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Data Science Projects\Excel Dashboards\Ecommerce Sales Analysis\"/>
    </mc:Choice>
  </mc:AlternateContent>
  <xr:revisionPtr revIDLastSave="0" documentId="13_ncr:1_{BBFFE77C-FC03-421A-8D40-0F82C28F7519}" xr6:coauthVersionLast="47" xr6:coauthVersionMax="47" xr10:uidLastSave="{00000000-0000-0000-0000-000000000000}"/>
  <bookViews>
    <workbookView xWindow="-110" yWindow="-110" windowWidth="19420" windowHeight="11020" firstSheet="4" activeTab="8" xr2:uid="{00000000-000D-0000-FFFF-FFFF00000000}"/>
  </bookViews>
  <sheets>
    <sheet name="Data" sheetId="1" r:id="rId1"/>
    <sheet name="Sum &amp; Profit - Combo Chart" sheetId="3" r:id="rId2"/>
    <sheet name="Category wise Profit-Waterfall " sheetId="4" r:id="rId3"/>
    <sheet name="Category wise Sales - Donut" sheetId="5" r:id="rId4"/>
    <sheet name="State wise Sales" sheetId="6" r:id="rId5"/>
    <sheet name="Top 5 sub categories" sheetId="7" r:id="rId6"/>
    <sheet name="KPI" sheetId="8" r:id="rId7"/>
    <sheet name="KPI YOY" sheetId="9" r:id="rId8"/>
    <sheet name="Dashboard" sheetId="11" r:id="rId9"/>
  </sheets>
  <definedNames>
    <definedName name="_xlchart.v1.0" hidden="1">'Category wise Profit-Waterfall '!$D$4:$D$7</definedName>
    <definedName name="_xlchart.v1.1" hidden="1">'Category wise Profit-Waterfall '!$E$3</definedName>
    <definedName name="_xlchart.v1.2" hidden="1">'Category wise Profit-Waterfall '!$E$4:$E$7</definedName>
    <definedName name="_xlchart.v1.7" hidden="1">'Category wise Profit-Waterfall '!$D$4:$D$7</definedName>
    <definedName name="_xlchart.v1.8" hidden="1">'Category wise Profit-Waterfall '!$E$3</definedName>
    <definedName name="_xlchart.v1.9" hidden="1">'Category wise Profit-Waterfall '!$E$4:$E$7</definedName>
    <definedName name="_xlchart.v5.10" hidden="1">'State wise Sales'!$E$3</definedName>
    <definedName name="_xlchart.v5.11" hidden="1">'State wise Sales'!$E$4:$E$52</definedName>
    <definedName name="_xlchart.v5.12" hidden="1">'State wise Sales'!$F$3</definedName>
    <definedName name="_xlchart.v5.13" hidden="1">'State wise Sales'!$F$4:$F$52</definedName>
    <definedName name="_xlchart.v5.3" hidden="1">'State wise Sales'!$E$3</definedName>
    <definedName name="_xlchart.v5.4" hidden="1">'State wise Sales'!$E$4:$E$52</definedName>
    <definedName name="_xlchart.v5.5" hidden="1">'State wise Sales'!$F$3</definedName>
    <definedName name="_xlchart.v5.6" hidden="1">'State wise Sales'!$F$4:$F$52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E5" i="4" s="1"/>
  <c r="D6" i="4"/>
  <c r="E6" i="4" s="1"/>
  <c r="D7" i="4"/>
  <c r="E7" i="4" s="1"/>
  <c r="D4" i="4"/>
  <c r="E4" i="4" s="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9" i="9"/>
  <c r="L9" i="9"/>
  <c r="H9" i="9"/>
  <c r="K9" i="9"/>
  <c r="J9" i="9"/>
  <c r="F11" i="6"/>
  <c r="F45" i="6"/>
  <c r="F7" i="6"/>
  <c r="H17" i="8"/>
  <c r="F24" i="6"/>
  <c r="F30" i="6"/>
  <c r="F38" i="6"/>
  <c r="K17" i="8"/>
  <c r="F32" i="6"/>
  <c r="E17" i="8"/>
  <c r="F48" i="6"/>
  <c r="F5" i="6"/>
  <c r="F14" i="6"/>
  <c r="F50" i="6"/>
  <c r="F49" i="6"/>
  <c r="F6" i="6"/>
  <c r="F15" i="6"/>
  <c r="F52" i="6"/>
  <c r="F46" i="6"/>
  <c r="F16" i="6"/>
  <c r="F47" i="6"/>
  <c r="F10" i="6"/>
  <c r="F31" i="6"/>
  <c r="F20" i="6"/>
  <c r="F41" i="6"/>
  <c r="F13" i="6"/>
  <c r="F28" i="6"/>
  <c r="F8" i="6"/>
  <c r="F39" i="6"/>
  <c r="F35" i="6"/>
  <c r="B17" i="8"/>
  <c r="F51" i="6"/>
  <c r="F34" i="6"/>
  <c r="F29" i="6"/>
  <c r="F23" i="6"/>
  <c r="F9" i="6"/>
  <c r="F36" i="6"/>
  <c r="F42" i="6"/>
  <c r="F27" i="6"/>
  <c r="F40" i="6"/>
  <c r="F37" i="6"/>
  <c r="F4" i="6"/>
  <c r="F22" i="6"/>
  <c r="N17" i="8"/>
  <c r="F18" i="6"/>
  <c r="F25" i="6"/>
  <c r="F19" i="6"/>
  <c r="F33" i="6"/>
  <c r="F21" i="6"/>
  <c r="F26" i="6"/>
  <c r="F12" i="6"/>
  <c r="F17" i="6"/>
  <c r="F44" i="6"/>
  <c r="F43" i="6"/>
  <c r="B26" i="8" l="1"/>
</calcChain>
</file>

<file path=xl/sharedStrings.xml><?xml version="1.0" encoding="utf-8"?>
<sst xmlns="http://schemas.openxmlformats.org/spreadsheetml/2006/main" count="130128" uniqueCount="10954">
  <si>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</si>
  <si>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</si>
  <si>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</si>
  <si>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</si>
  <si>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</si>
  <si>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</si>
  <si>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</si>
  <si>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</si>
  <si>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</si>
  <si>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</si>
  <si>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</si>
  <si>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</si>
  <si>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</si>
  <si>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</si>
  <si>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</si>
  <si>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</si>
  <si>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</si>
  <si>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</si>
  <si>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</si>
  <si>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</si>
  <si>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</si>
  <si>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</si>
  <si>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</si>
  <si>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</si>
  <si>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</si>
  <si>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</si>
  <si>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</si>
  <si>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</si>
  <si>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</si>
  <si>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</si>
  <si>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</si>
  <si>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</si>
  <si>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</si>
  <si>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</si>
  <si>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</si>
  <si>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</si>
  <si>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</si>
  <si>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</si>
  <si>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</si>
  <si>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</si>
  <si>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</si>
  <si>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</si>
  <si>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</si>
  <si>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</si>
  <si>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</si>
  <si>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</si>
  <si>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</si>
  <si>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</si>
  <si>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</si>
  <si>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</si>
  <si>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</si>
  <si>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</si>
  <si>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</si>
  <si>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</si>
  <si>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</si>
  <si>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</si>
  <si>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</si>
  <si>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</si>
  <si>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</si>
  <si>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</si>
  <si>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</si>
  <si>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</si>
  <si>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</si>
  <si>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</si>
  <si>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</si>
  <si>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</si>
  <si>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</si>
  <si>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</si>
  <si>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</si>
  <si>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</si>
  <si>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</si>
  <si>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</si>
  <si>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</si>
  <si>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</si>
  <si>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</si>
  <si>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</si>
  <si>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</si>
  <si>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</si>
  <si>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</si>
  <si>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</si>
  <si>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</si>
  <si>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</si>
  <si>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</si>
  <si>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</si>
  <si>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</si>
  <si>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</si>
  <si>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</si>
  <si>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</si>
  <si>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</si>
  <si>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</si>
  <si>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</si>
  <si>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</si>
  <si>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</si>
  <si>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</si>
  <si>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</si>
  <si>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</si>
  <si>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</si>
  <si>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</si>
  <si>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</si>
  <si>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</si>
  <si>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</si>
  <si>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</si>
  <si>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</si>
  <si>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</si>
  <si>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</si>
  <si>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</si>
  <si>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</si>
  <si>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</si>
  <si>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</si>
  <si>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</si>
  <si>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</si>
  <si>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</si>
  <si>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</si>
  <si>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</si>
  <si>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</si>
  <si>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</si>
  <si>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</si>
  <si>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</si>
  <si>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</si>
  <si>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</si>
  <si>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</si>
  <si>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</si>
  <si>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</si>
  <si>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</si>
  <si>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</si>
  <si>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</si>
  <si>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</si>
  <si>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</si>
  <si>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</si>
  <si>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</si>
  <si>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</si>
  <si>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</si>
  <si>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</si>
  <si>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</si>
  <si>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</si>
  <si>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</si>
  <si>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</si>
  <si>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</si>
  <si>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</si>
  <si>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</si>
  <si>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</si>
  <si>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</si>
  <si>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</si>
  <si>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</si>
  <si>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</si>
  <si>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</si>
  <si>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</si>
  <si>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</si>
  <si>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</si>
  <si>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</si>
  <si>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</si>
  <si>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</si>
  <si>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</si>
  <si>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</si>
  <si>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</si>
  <si>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</si>
  <si>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</si>
  <si>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</si>
  <si>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</si>
  <si>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</si>
  <si>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</si>
  <si>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</si>
  <si>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</si>
  <si>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</si>
  <si>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</si>
  <si>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</si>
  <si>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</si>
  <si>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</si>
  <si>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</si>
  <si>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</si>
  <si>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</si>
  <si>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</si>
  <si>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</si>
  <si>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</si>
  <si>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</si>
  <si>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</si>
  <si>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</si>
  <si>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</si>
  <si>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</si>
  <si>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</si>
  <si>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</si>
  <si>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</si>
  <si>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</si>
  <si>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</si>
  <si>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</si>
  <si>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</si>
  <si>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</si>
  <si>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</si>
  <si>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</si>
  <si>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</si>
  <si>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</si>
  <si>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</si>
  <si>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</si>
  <si>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</si>
  <si>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</si>
  <si>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</si>
  <si>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</si>
  <si>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</si>
  <si>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</si>
  <si>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</si>
  <si>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</si>
  <si>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</si>
  <si>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</si>
  <si>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</si>
  <si>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</si>
  <si>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</si>
  <si>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</si>
  <si>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</si>
  <si>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</si>
  <si>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</si>
  <si>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</si>
  <si>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</si>
  <si>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</si>
  <si>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</si>
  <si>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</si>
  <si>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</si>
  <si>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</si>
  <si>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</si>
  <si>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</si>
  <si>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</si>
  <si>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</si>
  <si>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</si>
  <si>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</si>
  <si>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</si>
  <si>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</si>
  <si>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</si>
  <si>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</si>
  <si>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</si>
  <si>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</si>
  <si>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</si>
  <si>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</si>
  <si>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</si>
  <si>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</si>
  <si>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</si>
  <si>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</si>
  <si>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</si>
  <si>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</si>
  <si>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</si>
  <si>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</si>
  <si>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</si>
  <si>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</si>
  <si>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</si>
  <si>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</si>
  <si>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</si>
  <si>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</si>
  <si>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</si>
  <si>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</si>
  <si>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</si>
  <si>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</si>
  <si>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</si>
  <si>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</si>
  <si>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</si>
  <si>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</si>
  <si>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</si>
  <si>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</si>
  <si>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</si>
  <si>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</si>
  <si>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</si>
  <si>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</si>
  <si>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</si>
  <si>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</si>
  <si>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</si>
  <si>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</si>
  <si>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</si>
  <si>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</si>
  <si>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</si>
  <si>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</si>
  <si>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</si>
  <si>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</si>
  <si>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</si>
  <si>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</si>
  <si>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</si>
  <si>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</si>
  <si>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</si>
  <si>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</si>
  <si>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</si>
  <si>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</si>
  <si>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</si>
  <si>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</si>
  <si>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</si>
  <si>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</si>
  <si>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</si>
  <si>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</si>
  <si>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</si>
  <si>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</si>
  <si>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</si>
  <si>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</si>
  <si>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</si>
  <si>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</si>
  <si>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</si>
  <si>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</si>
  <si>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</si>
  <si>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</si>
  <si>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</si>
  <si>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</si>
  <si>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</si>
  <si>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</si>
  <si>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</si>
  <si>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</si>
  <si>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</si>
  <si>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</si>
  <si>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</si>
  <si>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</si>
  <si>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</si>
  <si>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</si>
  <si>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</si>
  <si>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</si>
  <si>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</si>
  <si>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</si>
  <si>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</si>
  <si>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</si>
  <si>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</si>
  <si>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</si>
  <si>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</si>
  <si>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</si>
  <si>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</si>
  <si>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</si>
  <si>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</si>
  <si>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</si>
  <si>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</si>
  <si>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</si>
  <si>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</si>
  <si>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</si>
  <si>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</si>
  <si>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</si>
  <si>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</si>
  <si>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</si>
  <si>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</si>
  <si>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</si>
  <si>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</si>
  <si>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</si>
  <si>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</si>
  <si>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</si>
  <si>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</si>
  <si>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</si>
  <si>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</si>
  <si>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</si>
  <si>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</si>
  <si>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</si>
  <si>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</si>
  <si>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</si>
  <si>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</si>
  <si>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</si>
  <si>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</si>
  <si>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</si>
  <si>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</si>
  <si>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</si>
  <si>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</si>
  <si>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</si>
  <si>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</si>
  <si>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</si>
  <si>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</si>
  <si>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</si>
  <si>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</si>
  <si>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</si>
  <si>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</si>
  <si>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</si>
  <si>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</si>
  <si>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</si>
  <si>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</si>
  <si>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</si>
  <si>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</si>
  <si>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</si>
  <si>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</si>
  <si>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</si>
  <si>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</si>
  <si>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</si>
  <si>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</si>
  <si>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</si>
  <si>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</si>
  <si>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</si>
  <si>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</si>
  <si>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</si>
  <si>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</si>
  <si>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</si>
  <si>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</si>
  <si>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</si>
  <si>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</si>
  <si>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</si>
  <si>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</si>
  <si>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</si>
  <si>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</si>
  <si>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</si>
  <si>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</si>
  <si>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</si>
  <si>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</si>
  <si>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</si>
  <si>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</si>
  <si>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</si>
  <si>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</si>
  <si>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</si>
  <si>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</si>
  <si>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</si>
  <si>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</si>
  <si>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</si>
  <si>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</si>
  <si>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</si>
  <si>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</si>
  <si>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</si>
  <si>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</si>
  <si>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</si>
  <si>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</si>
  <si>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</si>
  <si>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</si>
  <si>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</si>
  <si>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</si>
  <si>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</si>
  <si>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</si>
  <si>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</si>
  <si>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</si>
  <si>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</si>
  <si>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</si>
  <si>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</si>
  <si>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</si>
  <si>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</si>
  <si>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</si>
  <si>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</si>
  <si>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</si>
  <si>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</si>
  <si>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</si>
  <si>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</si>
  <si>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</si>
  <si>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</si>
  <si>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</si>
  <si>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</si>
  <si>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</si>
  <si>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</si>
  <si>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</si>
  <si>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</si>
  <si>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</si>
  <si>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</si>
  <si>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</si>
  <si>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</si>
  <si>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</si>
  <si>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</si>
  <si>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</si>
  <si>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</si>
  <si>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</si>
  <si>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</si>
  <si>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</si>
  <si>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</si>
  <si>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</si>
  <si>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</si>
  <si>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</si>
  <si>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</si>
  <si>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</si>
  <si>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</si>
  <si>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</si>
  <si>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</si>
  <si>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</si>
  <si>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</si>
  <si>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</si>
  <si>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</si>
  <si>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</si>
  <si>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</si>
  <si>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</si>
  <si>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</si>
  <si>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</si>
  <si>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</si>
  <si>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</si>
  <si>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</si>
  <si>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</si>
  <si>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</si>
  <si>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</si>
  <si>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</si>
  <si>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</si>
  <si>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</si>
  <si>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</si>
  <si>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</si>
  <si>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</si>
  <si>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</si>
  <si>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</si>
  <si>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</si>
  <si>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</si>
  <si>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</si>
  <si>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</si>
  <si>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</si>
  <si>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</si>
  <si>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</si>
  <si>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</si>
  <si>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</si>
  <si>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</si>
  <si>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</si>
  <si>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</si>
  <si>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</si>
  <si>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</si>
  <si>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</si>
  <si>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</si>
  <si>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</si>
  <si>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</si>
  <si>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</si>
  <si>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</si>
  <si>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</si>
  <si>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</si>
  <si>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</si>
  <si>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</si>
  <si>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</si>
  <si>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</si>
  <si>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</si>
  <si>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</si>
  <si>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</si>
  <si>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</si>
  <si>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</si>
  <si>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</si>
  <si>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</si>
  <si>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</si>
  <si>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</si>
  <si>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</si>
  <si>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</si>
  <si>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</si>
  <si>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</si>
  <si>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</si>
  <si>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</si>
  <si>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</si>
  <si>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</si>
  <si>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</si>
  <si>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</si>
  <si>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</si>
  <si>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</si>
  <si>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</si>
  <si>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</si>
  <si>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</si>
  <si>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</si>
  <si>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</si>
  <si>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</si>
  <si>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</si>
  <si>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</si>
  <si>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</si>
  <si>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</si>
  <si>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</si>
  <si>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</si>
  <si>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</si>
  <si>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</si>
  <si>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</si>
  <si>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</si>
  <si>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</si>
  <si>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</si>
  <si>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</si>
  <si>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</si>
  <si>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</si>
  <si>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</si>
  <si>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</si>
  <si>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</si>
  <si>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</si>
  <si>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</si>
  <si>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</si>
  <si>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</si>
  <si>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</si>
  <si>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</si>
  <si>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</si>
  <si>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</si>
  <si>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</si>
  <si>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</si>
  <si>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</si>
  <si>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</si>
  <si>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</si>
  <si>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</si>
  <si>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</si>
  <si>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</si>
  <si>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</si>
  <si>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</si>
  <si>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</si>
  <si>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</si>
  <si>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</si>
  <si>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</si>
  <si>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</si>
  <si>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</si>
  <si>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</si>
  <si>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</si>
  <si>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</si>
  <si>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</si>
  <si>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</si>
  <si>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</si>
  <si>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</si>
  <si>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</si>
  <si>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</si>
  <si>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</si>
  <si>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</si>
  <si>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</si>
  <si>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</si>
  <si>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</si>
  <si>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</si>
  <si>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</si>
  <si>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</si>
  <si>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</si>
  <si>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</si>
  <si>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</si>
  <si>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</si>
  <si>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</si>
  <si>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</si>
  <si>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</si>
  <si>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</si>
  <si>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</si>
  <si>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</si>
  <si>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</si>
  <si>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</si>
  <si>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</si>
  <si>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</si>
  <si>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</si>
  <si>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</si>
  <si>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</si>
  <si>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</si>
  <si>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</si>
  <si>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</si>
  <si>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</si>
  <si>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</si>
  <si>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</si>
  <si>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</si>
  <si>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</si>
  <si>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</si>
  <si>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</si>
  <si>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</si>
  <si>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</si>
  <si>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</si>
  <si>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</si>
  <si>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</si>
  <si>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</si>
  <si>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</si>
  <si>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</si>
  <si>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</si>
  <si>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</si>
  <si>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</si>
  <si>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</si>
  <si>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</si>
  <si>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</si>
  <si>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</si>
  <si>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</si>
  <si>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</si>
  <si>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</si>
  <si>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</si>
  <si>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</si>
  <si>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</si>
  <si>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</si>
  <si>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</si>
  <si>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</si>
  <si>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</si>
  <si>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</si>
  <si>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</si>
  <si>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</si>
  <si>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</si>
  <si>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</si>
  <si>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</si>
  <si>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</si>
  <si>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</si>
  <si>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</si>
  <si>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</si>
  <si>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</si>
  <si>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</si>
  <si>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</si>
  <si>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</si>
  <si>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</si>
  <si>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</si>
  <si>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</si>
  <si>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</si>
  <si>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</si>
  <si>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</si>
  <si>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</si>
  <si>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</si>
  <si>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</si>
  <si>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</si>
  <si>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</si>
  <si>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</si>
  <si>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</si>
  <si>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</si>
  <si>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</si>
  <si>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</si>
  <si>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</si>
  <si>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</si>
  <si>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</si>
  <si>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</si>
  <si>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</si>
  <si>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</si>
  <si>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</si>
  <si>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</si>
  <si>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</si>
  <si>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</si>
  <si>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</si>
  <si>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</si>
  <si>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</si>
  <si>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</si>
  <si>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</si>
  <si>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</si>
  <si>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</si>
  <si>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</si>
  <si>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</si>
  <si>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</si>
  <si>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</si>
  <si>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</si>
  <si>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</si>
  <si>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</si>
  <si>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</si>
  <si>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</si>
  <si>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</si>
  <si>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</si>
  <si>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</si>
  <si>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</si>
  <si>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</si>
  <si>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</si>
  <si>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</si>
  <si>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</si>
  <si>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</si>
  <si>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</si>
  <si>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</si>
  <si>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</si>
  <si>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</si>
  <si>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</si>
  <si>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</si>
  <si>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</si>
  <si>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</si>
  <si>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</si>
  <si>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</si>
  <si>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</si>
  <si>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</si>
  <si>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</si>
  <si>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</si>
  <si>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</si>
  <si>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</si>
  <si>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</si>
  <si>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</si>
  <si>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</si>
  <si>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</si>
  <si>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</si>
  <si>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</si>
  <si>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</si>
  <si>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</si>
  <si>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</si>
  <si>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</si>
  <si>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</si>
  <si>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</si>
  <si>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</si>
  <si>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</si>
  <si>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</si>
  <si>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</si>
  <si>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</si>
  <si>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</si>
  <si>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</si>
  <si>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</si>
  <si>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</si>
  <si>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</si>
  <si>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</si>
  <si>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</si>
  <si>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</si>
  <si>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</si>
  <si>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</si>
  <si>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</si>
  <si>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</si>
  <si>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</si>
  <si>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</si>
  <si>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</si>
  <si>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</si>
  <si>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</si>
  <si>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</si>
  <si>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</si>
  <si>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</si>
  <si>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</si>
  <si>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</si>
  <si>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</si>
  <si>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</si>
  <si>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</si>
  <si>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</si>
  <si>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</si>
  <si>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</si>
  <si>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</si>
  <si>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</si>
  <si>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</si>
  <si>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</si>
  <si>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</si>
  <si>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</si>
  <si>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</si>
  <si>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</si>
  <si>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</si>
  <si>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</si>
  <si>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</si>
  <si>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</si>
  <si>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</si>
  <si>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</si>
  <si>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</si>
  <si>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</si>
  <si>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</si>
  <si>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</si>
  <si>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</si>
  <si>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</si>
  <si>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</si>
  <si>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</si>
  <si>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</si>
  <si>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</si>
  <si>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</si>
  <si>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</si>
  <si>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</si>
  <si>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</si>
  <si>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</si>
  <si>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</si>
  <si>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</si>
  <si>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</si>
  <si>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</si>
  <si>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</si>
  <si>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</si>
  <si>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</si>
  <si>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</si>
  <si>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</si>
  <si>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</si>
  <si>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</si>
  <si>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</si>
  <si>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</si>
  <si>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</si>
  <si>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</si>
  <si>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</si>
  <si>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</si>
  <si>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</si>
  <si>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</si>
  <si>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</si>
  <si>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</si>
  <si>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</si>
  <si>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</si>
  <si>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</si>
  <si>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</si>
  <si>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</si>
  <si>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</si>
  <si>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</si>
  <si>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</si>
  <si>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</si>
  <si>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</si>
  <si>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</si>
  <si>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</si>
  <si>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</si>
  <si>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</si>
  <si>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</si>
  <si>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</si>
  <si>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</si>
  <si>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</si>
  <si>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</si>
  <si>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</si>
  <si>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</si>
  <si>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</si>
  <si>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</si>
  <si>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</si>
  <si>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</si>
  <si>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</si>
  <si>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</si>
  <si>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</si>
  <si>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</si>
  <si>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</si>
  <si>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</si>
  <si>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</si>
  <si>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</si>
  <si>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</si>
  <si>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</si>
  <si>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</si>
  <si>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</si>
  <si>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</si>
  <si>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</si>
  <si>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</si>
  <si>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</si>
  <si>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</si>
  <si>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</si>
  <si>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</si>
  <si>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</si>
  <si>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</si>
  <si>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</si>
  <si>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</si>
  <si>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</si>
  <si>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</si>
  <si>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</si>
  <si>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</si>
  <si>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</si>
  <si>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</si>
  <si>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</si>
  <si>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</si>
  <si>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</si>
  <si>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</si>
  <si>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</si>
  <si>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</si>
  <si>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</si>
  <si>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</si>
  <si>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</si>
  <si>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</si>
  <si>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</si>
  <si>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</si>
  <si>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</si>
  <si>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</si>
  <si>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</si>
  <si>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</si>
  <si>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</si>
  <si>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</si>
  <si>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</si>
  <si>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</si>
  <si>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</si>
  <si>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</si>
  <si>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</si>
  <si>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</si>
  <si>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</si>
  <si>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</si>
  <si>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</si>
  <si>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</si>
  <si>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</si>
  <si>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</si>
  <si>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</si>
  <si>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</si>
  <si>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</si>
  <si>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</si>
  <si>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</si>
  <si>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</si>
  <si>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</si>
  <si>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</si>
  <si>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</si>
  <si>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</si>
  <si>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</si>
  <si>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</si>
  <si>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</si>
  <si>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</si>
  <si>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</si>
  <si>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</si>
  <si>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</si>
  <si>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</si>
  <si>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</si>
  <si>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</si>
  <si>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</si>
  <si>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</si>
  <si>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</si>
  <si>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</si>
  <si>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</si>
  <si>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</si>
  <si>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</si>
  <si>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</si>
  <si>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</si>
  <si>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</si>
  <si>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</si>
  <si>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</si>
  <si>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</si>
  <si>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</si>
  <si>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</si>
  <si>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</si>
  <si>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</si>
  <si>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</si>
  <si>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</si>
  <si>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</si>
  <si>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</si>
  <si>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</si>
  <si>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</si>
  <si>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</si>
  <si>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</si>
  <si>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</si>
  <si>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</si>
  <si>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</si>
  <si>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</si>
  <si>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</si>
  <si>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</si>
  <si>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</si>
  <si>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</si>
  <si>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</si>
  <si>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</si>
  <si>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</si>
  <si>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</si>
  <si>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</si>
  <si>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</si>
  <si>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</si>
  <si>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</si>
  <si>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</si>
  <si>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</si>
  <si>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</si>
  <si>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</si>
  <si>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</si>
  <si>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</si>
  <si>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</si>
  <si>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</si>
  <si>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</si>
  <si>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</si>
  <si>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</si>
  <si>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</si>
  <si>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</si>
  <si>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</si>
  <si>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</si>
  <si>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</si>
  <si>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</si>
  <si>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</si>
  <si>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</si>
  <si>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</si>
  <si>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</si>
  <si>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</si>
  <si>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</si>
  <si>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</si>
  <si>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</si>
  <si>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</si>
  <si>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</si>
  <si>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</si>
  <si>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</si>
  <si>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</si>
  <si>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</si>
  <si>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</si>
  <si>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</si>
  <si>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</si>
  <si>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</si>
  <si>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</si>
  <si>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</si>
  <si>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</si>
  <si>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</si>
  <si>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</si>
  <si>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</si>
  <si>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</si>
  <si>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</si>
  <si>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</si>
  <si>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</si>
  <si>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</si>
  <si>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</si>
  <si>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</si>
  <si>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</si>
  <si>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</si>
  <si>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</si>
  <si>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</si>
  <si>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</si>
  <si>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</si>
  <si>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</si>
  <si>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</si>
  <si>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</si>
  <si>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</si>
  <si>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</si>
  <si>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</si>
  <si>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</si>
  <si>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</si>
  <si>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</si>
  <si>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</si>
  <si>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</si>
  <si>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</si>
  <si>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</si>
  <si>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</si>
  <si>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</si>
  <si>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</si>
  <si>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</si>
  <si>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</si>
  <si>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</si>
  <si>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</si>
  <si>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</si>
  <si>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</si>
  <si>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</si>
  <si>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</si>
  <si>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</si>
  <si>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</si>
  <si>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</si>
  <si>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</si>
  <si>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</si>
  <si>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</si>
  <si>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</si>
  <si>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</si>
  <si>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</si>
  <si>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</si>
  <si>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</si>
  <si>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</si>
  <si>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</si>
  <si>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</si>
  <si>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</si>
  <si>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</si>
  <si>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</si>
  <si>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</si>
  <si>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</si>
  <si>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</si>
  <si>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</si>
  <si>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</si>
  <si>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</si>
  <si>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</si>
  <si>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</si>
  <si>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</si>
  <si>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</si>
  <si>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</si>
  <si>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</si>
  <si>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</si>
  <si>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</si>
  <si>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</si>
  <si>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</si>
  <si>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</si>
  <si>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</si>
  <si>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</si>
  <si>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</si>
  <si>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</si>
  <si>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</si>
  <si>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</si>
  <si>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</si>
  <si>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</si>
  <si>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</si>
  <si>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</si>
  <si>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</si>
  <si>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</si>
  <si>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</si>
  <si>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</si>
  <si>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</si>
  <si>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</si>
  <si>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</si>
  <si>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</si>
  <si>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</si>
  <si>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</si>
  <si>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</si>
  <si>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</si>
  <si>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</si>
  <si>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</si>
  <si>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</si>
  <si>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</si>
  <si>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</si>
  <si>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</si>
  <si>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</si>
  <si>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</si>
  <si>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</si>
  <si>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</si>
  <si>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</si>
  <si>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</si>
  <si>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</si>
  <si>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</si>
  <si>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</si>
  <si>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</si>
  <si>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</si>
  <si>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</si>
  <si>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</si>
  <si>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</si>
  <si>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</si>
  <si>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</si>
  <si>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</si>
  <si>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</si>
  <si>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</si>
  <si>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</si>
  <si>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</si>
  <si>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</si>
  <si>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</si>
  <si>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</si>
  <si>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</si>
  <si>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</si>
  <si>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</si>
  <si>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</si>
  <si>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</si>
  <si>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</si>
  <si>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</si>
  <si>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</si>
  <si>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</si>
  <si>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</si>
  <si>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</si>
  <si>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</si>
  <si>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</si>
  <si>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</si>
  <si>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</si>
  <si>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</si>
  <si>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</si>
  <si>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</si>
  <si>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</si>
  <si>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</si>
  <si>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</si>
  <si>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</si>
  <si>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</si>
  <si>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</si>
  <si>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</si>
  <si>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</si>
  <si>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</si>
  <si>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</si>
  <si>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</si>
  <si>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</si>
  <si>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</si>
  <si>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</si>
  <si>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</si>
  <si>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</si>
  <si>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</si>
  <si>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</si>
  <si>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</si>
  <si>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</si>
  <si>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</si>
  <si>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</si>
  <si>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</si>
  <si>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</si>
  <si>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</si>
  <si>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</si>
  <si>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</si>
  <si>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</si>
  <si>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</si>
  <si>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</si>
  <si>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</si>
  <si>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</si>
  <si>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</si>
  <si>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</si>
  <si>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</si>
  <si>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</si>
  <si>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</si>
  <si>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</si>
  <si>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</si>
  <si>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</si>
  <si>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</si>
  <si>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</si>
  <si>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</si>
  <si>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</si>
  <si>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</si>
  <si>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</si>
  <si>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</si>
  <si>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</si>
  <si>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</si>
  <si>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</si>
  <si>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</si>
  <si>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</si>
  <si>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</si>
  <si>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</si>
  <si>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</si>
  <si>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</si>
  <si>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</si>
  <si>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</si>
  <si>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</si>
  <si>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</si>
  <si>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</si>
  <si>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</si>
  <si>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</si>
  <si>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</si>
  <si>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</si>
  <si>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</si>
  <si>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</si>
  <si>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</si>
  <si>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</si>
  <si>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</si>
  <si>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</si>
  <si>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</si>
  <si>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</si>
  <si>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</si>
  <si>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</si>
  <si>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</si>
  <si>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</si>
  <si>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</si>
  <si>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</si>
  <si>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</si>
  <si>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</si>
  <si>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</si>
  <si>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</si>
  <si>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</si>
  <si>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</si>
  <si>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</si>
  <si>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</si>
  <si>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</si>
  <si>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</si>
  <si>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</si>
  <si>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</si>
  <si>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</si>
  <si>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</si>
  <si>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</si>
  <si>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</si>
  <si>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</si>
  <si>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</si>
  <si>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</si>
  <si>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</si>
  <si>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</si>
  <si>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</si>
  <si>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</si>
  <si>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</si>
  <si>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</si>
  <si>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</si>
  <si>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</si>
  <si>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</si>
  <si>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</si>
  <si>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</si>
  <si>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</si>
  <si>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</si>
  <si>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</si>
  <si>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</si>
  <si>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</si>
  <si>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</si>
  <si>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</si>
  <si>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</si>
  <si>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</si>
  <si>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</si>
  <si>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</si>
  <si>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</si>
  <si>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</si>
  <si>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</si>
  <si>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</si>
  <si>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</si>
  <si>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</si>
  <si>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</si>
  <si>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</si>
  <si>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</si>
  <si>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</si>
  <si>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</si>
  <si>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</si>
  <si>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</si>
  <si>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</si>
  <si>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</si>
  <si>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</si>
  <si>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</si>
  <si>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</si>
  <si>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</si>
  <si>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</si>
  <si>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</si>
  <si>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</si>
  <si>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</si>
  <si>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</si>
  <si>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</si>
  <si>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</si>
  <si>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</si>
  <si>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</si>
  <si>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</si>
  <si>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</si>
  <si>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</si>
  <si>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</si>
  <si>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</si>
  <si>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</si>
  <si>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</si>
  <si>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</si>
  <si>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</si>
  <si>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</si>
  <si>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</si>
  <si>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</si>
  <si>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</si>
  <si>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</si>
  <si>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</si>
  <si>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</si>
  <si>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</si>
  <si>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</si>
  <si>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</si>
  <si>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</si>
  <si>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</si>
  <si>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</si>
  <si>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</si>
  <si>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</si>
  <si>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</si>
  <si>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</si>
  <si>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</si>
  <si>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</si>
  <si>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</si>
  <si>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</si>
  <si>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</si>
  <si>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</si>
  <si>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</si>
  <si>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</si>
  <si>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</si>
  <si>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</si>
  <si>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</si>
  <si>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</si>
  <si>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</si>
  <si>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</si>
  <si>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</si>
  <si>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</si>
  <si>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</si>
  <si>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</si>
  <si>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</si>
  <si>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</si>
  <si>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</si>
  <si>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</si>
  <si>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</si>
  <si>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</si>
  <si>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</si>
  <si>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</si>
  <si>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</si>
  <si>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</si>
  <si>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</si>
  <si>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</si>
  <si>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</si>
  <si>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</si>
  <si>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</si>
  <si>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</si>
  <si>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</si>
  <si>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</si>
  <si>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</si>
  <si>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</si>
  <si>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</si>
  <si>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</si>
  <si>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</si>
  <si>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</si>
  <si>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</si>
  <si>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</si>
  <si>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</si>
  <si>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</si>
  <si>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</si>
  <si>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</si>
  <si>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</si>
  <si>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</si>
  <si>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</si>
  <si>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</si>
  <si>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</si>
  <si>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</si>
  <si>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</si>
  <si>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</si>
  <si>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</si>
  <si>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</si>
  <si>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</si>
  <si>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</si>
  <si>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</si>
  <si>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</si>
  <si>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</si>
  <si>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</si>
  <si>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</si>
  <si>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</si>
  <si>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</si>
  <si>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</si>
  <si>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</si>
  <si>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</si>
  <si>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</si>
  <si>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</si>
  <si>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</si>
  <si>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</si>
  <si>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</si>
  <si>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</si>
  <si>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</si>
  <si>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</si>
  <si>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</si>
  <si>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</si>
  <si>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</si>
  <si>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</si>
  <si>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</si>
  <si>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</si>
  <si>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</si>
  <si>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</si>
  <si>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</si>
  <si>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</si>
  <si>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</si>
  <si>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</si>
  <si>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</si>
  <si>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</si>
  <si>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</si>
  <si>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</si>
  <si>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</si>
  <si>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</si>
  <si>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</si>
  <si>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</si>
  <si>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</si>
  <si>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</si>
  <si>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</si>
  <si>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</si>
  <si>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</si>
  <si>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</si>
  <si>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</si>
  <si>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</si>
  <si>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</si>
  <si>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</si>
  <si>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</si>
  <si>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</si>
  <si>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</si>
  <si>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</si>
  <si>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</si>
  <si>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</si>
  <si>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</si>
  <si>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</si>
  <si>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</si>
  <si>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</si>
  <si>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</si>
  <si>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</si>
  <si>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</si>
  <si>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</si>
  <si>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</si>
  <si>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</si>
  <si>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</si>
  <si>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</si>
  <si>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</si>
  <si>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</si>
  <si>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</si>
  <si>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</si>
  <si>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</si>
  <si>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</si>
  <si>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</si>
  <si>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</si>
  <si>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</si>
  <si>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</si>
  <si>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</si>
  <si>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</si>
  <si>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</si>
  <si>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</si>
  <si>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</si>
  <si>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</si>
  <si>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</si>
  <si>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</si>
  <si>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</si>
  <si>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</si>
  <si>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</si>
  <si>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</si>
  <si>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</si>
  <si>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</si>
  <si>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</si>
  <si>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</si>
  <si>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</si>
  <si>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</si>
  <si>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</si>
  <si>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</si>
  <si>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</si>
  <si>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</si>
  <si>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</si>
  <si>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</si>
  <si>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</si>
  <si>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</si>
  <si>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</si>
  <si>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</si>
  <si>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</si>
  <si>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</si>
  <si>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</si>
  <si>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</si>
  <si>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</si>
  <si>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</si>
  <si>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</si>
  <si>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</si>
  <si>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</si>
  <si>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</si>
  <si>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</si>
  <si>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</si>
  <si>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</si>
  <si>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</si>
  <si>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</si>
  <si>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</si>
  <si>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</si>
  <si>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</si>
  <si>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</si>
  <si>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</si>
  <si>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</si>
  <si>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</si>
  <si>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</si>
  <si>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</si>
  <si>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</si>
  <si>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</si>
  <si>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</si>
  <si>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</si>
  <si>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</si>
  <si>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</si>
  <si>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</si>
  <si>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</si>
  <si>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</si>
  <si>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</si>
  <si>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</si>
  <si>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</si>
  <si>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</si>
  <si>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</si>
  <si>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</si>
  <si>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</si>
  <si>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</si>
  <si>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</si>
  <si>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</si>
  <si>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</si>
  <si>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</si>
  <si>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</si>
  <si>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</si>
  <si>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</si>
  <si>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</si>
  <si>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</si>
  <si>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</si>
  <si>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</si>
  <si>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</si>
  <si>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</si>
  <si>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</si>
  <si>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</si>
  <si>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</si>
  <si>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</si>
  <si>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</si>
  <si>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</si>
  <si>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</si>
  <si>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</si>
  <si>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</si>
  <si>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</si>
  <si>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</si>
  <si>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</si>
  <si>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</si>
  <si>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</si>
  <si>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</si>
  <si>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</si>
  <si>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</si>
  <si>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</si>
  <si>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</si>
  <si>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</si>
  <si>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</si>
  <si>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</si>
  <si>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</si>
  <si>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</si>
  <si>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</si>
  <si>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</si>
  <si>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</si>
  <si>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</si>
  <si>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</si>
  <si>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</si>
  <si>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</si>
  <si>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</si>
  <si>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</si>
  <si>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</si>
  <si>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</si>
  <si>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</si>
  <si>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</si>
  <si>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</si>
  <si>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</si>
  <si>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</si>
  <si>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</si>
  <si>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</si>
  <si>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</si>
  <si>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</si>
  <si>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</si>
  <si>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</si>
  <si>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</si>
  <si>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</si>
  <si>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</si>
  <si>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</si>
  <si>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</si>
  <si>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</si>
  <si>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</si>
  <si>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</si>
  <si>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</si>
  <si>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</si>
  <si>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</si>
  <si>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</si>
  <si>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</si>
  <si>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</si>
  <si>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</si>
  <si>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</si>
  <si>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</si>
  <si>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</si>
  <si>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</si>
  <si>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</si>
  <si>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</si>
  <si>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</si>
  <si>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</si>
  <si>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</si>
  <si>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</si>
  <si>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</si>
  <si>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</si>
  <si>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</si>
  <si>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</si>
  <si>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</si>
  <si>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</si>
  <si>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</si>
  <si>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</si>
  <si>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</si>
  <si>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</si>
  <si>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</si>
  <si>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</si>
  <si>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</si>
  <si>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</si>
  <si>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</si>
  <si>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</si>
  <si>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</si>
  <si>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</si>
  <si>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</si>
  <si>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</si>
  <si>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</si>
  <si>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</si>
  <si>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</si>
  <si>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</si>
  <si>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</si>
  <si>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</si>
  <si>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</si>
  <si>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</si>
  <si>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</si>
  <si>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</si>
  <si>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</si>
  <si>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</si>
  <si>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</si>
  <si>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</si>
  <si>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</si>
  <si>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</si>
  <si>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</si>
  <si>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</si>
  <si>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</si>
  <si>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</si>
  <si>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</si>
  <si>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</si>
  <si>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</si>
  <si>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</si>
  <si>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</si>
  <si>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</si>
  <si>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</si>
  <si>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</si>
  <si>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</si>
  <si>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</si>
  <si>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</si>
  <si>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</si>
  <si>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</si>
  <si>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</si>
  <si>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</si>
  <si>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</si>
  <si>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</si>
  <si>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</si>
  <si>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</si>
  <si>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</si>
  <si>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</si>
  <si>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</si>
  <si>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</si>
  <si>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</si>
  <si>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</si>
  <si>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</si>
  <si>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</si>
  <si>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</si>
  <si>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</si>
  <si>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</si>
  <si>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</si>
  <si>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</si>
  <si>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</si>
  <si>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</si>
  <si>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</si>
  <si>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</si>
  <si>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</si>
  <si>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</si>
  <si>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</si>
  <si>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</si>
  <si>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</si>
  <si>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</si>
  <si>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</si>
  <si>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</si>
  <si>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</si>
  <si>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</si>
  <si>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</si>
  <si>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</si>
  <si>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</si>
  <si>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</si>
  <si>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</si>
  <si>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</si>
  <si>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</si>
  <si>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</si>
  <si>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</si>
  <si>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</si>
  <si>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</si>
  <si>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</si>
  <si>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</si>
  <si>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</si>
  <si>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</si>
  <si>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</si>
  <si>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</si>
  <si>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</si>
  <si>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</si>
  <si>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</si>
  <si>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</si>
  <si>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</si>
  <si>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</si>
  <si>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</si>
  <si>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</si>
  <si>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</si>
  <si>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</si>
  <si>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</si>
  <si>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</si>
  <si>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</si>
  <si>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</si>
  <si>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</si>
  <si>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</si>
  <si>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</si>
  <si>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</si>
  <si>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</si>
  <si>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</si>
  <si>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</si>
  <si>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</si>
  <si>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</si>
  <si>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</si>
  <si>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</si>
  <si>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</si>
  <si>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</si>
  <si>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</si>
  <si>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</si>
  <si>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</si>
  <si>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</si>
  <si>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</si>
  <si>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</si>
  <si>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</si>
  <si>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</si>
  <si>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</si>
  <si>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</si>
  <si>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</si>
  <si>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</si>
  <si>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</si>
  <si>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</si>
  <si>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</si>
  <si>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</si>
  <si>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</si>
  <si>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</si>
  <si>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</si>
  <si>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</si>
  <si>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</si>
  <si>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</si>
  <si>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</si>
  <si>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</si>
  <si>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</si>
  <si>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</si>
  <si>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</si>
  <si>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</si>
  <si>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</si>
  <si>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</si>
  <si>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</si>
  <si>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</si>
  <si>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</si>
  <si>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</si>
  <si>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</si>
  <si>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</si>
  <si>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</si>
  <si>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</si>
  <si>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</si>
  <si>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</si>
  <si>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</si>
  <si>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</si>
  <si>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</si>
  <si>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</si>
  <si>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</si>
  <si>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</si>
  <si>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</si>
  <si>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</si>
  <si>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</si>
  <si>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</si>
  <si>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</si>
  <si>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</si>
  <si>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</si>
  <si>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</si>
  <si>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</si>
  <si>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</si>
  <si>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</si>
  <si>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</si>
  <si>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</si>
  <si>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</si>
  <si>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</si>
  <si>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</si>
  <si>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</si>
  <si>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</si>
  <si>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</si>
  <si>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</si>
  <si>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</si>
  <si>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</si>
  <si>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</si>
  <si>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</si>
  <si>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</si>
  <si>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</si>
  <si>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</si>
  <si>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</si>
  <si>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</si>
  <si>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</si>
  <si>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</si>
  <si>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</si>
  <si>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</si>
  <si>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</si>
  <si>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</si>
  <si>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</si>
  <si>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</si>
  <si>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</si>
  <si>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</si>
  <si>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</si>
  <si>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</si>
  <si>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</si>
  <si>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</si>
  <si>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</si>
  <si>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</si>
  <si>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</si>
  <si>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</si>
  <si>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</si>
  <si>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</si>
  <si>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</si>
  <si>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</si>
  <si>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</si>
  <si>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</si>
  <si>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</si>
  <si>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</si>
  <si>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</si>
  <si>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</si>
  <si>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</si>
  <si>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</si>
  <si>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</si>
  <si>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</si>
  <si>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</si>
  <si>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</si>
  <si>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</si>
  <si>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</si>
  <si>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</si>
  <si>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</si>
  <si>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</si>
  <si>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</si>
  <si>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</si>
  <si>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</si>
  <si>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</si>
  <si>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</si>
  <si>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</si>
  <si>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</si>
  <si>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</si>
  <si>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</si>
  <si>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</si>
  <si>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</si>
  <si>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</si>
  <si>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</si>
  <si>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</si>
  <si>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</si>
  <si>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</si>
  <si>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</si>
  <si>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</si>
  <si>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</si>
  <si>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</si>
  <si>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</si>
  <si>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</si>
  <si>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</si>
  <si>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</si>
  <si>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</si>
  <si>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</si>
  <si>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</si>
  <si>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</si>
  <si>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</si>
  <si>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</si>
  <si>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</si>
  <si>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</si>
  <si>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</si>
  <si>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</si>
  <si>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</si>
  <si>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</si>
  <si>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</si>
  <si>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</si>
  <si>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</si>
  <si>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</si>
  <si>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</si>
  <si>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</si>
  <si>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</si>
  <si>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</si>
  <si>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</si>
  <si>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</si>
  <si>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</si>
  <si>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</si>
  <si>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</si>
  <si>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</si>
  <si>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</si>
  <si>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</si>
  <si>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</si>
  <si>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</si>
  <si>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</si>
  <si>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</si>
  <si>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</si>
  <si>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</si>
  <si>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</si>
  <si>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</si>
  <si>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</si>
  <si>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</si>
  <si>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</si>
  <si>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</si>
  <si>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</si>
  <si>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</si>
  <si>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</si>
  <si>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</si>
  <si>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</si>
  <si>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</si>
  <si>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</si>
  <si>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</si>
  <si>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</si>
  <si>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</si>
  <si>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</si>
  <si>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</si>
  <si>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</si>
  <si>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</si>
  <si>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</si>
  <si>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</si>
  <si>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</si>
  <si>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</si>
  <si>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</si>
  <si>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</si>
  <si>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</si>
  <si>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</si>
  <si>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</si>
  <si>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</si>
  <si>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</si>
  <si>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</si>
  <si>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</si>
  <si>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</si>
  <si>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</si>
  <si>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</si>
  <si>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</si>
  <si>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</si>
  <si>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</si>
  <si>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</si>
  <si>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</si>
  <si>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</si>
  <si>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</si>
  <si>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</si>
  <si>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</si>
  <si>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</si>
  <si>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</si>
  <si>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</si>
  <si>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</si>
  <si>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</si>
  <si>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</si>
  <si>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</si>
  <si>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</si>
  <si>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</si>
  <si>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</si>
  <si>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</si>
  <si>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</si>
  <si>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</si>
  <si>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</si>
  <si>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</si>
  <si>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</si>
  <si>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</si>
  <si>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</si>
  <si>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</si>
  <si>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</si>
  <si>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</si>
  <si>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</si>
  <si>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</si>
  <si>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</si>
  <si>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</si>
  <si>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</si>
  <si>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</si>
  <si>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</si>
  <si>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</si>
  <si>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</si>
  <si>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</si>
  <si>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</si>
  <si>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</si>
  <si>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</si>
  <si>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</si>
  <si>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</si>
  <si>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</si>
  <si>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</si>
  <si>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</si>
  <si>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</si>
  <si>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</si>
  <si>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</si>
  <si>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</si>
  <si>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</si>
  <si>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</si>
  <si>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</si>
  <si>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</si>
  <si>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</si>
  <si>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</si>
  <si>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</si>
  <si>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</si>
  <si>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</si>
  <si>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</si>
  <si>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</si>
  <si>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</si>
  <si>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</si>
  <si>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</si>
  <si>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</si>
  <si>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</si>
  <si>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</si>
  <si>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</si>
  <si>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</si>
  <si>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</si>
  <si>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</si>
  <si>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</si>
  <si>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</si>
  <si>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</si>
  <si>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</si>
  <si>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</si>
  <si>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</si>
  <si>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</si>
  <si>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</si>
  <si>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</si>
  <si>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</si>
  <si>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</si>
  <si>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</si>
  <si>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</si>
  <si>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</si>
  <si>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</si>
  <si>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</si>
  <si>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</si>
  <si>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</si>
  <si>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</si>
  <si>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</si>
  <si>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</si>
  <si>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</si>
  <si>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</si>
  <si>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</si>
  <si>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</si>
  <si>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</si>
  <si>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</si>
  <si>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</si>
  <si>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</si>
  <si>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</si>
  <si>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</si>
  <si>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</si>
  <si>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</si>
  <si>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</si>
  <si>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</si>
  <si>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</si>
  <si>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</si>
  <si>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</si>
  <si>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</si>
  <si>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</si>
  <si>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</si>
  <si>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</si>
  <si>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</si>
  <si>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</si>
  <si>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</si>
  <si>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</si>
  <si>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</si>
  <si>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</si>
  <si>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</si>
  <si>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</si>
  <si>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</si>
  <si>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</si>
  <si>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</si>
  <si>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</si>
  <si>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</si>
  <si>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</si>
  <si>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</si>
  <si>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</si>
  <si>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</si>
  <si>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</si>
  <si>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</si>
  <si>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</si>
  <si>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</si>
  <si>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</si>
  <si>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</si>
  <si>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</si>
  <si>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</si>
  <si>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</si>
  <si>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</si>
  <si>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</si>
  <si>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</si>
  <si>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</si>
  <si>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</si>
  <si>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</si>
  <si>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</si>
  <si>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</si>
  <si>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</si>
  <si>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</si>
  <si>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</si>
  <si>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</si>
  <si>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</si>
  <si>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</si>
  <si>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</si>
  <si>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</si>
  <si>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</si>
  <si>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</si>
  <si>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</si>
  <si>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</si>
  <si>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</si>
  <si>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</si>
  <si>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</si>
  <si>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</si>
  <si>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</si>
  <si>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</si>
  <si>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</si>
  <si>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</si>
  <si>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</si>
  <si>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</si>
  <si>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</si>
  <si>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</si>
  <si>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</si>
  <si>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</si>
  <si>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</si>
  <si>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</si>
  <si>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</si>
  <si>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</si>
  <si>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</si>
  <si>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</si>
  <si>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</si>
  <si>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</si>
  <si>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</si>
  <si>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</si>
  <si>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</si>
  <si>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</si>
  <si>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</si>
  <si>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</si>
  <si>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</si>
  <si>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</si>
  <si>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</si>
  <si>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</si>
  <si>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</si>
  <si>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</si>
  <si>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</si>
  <si>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</si>
  <si>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</si>
  <si>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</si>
  <si>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</si>
  <si>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</si>
  <si>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</si>
  <si>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</si>
  <si>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</si>
  <si>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</si>
  <si>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</si>
  <si>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</si>
  <si>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</si>
  <si>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</si>
  <si>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</si>
  <si>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</si>
  <si>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</si>
  <si>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</si>
  <si>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</si>
  <si>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</si>
  <si>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</si>
  <si>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</si>
  <si>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</si>
  <si>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</si>
  <si>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</si>
  <si>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</si>
  <si>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</si>
  <si>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</si>
  <si>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</si>
  <si>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</si>
  <si>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</si>
  <si>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</si>
  <si>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</si>
  <si>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</si>
  <si>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</si>
  <si>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</si>
  <si>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</si>
  <si>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</si>
  <si>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</si>
  <si>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</si>
  <si>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</si>
  <si>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</si>
  <si>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</si>
  <si>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</si>
  <si>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</si>
  <si>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</si>
  <si>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</si>
  <si>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</si>
  <si>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</si>
  <si>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</si>
  <si>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</si>
  <si>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</si>
  <si>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</si>
  <si>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</si>
  <si>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</si>
  <si>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</si>
  <si>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</si>
  <si>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</si>
  <si>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</si>
  <si>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</si>
  <si>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</si>
  <si>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</si>
  <si>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</si>
  <si>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</si>
  <si>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</si>
  <si>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</si>
  <si>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</si>
  <si>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</si>
  <si>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</si>
  <si>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</si>
  <si>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</si>
  <si>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</si>
  <si>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</si>
  <si>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</si>
  <si>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</si>
  <si>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</si>
  <si>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</si>
  <si>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</si>
  <si>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</si>
  <si>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</si>
  <si>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</si>
  <si>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</si>
  <si>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</si>
  <si>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</si>
  <si>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</si>
  <si>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</si>
  <si>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</si>
  <si>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</si>
  <si>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</si>
  <si>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</si>
  <si>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</si>
  <si>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</si>
  <si>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</si>
  <si>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</si>
  <si>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</si>
  <si>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</si>
  <si>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</si>
  <si>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</si>
  <si>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</si>
  <si>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</si>
  <si>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</si>
  <si>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</si>
  <si>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</si>
  <si>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</si>
  <si>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</si>
  <si>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</si>
  <si>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</si>
  <si>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</si>
  <si>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</si>
  <si>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</si>
  <si>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</si>
  <si>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</si>
  <si>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</si>
  <si>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</si>
  <si>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</si>
  <si>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</si>
  <si>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</si>
  <si>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</si>
  <si>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</si>
  <si>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</si>
  <si>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</si>
  <si>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</si>
  <si>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</si>
  <si>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</si>
  <si>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</si>
  <si>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</si>
  <si>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</si>
  <si>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</si>
  <si>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</si>
  <si>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</si>
  <si>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</si>
  <si>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</si>
  <si>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</si>
  <si>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</si>
  <si>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</si>
  <si>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</si>
  <si>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</si>
  <si>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</si>
  <si>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</si>
  <si>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</si>
  <si>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</si>
  <si>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</si>
  <si>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</si>
  <si>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</si>
  <si>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</si>
  <si>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</si>
  <si>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</si>
  <si>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</si>
  <si>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</si>
  <si>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</si>
  <si>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</si>
  <si>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</si>
  <si>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</si>
  <si>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</si>
  <si>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</si>
  <si>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</si>
  <si>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</si>
  <si>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</si>
  <si>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</si>
  <si>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</si>
  <si>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</si>
  <si>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</si>
  <si>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</si>
  <si>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</si>
  <si>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</si>
  <si>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</si>
  <si>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</si>
  <si>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</si>
  <si>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</si>
  <si>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</si>
  <si>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</si>
  <si>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</si>
  <si>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</si>
  <si>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</si>
  <si>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</si>
  <si>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</si>
  <si>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</si>
  <si>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</si>
  <si>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</si>
  <si>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</si>
  <si>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</si>
  <si>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</si>
  <si>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</si>
  <si>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</si>
  <si>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</si>
  <si>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</si>
  <si>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</si>
  <si>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</si>
  <si>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</si>
  <si>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</si>
  <si>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</si>
  <si>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</si>
  <si>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</si>
  <si>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</si>
  <si>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</si>
  <si>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</si>
  <si>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</si>
  <si>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</si>
  <si>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</si>
  <si>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</si>
  <si>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</si>
  <si>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</si>
  <si>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</si>
  <si>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</si>
  <si>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</si>
  <si>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</si>
  <si>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</si>
  <si>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</si>
  <si>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</si>
  <si>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</si>
  <si>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</si>
  <si>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</si>
  <si>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</si>
  <si>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</si>
  <si>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</si>
  <si>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</si>
  <si>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</si>
  <si>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</si>
  <si>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</si>
  <si>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</si>
  <si>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</si>
  <si>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</si>
  <si>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</si>
  <si>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</si>
  <si>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</si>
  <si>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</si>
  <si>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</si>
  <si>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</si>
  <si>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</si>
  <si>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</si>
  <si>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</si>
  <si>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</si>
  <si>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</si>
  <si>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</si>
  <si>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</si>
  <si>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</si>
  <si>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</si>
  <si>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</si>
  <si>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</si>
  <si>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</si>
  <si>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</si>
  <si>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</si>
  <si>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</si>
  <si>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</si>
  <si>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</si>
  <si>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</si>
  <si>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</si>
  <si>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</si>
  <si>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</si>
  <si>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</si>
  <si>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</si>
  <si>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</si>
  <si>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</si>
  <si>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</si>
  <si>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</si>
  <si>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</si>
  <si>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</si>
  <si>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</si>
  <si>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</si>
  <si>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</si>
  <si>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</si>
  <si>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</si>
  <si>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</si>
  <si>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</si>
  <si>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</si>
  <si>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</si>
  <si>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</si>
  <si>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</si>
  <si>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</si>
  <si>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</si>
  <si>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</si>
  <si>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</si>
  <si>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</si>
  <si>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</si>
  <si>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</si>
  <si>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</si>
  <si>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</si>
  <si>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</si>
  <si>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</si>
  <si>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</si>
  <si>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</si>
  <si>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</si>
  <si>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</si>
  <si>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</si>
  <si>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</si>
  <si>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</si>
  <si>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</si>
  <si>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</si>
  <si>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</si>
  <si>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</si>
  <si>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</si>
  <si>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</si>
  <si>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</si>
  <si>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</si>
  <si>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</si>
  <si>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</si>
  <si>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</si>
  <si>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</si>
  <si>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</si>
  <si>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</si>
  <si>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</si>
  <si>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</si>
  <si>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</si>
  <si>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</si>
  <si>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</si>
  <si>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</si>
  <si>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</si>
  <si>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</si>
  <si>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</si>
  <si>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</si>
  <si>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</si>
  <si>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</si>
  <si>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</si>
  <si>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</si>
  <si>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</si>
  <si>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</si>
  <si>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</si>
  <si>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</si>
  <si>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</si>
  <si>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</si>
  <si>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</si>
  <si>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</si>
  <si>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</si>
  <si>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</si>
  <si>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</si>
  <si>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</si>
  <si>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</si>
  <si>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</si>
  <si>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</si>
  <si>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</si>
  <si>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</si>
  <si>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</si>
  <si>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</si>
  <si>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</si>
  <si>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</si>
  <si>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</si>
  <si>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</si>
  <si>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</si>
  <si>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</si>
  <si>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</si>
  <si>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</si>
  <si>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</si>
  <si>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</si>
  <si>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</si>
  <si>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</si>
  <si>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</si>
  <si>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</si>
  <si>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</si>
  <si>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</si>
  <si>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</si>
  <si>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</si>
  <si>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</si>
  <si>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</si>
  <si>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</si>
  <si>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</si>
  <si>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</si>
  <si>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</si>
  <si>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</si>
  <si>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</si>
  <si>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</si>
  <si>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</si>
  <si>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</si>
  <si>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</si>
  <si>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</si>
  <si>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</si>
  <si>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</si>
  <si>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</si>
  <si>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</si>
  <si>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</si>
  <si>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</si>
  <si>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</si>
  <si>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</si>
  <si>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</si>
  <si>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</si>
  <si>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</si>
  <si>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</si>
  <si>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</si>
  <si>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</si>
  <si>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</si>
  <si>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</si>
  <si>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</si>
  <si>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</si>
  <si>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</si>
  <si>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</si>
  <si>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</si>
  <si>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</si>
  <si>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</si>
  <si>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</si>
  <si>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</si>
  <si>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</si>
  <si>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</si>
  <si>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</si>
  <si>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</si>
  <si>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</si>
  <si>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</si>
  <si>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</si>
  <si>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</si>
  <si>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</si>
  <si>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</si>
  <si>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</si>
  <si>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</si>
  <si>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</si>
  <si>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</si>
  <si>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</si>
  <si>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</si>
  <si>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</si>
  <si>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</si>
  <si>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</si>
  <si>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</si>
  <si>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</si>
  <si>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</si>
  <si>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</si>
  <si>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</si>
  <si>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</si>
  <si>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</si>
  <si>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</si>
  <si>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</si>
  <si>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</si>
  <si>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</si>
  <si>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</si>
  <si>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</si>
  <si>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</si>
  <si>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</si>
  <si>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</si>
  <si>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</si>
  <si>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</si>
  <si>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</si>
  <si>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</si>
  <si>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</si>
  <si>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</si>
  <si>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</si>
  <si>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</si>
  <si>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</si>
  <si>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</si>
  <si>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</si>
  <si>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</si>
  <si>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</si>
  <si>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</si>
  <si>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</si>
  <si>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</si>
  <si>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</si>
  <si>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</si>
  <si>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</si>
  <si>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</si>
  <si>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</si>
  <si>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</si>
  <si>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</si>
  <si>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</si>
  <si>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</si>
  <si>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</si>
  <si>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</si>
  <si>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</si>
  <si>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</si>
  <si>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</si>
  <si>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</si>
  <si>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</si>
  <si>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</si>
  <si>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</si>
  <si>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</si>
  <si>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</si>
  <si>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</si>
  <si>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</si>
  <si>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</si>
  <si>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</si>
  <si>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</si>
  <si>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</si>
  <si>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</si>
  <si>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</si>
  <si>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</si>
  <si>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</si>
  <si>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</si>
  <si>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</si>
  <si>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</si>
  <si>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</si>
  <si>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</si>
  <si>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</si>
  <si>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</si>
  <si>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</si>
  <si>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</si>
  <si>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</si>
  <si>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</si>
  <si>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</si>
  <si>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</si>
  <si>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</si>
  <si>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</si>
  <si>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</si>
  <si>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</si>
  <si>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</si>
  <si>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</si>
  <si>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</si>
  <si>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</si>
  <si>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</si>
  <si>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</si>
  <si>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</si>
  <si>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</si>
  <si>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</si>
  <si>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</si>
  <si>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</si>
  <si>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</si>
  <si>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</si>
  <si>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</si>
  <si>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</si>
  <si>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</si>
  <si>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</si>
  <si>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</si>
  <si>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</si>
  <si>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</si>
  <si>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</si>
  <si>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</si>
  <si>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</si>
  <si>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</si>
  <si>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</si>
  <si>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</si>
  <si>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</si>
  <si>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</si>
  <si>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</si>
  <si>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</si>
  <si>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</si>
  <si>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</si>
  <si>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</si>
  <si>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</si>
  <si>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</si>
  <si>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</si>
  <si>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</si>
  <si>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</si>
  <si>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</si>
  <si>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</si>
  <si>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</si>
  <si>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</si>
  <si>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</si>
  <si>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</si>
  <si>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</si>
  <si>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</si>
  <si>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</si>
  <si>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</si>
  <si>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</si>
  <si>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</si>
  <si>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</si>
  <si>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</si>
  <si>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</si>
  <si>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</si>
  <si>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</si>
  <si>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</si>
  <si>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</si>
  <si>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</si>
  <si>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</si>
  <si>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</si>
  <si>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</si>
  <si>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</si>
  <si>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</si>
  <si>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</si>
  <si>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</si>
  <si>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</si>
  <si>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</si>
  <si>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</si>
  <si>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</si>
  <si>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</si>
  <si>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</si>
  <si>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</si>
  <si>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</si>
  <si>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</si>
  <si>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</si>
  <si>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</si>
  <si>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</si>
  <si>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</si>
  <si>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</si>
  <si>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</si>
  <si>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</si>
  <si>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</si>
  <si>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</si>
  <si>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</si>
  <si>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</si>
  <si>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</si>
  <si>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</si>
  <si>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</si>
  <si>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</si>
  <si>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</si>
  <si>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</si>
  <si>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</si>
  <si>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</si>
  <si>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</si>
  <si>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</si>
  <si>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</si>
  <si>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</si>
  <si>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</si>
  <si>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</si>
  <si>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</si>
  <si>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</si>
  <si>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</si>
  <si>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</si>
  <si>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</si>
  <si>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</si>
  <si>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</si>
  <si>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</si>
  <si>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</si>
  <si>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</si>
  <si>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</si>
  <si>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</si>
  <si>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</si>
  <si>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</si>
  <si>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</si>
  <si>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</si>
  <si>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</si>
  <si>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</si>
  <si>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</si>
  <si>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</si>
  <si>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</si>
  <si>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</si>
  <si>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</si>
  <si>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</si>
  <si>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</si>
  <si>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</si>
  <si>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</si>
  <si>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</si>
  <si>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</si>
  <si>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</si>
  <si>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</si>
  <si>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</si>
  <si>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</si>
  <si>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</si>
  <si>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</si>
  <si>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</si>
  <si>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</si>
  <si>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</si>
  <si>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</si>
  <si>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</si>
  <si>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</si>
  <si>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</si>
  <si>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</si>
  <si>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</si>
  <si>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</si>
  <si>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</si>
  <si>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</si>
  <si>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</si>
  <si>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</si>
  <si>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</si>
  <si>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</si>
  <si>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</si>
  <si>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</si>
  <si>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</si>
  <si>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</si>
  <si>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</si>
  <si>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</si>
  <si>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</si>
  <si>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</si>
  <si>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</si>
  <si>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</si>
  <si>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</si>
  <si>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</si>
  <si>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</si>
  <si>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</si>
  <si>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</si>
  <si>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</si>
  <si>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</si>
  <si>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</si>
  <si>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</si>
  <si>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</si>
  <si>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</si>
  <si>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</si>
  <si>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</si>
  <si>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</si>
  <si>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</si>
  <si>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</si>
  <si>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</si>
  <si>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</si>
  <si>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</si>
  <si>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</si>
  <si>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</si>
  <si>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</si>
  <si>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</si>
  <si>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</si>
  <si>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</si>
  <si>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</si>
  <si>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</si>
  <si>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</si>
  <si>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</si>
  <si>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</si>
  <si>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</si>
  <si>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</si>
  <si>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</si>
  <si>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</si>
  <si>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</si>
  <si>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</si>
  <si>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</si>
  <si>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</si>
  <si>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</si>
  <si>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</si>
  <si>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</si>
  <si>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</si>
  <si>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</si>
  <si>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</si>
  <si>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</si>
  <si>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</si>
  <si>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</si>
  <si>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</si>
  <si>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</si>
  <si>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</si>
  <si>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</si>
  <si>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</si>
  <si>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</si>
  <si>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</si>
  <si>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</si>
  <si>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</si>
  <si>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</si>
  <si>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</si>
  <si>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</si>
  <si>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</si>
  <si>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</si>
  <si>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</si>
  <si>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</si>
  <si>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</si>
  <si>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</si>
  <si>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</si>
  <si>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</si>
  <si>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</si>
  <si>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</si>
  <si>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</si>
  <si>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</si>
  <si>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</si>
  <si>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</si>
  <si>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</si>
  <si>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</si>
  <si>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</si>
  <si>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</si>
  <si>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</si>
  <si>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</si>
  <si>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</si>
  <si>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</si>
  <si>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</si>
  <si>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</si>
  <si>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</si>
  <si>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</si>
  <si>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</si>
  <si>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</si>
  <si>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</si>
  <si>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</si>
  <si>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</si>
  <si>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</si>
  <si>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</si>
  <si>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</si>
  <si>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</si>
  <si>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</si>
  <si>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</si>
  <si>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</si>
  <si>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</si>
  <si>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</si>
  <si>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</si>
  <si>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</si>
  <si>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</si>
  <si>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</si>
  <si>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</si>
  <si>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</si>
  <si>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</si>
  <si>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</si>
  <si>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</si>
  <si>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</si>
  <si>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</si>
  <si>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</si>
  <si>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</si>
  <si>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</si>
  <si>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</si>
  <si>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</si>
  <si>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</si>
  <si>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</si>
  <si>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</si>
  <si>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</si>
  <si>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</si>
  <si>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</si>
  <si>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</si>
  <si>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</si>
  <si>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</si>
  <si>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</si>
  <si>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</si>
  <si>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</si>
  <si>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</si>
  <si>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</si>
  <si>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</si>
  <si>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</si>
  <si>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</si>
  <si>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</si>
  <si>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</si>
  <si>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</si>
  <si>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</si>
  <si>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</si>
  <si>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</si>
  <si>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</si>
  <si>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</si>
  <si>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</si>
  <si>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</si>
  <si>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</si>
  <si>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</si>
  <si>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</si>
  <si>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</si>
  <si>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</si>
  <si>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</si>
  <si>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</si>
  <si>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</si>
  <si>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</si>
  <si>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</si>
  <si>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</si>
  <si>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</si>
  <si>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</si>
  <si>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</si>
  <si>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</si>
  <si>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</si>
  <si>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</si>
  <si>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</si>
  <si>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</si>
  <si>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</si>
  <si>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</si>
  <si>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</si>
  <si>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</si>
  <si>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</si>
  <si>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</si>
  <si>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</si>
  <si>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</si>
  <si>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</si>
  <si>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</si>
  <si>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</si>
  <si>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</si>
  <si>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</si>
  <si>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</si>
  <si>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</si>
  <si>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</si>
  <si>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</si>
  <si>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</si>
  <si>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</si>
  <si>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</si>
  <si>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</si>
  <si>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</si>
  <si>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</si>
  <si>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</si>
  <si>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</si>
  <si>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</si>
  <si>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</si>
  <si>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</si>
  <si>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</si>
  <si>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</si>
  <si>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</si>
  <si>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</si>
  <si>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</si>
  <si>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</si>
  <si>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</si>
  <si>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</si>
  <si>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</si>
  <si>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</si>
  <si>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</si>
  <si>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</si>
  <si>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</si>
  <si>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</si>
  <si>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</si>
  <si>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</si>
  <si>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</si>
  <si>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</si>
  <si>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</si>
  <si>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</si>
  <si>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</si>
  <si>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</si>
  <si>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</si>
  <si>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</si>
  <si>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</si>
  <si>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</si>
  <si>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</si>
  <si>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</si>
  <si>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</si>
  <si>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</si>
  <si>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</si>
  <si>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</si>
  <si>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</si>
  <si>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</si>
  <si>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</si>
  <si>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</si>
  <si>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</si>
  <si>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</si>
  <si>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</si>
  <si>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</si>
  <si>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</si>
  <si>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</si>
  <si>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</si>
  <si>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</si>
  <si>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</si>
  <si>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</si>
  <si>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</si>
  <si>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</si>
  <si>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</si>
  <si>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</si>
  <si>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</si>
  <si>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</si>
  <si>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</si>
  <si>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</si>
  <si>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</si>
  <si>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</si>
  <si>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</si>
  <si>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</si>
  <si>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</si>
  <si>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</si>
  <si>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</si>
  <si>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</si>
  <si>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</si>
  <si>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</si>
  <si>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</si>
  <si>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</si>
  <si>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</si>
  <si>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</si>
  <si>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</si>
  <si>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</si>
  <si>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</si>
  <si>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</si>
  <si>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</si>
  <si>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</si>
  <si>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</si>
  <si>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</si>
  <si>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</si>
  <si>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</si>
  <si>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</si>
  <si>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</si>
  <si>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</si>
  <si>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</si>
  <si>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</si>
  <si>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</si>
  <si>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</si>
  <si>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</si>
  <si>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</si>
  <si>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</si>
  <si>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</si>
  <si>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</si>
  <si>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</si>
  <si>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</si>
  <si>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</si>
  <si>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</si>
  <si>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</si>
  <si>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</si>
  <si>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</si>
  <si>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</si>
  <si>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</si>
  <si>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</si>
  <si>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</si>
  <si>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</si>
  <si>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</si>
  <si>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</si>
  <si>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</si>
  <si>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</si>
  <si>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</si>
  <si>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</si>
  <si>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</si>
  <si>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</si>
  <si>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</si>
  <si>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</si>
  <si>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</si>
  <si>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</si>
  <si>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</si>
  <si>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</si>
  <si>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</si>
  <si>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</si>
  <si>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</si>
  <si>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</si>
  <si>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</si>
  <si>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</si>
  <si>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</si>
  <si>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</si>
  <si>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</si>
  <si>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</si>
  <si>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</si>
  <si>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</si>
  <si>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</si>
  <si>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</si>
  <si>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</si>
  <si>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</si>
  <si>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</si>
  <si>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</si>
  <si>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</si>
  <si>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</si>
  <si>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</si>
  <si>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</si>
  <si>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</si>
  <si>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</si>
  <si>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</si>
  <si>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</si>
  <si>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</si>
  <si>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</si>
  <si>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</si>
  <si>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</si>
  <si>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</si>
  <si>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</si>
  <si>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</si>
  <si>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</si>
  <si>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</si>
  <si>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</si>
  <si>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</si>
  <si>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</si>
  <si>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</si>
  <si>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</si>
  <si>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</si>
  <si>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</si>
  <si>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</si>
  <si>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</si>
  <si>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</si>
  <si>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</si>
  <si>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</si>
  <si>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</si>
  <si>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</si>
  <si>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</si>
  <si>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</si>
  <si>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</si>
  <si>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</si>
  <si>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</si>
  <si>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</si>
  <si>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</si>
  <si>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</si>
  <si>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</si>
  <si>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</si>
  <si>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</si>
  <si>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</si>
  <si>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</si>
  <si>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</si>
  <si>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</si>
  <si>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</si>
  <si>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</si>
  <si>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</si>
  <si>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</si>
  <si>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</si>
  <si>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</si>
  <si>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</si>
  <si>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</si>
  <si>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</si>
  <si>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</si>
  <si>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</si>
  <si>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</si>
  <si>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</si>
  <si>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</si>
  <si>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</si>
  <si>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</si>
  <si>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</si>
  <si>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</si>
  <si>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</si>
  <si>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</si>
  <si>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</si>
  <si>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</si>
  <si>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</si>
  <si>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</si>
  <si>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</si>
  <si>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</si>
  <si>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</si>
  <si>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</si>
  <si>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</si>
  <si>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</si>
  <si>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</si>
  <si>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</si>
  <si>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</si>
  <si>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</si>
  <si>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</si>
  <si>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</si>
  <si>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</si>
  <si>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</si>
  <si>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</si>
  <si>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</si>
  <si>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</si>
  <si>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</si>
  <si>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</si>
  <si>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</si>
  <si>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</si>
  <si>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</si>
  <si>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</si>
  <si>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</si>
  <si>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</si>
  <si>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</si>
  <si>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</si>
  <si>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</si>
  <si>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</si>
  <si>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</si>
  <si>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</si>
  <si>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</si>
  <si>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</si>
  <si>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</si>
  <si>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</si>
  <si>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</si>
  <si>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</si>
  <si>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</si>
  <si>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</si>
  <si>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</si>
  <si>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</si>
  <si>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</si>
  <si>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</si>
  <si>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</si>
  <si>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</si>
  <si>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</si>
  <si>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</si>
  <si>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</si>
  <si>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</si>
  <si>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</si>
  <si>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</si>
  <si>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</si>
  <si>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</si>
  <si>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</si>
  <si>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</si>
  <si>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</si>
  <si>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</si>
  <si>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</si>
  <si>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</si>
  <si>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</si>
  <si>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</si>
  <si>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</si>
  <si>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</si>
  <si>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</si>
  <si>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</si>
  <si>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</si>
  <si>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</si>
  <si>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</si>
  <si>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</si>
  <si>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</si>
  <si>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</si>
  <si>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</si>
  <si>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</si>
  <si>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</si>
  <si>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</si>
  <si>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</si>
  <si>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</si>
  <si>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</si>
  <si>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</si>
  <si>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</si>
  <si>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</si>
  <si>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</si>
  <si>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</si>
  <si>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</si>
  <si>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</si>
  <si>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</si>
  <si>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</si>
  <si>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</si>
  <si>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</si>
  <si>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</si>
  <si>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</si>
  <si>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</si>
  <si>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</si>
  <si>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</si>
  <si>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</si>
  <si>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</si>
  <si>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</si>
  <si>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</si>
  <si>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</si>
  <si>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</si>
  <si>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</si>
  <si>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</si>
  <si>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</si>
  <si>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</si>
  <si>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</si>
  <si>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</si>
  <si>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</si>
  <si>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</si>
  <si>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</si>
  <si>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</si>
  <si>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</si>
  <si>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</si>
  <si>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</si>
  <si>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</si>
  <si>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</si>
  <si>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</si>
  <si>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</si>
  <si>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</si>
  <si>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</si>
  <si>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</si>
  <si>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</si>
  <si>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</si>
  <si>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</si>
  <si>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</si>
  <si>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</si>
  <si>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</si>
  <si>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</si>
  <si>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</si>
  <si>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</si>
  <si>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</si>
  <si>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</si>
  <si>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</si>
  <si>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</si>
  <si>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</si>
  <si>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</si>
  <si>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</si>
  <si>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</si>
  <si>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</si>
  <si>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</si>
  <si>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</si>
  <si>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</si>
  <si>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</si>
  <si>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</si>
  <si>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</si>
  <si>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</si>
  <si>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</si>
  <si>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</si>
  <si>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</si>
  <si>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</si>
  <si>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</si>
  <si>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</si>
  <si>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</si>
  <si>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</si>
  <si>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</si>
  <si>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</si>
  <si>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</si>
  <si>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</si>
  <si>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</si>
  <si>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</si>
  <si>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</si>
  <si>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</si>
  <si>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</si>
  <si>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</si>
  <si>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</si>
  <si>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</si>
  <si>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</si>
  <si>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</si>
  <si>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</si>
  <si>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</si>
  <si>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</si>
  <si>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</si>
  <si>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</si>
  <si>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</si>
  <si>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</si>
  <si>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</si>
  <si>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</si>
  <si>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</si>
  <si>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</si>
  <si>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</si>
  <si>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</si>
  <si>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</si>
  <si>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</si>
  <si>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</si>
  <si>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</si>
  <si>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</si>
  <si>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</si>
  <si>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</si>
  <si>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</si>
  <si>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</si>
  <si>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</si>
  <si>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</si>
  <si>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</si>
  <si>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</si>
  <si>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</si>
  <si>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</si>
  <si>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</si>
  <si>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</si>
  <si>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</si>
  <si>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</si>
  <si>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</si>
  <si>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</si>
  <si>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</si>
  <si>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</si>
  <si>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</si>
  <si>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</si>
  <si>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</si>
  <si>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</si>
  <si>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</si>
  <si>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</si>
  <si>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</si>
  <si>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</si>
  <si>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</si>
  <si>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</si>
  <si>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</si>
  <si>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</si>
  <si>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</si>
  <si>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</si>
  <si>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</si>
  <si>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</si>
  <si>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</si>
  <si>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</si>
  <si>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</si>
  <si>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</si>
  <si>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</si>
  <si>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</si>
  <si>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</si>
  <si>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</si>
  <si>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</si>
  <si>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</si>
  <si>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</si>
  <si>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</si>
  <si>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</si>
  <si>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</si>
  <si>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</si>
  <si>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</si>
  <si>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</si>
  <si>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</si>
  <si>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</si>
  <si>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</si>
  <si>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</si>
  <si>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</si>
  <si>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</si>
  <si>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</si>
  <si>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</si>
  <si>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</si>
  <si>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</si>
  <si>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</si>
  <si>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</si>
  <si>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</si>
  <si>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</si>
  <si>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</si>
  <si>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</si>
  <si>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</si>
  <si>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</si>
  <si>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</si>
  <si>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</si>
  <si>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</si>
  <si>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</si>
  <si>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</si>
  <si>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</si>
  <si>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</si>
  <si>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</si>
  <si>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</si>
  <si>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</si>
  <si>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</si>
  <si>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</si>
  <si>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</si>
  <si>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</si>
  <si>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</si>
  <si>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</si>
  <si>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</si>
  <si>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</si>
  <si>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</si>
  <si>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</si>
  <si>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</si>
  <si>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</si>
  <si>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</si>
  <si>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</si>
  <si>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</si>
  <si>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</si>
  <si>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</si>
  <si>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</si>
  <si>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</si>
  <si>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</si>
  <si>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</si>
  <si>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</si>
  <si>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</si>
  <si>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</si>
  <si>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</si>
  <si>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</si>
  <si>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</si>
  <si>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</si>
  <si>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</si>
  <si>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</si>
  <si>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</si>
  <si>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</si>
  <si>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</si>
  <si>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</si>
  <si>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</si>
  <si>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</si>
  <si>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</si>
  <si>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</si>
  <si>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</si>
  <si>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</si>
  <si>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</si>
  <si>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</si>
  <si>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</si>
  <si>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</si>
  <si>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</si>
  <si>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</si>
  <si>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</si>
  <si>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</si>
  <si>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</si>
  <si>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</si>
  <si>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</si>
  <si>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</si>
  <si>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</si>
  <si>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</si>
  <si>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</si>
  <si>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</si>
  <si>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</si>
  <si>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</si>
  <si>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</si>
  <si>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</si>
  <si>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</si>
  <si>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</si>
  <si>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</si>
  <si>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</si>
  <si>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</si>
  <si>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</si>
  <si>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</si>
  <si>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</si>
  <si>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</si>
  <si>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</si>
  <si>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</si>
  <si>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</si>
  <si>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</si>
  <si>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</si>
  <si>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</si>
  <si>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</si>
  <si>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</si>
  <si>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</si>
  <si>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</si>
  <si>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</si>
  <si>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</si>
  <si>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</si>
  <si>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</si>
  <si>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</si>
  <si>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</si>
  <si>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</si>
  <si>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</si>
  <si>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</si>
  <si>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</si>
  <si>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</si>
  <si>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</si>
  <si>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</si>
  <si>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</si>
  <si>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</si>
  <si>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</si>
  <si>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</si>
  <si>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</si>
  <si>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</si>
  <si>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</si>
  <si>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</si>
  <si>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</si>
  <si>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</si>
  <si>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</si>
  <si>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</si>
  <si>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</si>
  <si>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</si>
  <si>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</si>
  <si>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</si>
  <si>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</si>
  <si>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</si>
  <si>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</si>
  <si>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</si>
  <si>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</si>
  <si>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</si>
  <si>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</si>
  <si>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</si>
  <si>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</si>
  <si>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</si>
  <si>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</si>
  <si>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</si>
  <si>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</si>
  <si>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</si>
  <si>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</si>
  <si>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</si>
  <si>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</si>
  <si>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</si>
  <si>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</si>
  <si>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</si>
  <si>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</si>
  <si>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</si>
  <si>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</si>
  <si>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</si>
  <si>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</si>
  <si>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</si>
  <si>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</si>
  <si>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</si>
  <si>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</si>
  <si>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</si>
  <si>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</si>
  <si>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</si>
  <si>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</si>
  <si>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</si>
  <si>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</si>
  <si>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</si>
  <si>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</si>
  <si>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</si>
  <si>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</si>
  <si>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</si>
  <si>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</si>
  <si>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</si>
  <si>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</si>
  <si>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</si>
  <si>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</si>
  <si>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</si>
  <si>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</si>
  <si>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</si>
  <si>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</si>
  <si>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</si>
  <si>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</si>
  <si>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</si>
  <si>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</si>
  <si>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</si>
  <si>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</si>
  <si>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</si>
  <si>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</si>
  <si>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</si>
  <si>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</si>
  <si>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</si>
  <si>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</si>
  <si>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</si>
  <si>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</si>
  <si>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</si>
  <si>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</si>
  <si>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</si>
  <si>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</si>
  <si>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</si>
  <si>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</si>
  <si>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</si>
  <si>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</si>
  <si>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</si>
  <si>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</si>
  <si>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</si>
  <si>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</si>
  <si>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</si>
  <si>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</si>
  <si>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</si>
  <si>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</si>
  <si>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</si>
  <si>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</si>
  <si>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</si>
  <si>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</si>
  <si>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</si>
  <si>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</si>
  <si>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</si>
  <si>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</si>
  <si>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</si>
  <si>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</si>
  <si>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</si>
  <si>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</si>
  <si>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</si>
  <si>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</si>
  <si>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</si>
  <si>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</si>
  <si>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</si>
  <si>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</si>
  <si>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</si>
  <si>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</si>
  <si>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</si>
  <si>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</si>
  <si>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</si>
  <si>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</si>
  <si>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</si>
  <si>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</si>
  <si>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</si>
  <si>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</si>
  <si>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</si>
  <si>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</si>
  <si>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</si>
  <si>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</si>
  <si>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</si>
  <si>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</si>
  <si>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</si>
  <si>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</si>
  <si>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</si>
  <si>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</si>
  <si>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</si>
  <si>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</si>
  <si>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</si>
  <si>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</si>
  <si>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</si>
  <si>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</si>
  <si>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</si>
  <si>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</si>
  <si>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</si>
  <si>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</si>
  <si>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</si>
  <si>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</si>
  <si>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</si>
  <si>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</si>
  <si>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</si>
  <si>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</si>
  <si>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</si>
  <si>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</si>
  <si>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</si>
  <si>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</si>
  <si>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</si>
  <si>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</si>
  <si>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</si>
  <si>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</si>
  <si>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</si>
  <si>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</si>
  <si>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</si>
  <si>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</si>
  <si>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</si>
  <si>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</si>
  <si>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</si>
  <si>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</si>
  <si>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</si>
  <si>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</si>
  <si>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</si>
  <si>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</si>
  <si>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</si>
  <si>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</si>
  <si>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</si>
  <si>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</si>
  <si>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</si>
  <si>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</si>
  <si>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</si>
  <si>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</si>
  <si>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</si>
  <si>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</si>
  <si>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</si>
  <si>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</si>
  <si>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</si>
  <si>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</si>
  <si>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</si>
  <si>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</si>
  <si>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</si>
  <si>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</si>
  <si>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</si>
  <si>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</si>
  <si>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</si>
  <si>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</si>
  <si>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</si>
  <si>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</si>
  <si>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</si>
  <si>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</si>
  <si>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</si>
  <si>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</si>
  <si>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</si>
  <si>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</si>
  <si>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</si>
  <si>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</si>
  <si>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</si>
  <si>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</si>
  <si>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</si>
  <si>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</si>
  <si>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</si>
  <si>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</si>
  <si>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</si>
  <si>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</si>
  <si>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</si>
  <si>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</si>
  <si>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</si>
  <si>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</si>
  <si>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</si>
  <si>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</si>
  <si>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</si>
  <si>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</si>
  <si>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</si>
  <si>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</si>
  <si>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</si>
  <si>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</si>
  <si>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</si>
  <si>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</si>
  <si>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</si>
  <si>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</si>
  <si>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</si>
  <si>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</si>
  <si>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</si>
  <si>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</si>
  <si>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</si>
  <si>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</si>
  <si>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</si>
  <si>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</si>
  <si>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</si>
  <si>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</si>
  <si>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</si>
  <si>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</si>
  <si>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</si>
  <si>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</si>
  <si>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</si>
  <si>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</si>
  <si>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</si>
  <si>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</si>
  <si>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</si>
  <si>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</si>
  <si>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</si>
  <si>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</si>
  <si>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</si>
  <si>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</si>
  <si>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</si>
  <si>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</si>
  <si>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</si>
  <si>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</si>
  <si>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</si>
  <si>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</si>
  <si>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</si>
  <si>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</si>
  <si>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</si>
  <si>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</si>
  <si>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</si>
  <si>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</si>
  <si>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</si>
  <si>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</si>
  <si>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</si>
  <si>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</si>
  <si>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</si>
  <si>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</si>
  <si>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</si>
  <si>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</si>
  <si>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</si>
  <si>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</si>
  <si>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</si>
  <si>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</si>
  <si>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</si>
  <si>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</si>
  <si>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</si>
  <si>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</si>
  <si>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</si>
  <si>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</si>
  <si>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</si>
  <si>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</si>
  <si>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</si>
  <si>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</si>
  <si>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</si>
  <si>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</si>
  <si>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</si>
  <si>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</si>
  <si>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</si>
  <si>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</si>
  <si>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</si>
  <si>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</si>
  <si>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</si>
  <si>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</si>
  <si>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</si>
  <si>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</si>
  <si>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</si>
  <si>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</si>
  <si>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</si>
  <si>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</si>
  <si>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</si>
  <si>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</si>
  <si>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</si>
  <si>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</si>
  <si>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</si>
  <si>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</si>
  <si>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</si>
  <si>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</si>
  <si>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</si>
  <si>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</si>
  <si>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</si>
  <si>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</si>
  <si>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</si>
  <si>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</si>
  <si>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</si>
  <si>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</si>
  <si>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</si>
  <si>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</si>
  <si>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</si>
  <si>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</si>
  <si>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</si>
  <si>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</si>
  <si>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</si>
  <si>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</si>
  <si>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</si>
  <si>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</si>
  <si>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</si>
  <si>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</si>
  <si>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</si>
  <si>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</si>
  <si>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</si>
  <si>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</si>
  <si>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</si>
  <si>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</si>
  <si>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</si>
  <si>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</si>
  <si>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</si>
  <si>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</si>
  <si>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</si>
  <si>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</si>
  <si>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</si>
  <si>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</si>
  <si>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</si>
  <si>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</si>
  <si>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</si>
  <si>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</si>
  <si>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</si>
  <si>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</si>
  <si>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</si>
  <si>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</si>
  <si>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</si>
  <si>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</si>
  <si>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</si>
  <si>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</si>
  <si>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</si>
  <si>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</si>
  <si>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</si>
  <si>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</si>
  <si>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</si>
  <si>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</si>
  <si>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</si>
  <si>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</si>
  <si>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</si>
  <si>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</si>
  <si>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</si>
  <si>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</si>
  <si>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</si>
  <si>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</si>
  <si>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</si>
  <si>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</si>
  <si>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</si>
  <si>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</si>
  <si>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</si>
  <si>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</si>
  <si>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</si>
  <si>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</si>
  <si>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</si>
  <si>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</si>
  <si>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</si>
  <si>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</si>
  <si>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</si>
  <si>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</si>
  <si>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</si>
  <si>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</si>
  <si>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</si>
  <si>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</si>
  <si>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</si>
  <si>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</si>
  <si>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</si>
  <si>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</si>
  <si>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</si>
  <si>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</si>
  <si>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</si>
  <si>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</si>
  <si>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</si>
  <si>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</si>
  <si>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</si>
  <si>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</si>
  <si>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</si>
  <si>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</si>
  <si>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</si>
  <si>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</si>
  <si>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</si>
  <si>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</si>
  <si>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</si>
  <si>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</si>
  <si>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</si>
  <si>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</si>
  <si>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</si>
  <si>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</si>
  <si>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</si>
  <si>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</si>
  <si>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</si>
  <si>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</si>
  <si>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</si>
  <si>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</si>
  <si>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</si>
  <si>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</si>
  <si>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</si>
  <si>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</si>
  <si>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</si>
  <si>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</si>
  <si>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</si>
  <si>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</si>
  <si>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</si>
  <si>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</si>
  <si>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</si>
  <si>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</si>
  <si>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</si>
  <si>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</si>
  <si>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</si>
  <si>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</si>
  <si>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</si>
  <si>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</si>
  <si>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</si>
  <si>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</si>
  <si>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</si>
  <si>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</si>
  <si>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</si>
  <si>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</si>
  <si>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</si>
  <si>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</si>
  <si>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</si>
  <si>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</si>
  <si>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</si>
  <si>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</si>
  <si>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</si>
  <si>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</si>
  <si>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</si>
  <si>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</si>
  <si>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</si>
  <si>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</si>
  <si>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</si>
  <si>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</si>
  <si>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</si>
  <si>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</si>
  <si>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</si>
  <si>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</si>
  <si>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</si>
  <si>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</si>
  <si>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</si>
  <si>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</si>
  <si>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</si>
  <si>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</si>
  <si>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</si>
  <si>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</si>
  <si>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</si>
  <si>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</si>
  <si>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</si>
  <si>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</si>
  <si>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</si>
  <si>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</si>
  <si>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</si>
  <si>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</si>
  <si>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</si>
  <si>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</si>
  <si>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</si>
  <si>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</si>
  <si>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</si>
  <si>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</si>
  <si>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</si>
  <si>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</si>
  <si>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</si>
  <si>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</si>
  <si>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</si>
  <si>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</si>
  <si>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</si>
  <si>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</si>
  <si>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</si>
  <si>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</si>
  <si>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</si>
  <si>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</si>
  <si>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</si>
  <si>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</si>
  <si>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</si>
  <si>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</si>
  <si>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</si>
  <si>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</si>
  <si>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</si>
  <si>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</si>
  <si>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</si>
  <si>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</si>
  <si>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</si>
  <si>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</si>
  <si>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</si>
  <si>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</si>
  <si>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</si>
  <si>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</si>
  <si>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</si>
  <si>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</si>
  <si>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</si>
  <si>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</si>
  <si>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</si>
  <si>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</si>
  <si>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</si>
  <si>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</si>
  <si>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</si>
  <si>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</si>
  <si>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</si>
  <si>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</si>
  <si>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</si>
  <si>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</si>
  <si>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</si>
  <si>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</si>
  <si>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</si>
  <si>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</si>
  <si>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</si>
  <si>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</si>
  <si>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</si>
  <si>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</si>
  <si>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</si>
  <si>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</si>
  <si>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</si>
  <si>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</si>
  <si>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</si>
  <si>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</si>
  <si>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</si>
  <si>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</si>
  <si>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</si>
  <si>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</si>
  <si>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</si>
  <si>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</si>
  <si>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</si>
  <si>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</si>
  <si>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</si>
  <si>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</si>
  <si>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</si>
  <si>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</si>
  <si>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</si>
  <si>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</si>
  <si>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</si>
  <si>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</si>
  <si>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</si>
  <si>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</si>
  <si>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</si>
  <si>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</si>
  <si>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</si>
  <si>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</si>
  <si>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</si>
  <si>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</si>
  <si>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</si>
  <si>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</si>
  <si>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</si>
  <si>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</si>
  <si>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</si>
  <si>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</si>
  <si>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</si>
  <si>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</si>
  <si>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</si>
  <si>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</si>
  <si>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</si>
  <si>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</si>
  <si>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</si>
  <si>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</si>
  <si>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</si>
  <si>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</si>
  <si>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</si>
  <si>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</si>
  <si>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</si>
  <si>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</si>
  <si>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</si>
  <si>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</si>
  <si>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</si>
  <si>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</si>
  <si>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</si>
  <si>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</si>
  <si>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</si>
  <si>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</si>
  <si>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</si>
  <si>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</si>
  <si>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</si>
  <si>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</si>
  <si>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</si>
  <si>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</si>
  <si>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</si>
  <si>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</si>
  <si>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</si>
  <si>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</si>
  <si>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</si>
  <si>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</si>
  <si>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</si>
  <si>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</si>
  <si>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</si>
  <si>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</si>
  <si>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</si>
  <si>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</si>
  <si>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</si>
  <si>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</si>
  <si>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</si>
  <si>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</si>
  <si>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</si>
  <si>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</si>
  <si>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</si>
  <si>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</si>
  <si>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</si>
  <si>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</si>
  <si>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</si>
  <si>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</si>
  <si>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</si>
  <si>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</si>
  <si>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</si>
  <si>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</si>
  <si>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</si>
  <si>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</si>
  <si>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</si>
  <si>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</si>
  <si>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</si>
  <si>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</si>
  <si>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</si>
  <si>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</si>
  <si>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</si>
  <si>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</si>
  <si>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</si>
  <si>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</si>
  <si>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</si>
  <si>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</si>
  <si>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</si>
  <si>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</si>
  <si>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</si>
  <si>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</si>
  <si>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</si>
  <si>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</si>
  <si>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</si>
  <si>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</si>
  <si>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</si>
  <si>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</si>
  <si>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</si>
  <si>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</si>
  <si>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</si>
  <si>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</si>
  <si>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</si>
  <si>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</si>
  <si>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</si>
  <si>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</si>
  <si>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</si>
  <si>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</si>
  <si>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</si>
  <si>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</si>
  <si>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</si>
  <si>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</si>
  <si>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</si>
  <si>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</si>
  <si>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</si>
  <si>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</si>
  <si>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</si>
  <si>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</si>
  <si>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</si>
  <si>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</si>
  <si>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</si>
  <si>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</si>
  <si>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</si>
  <si>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</si>
  <si>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</si>
  <si>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</si>
  <si>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</si>
  <si>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</si>
  <si>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</si>
  <si>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</si>
  <si>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</si>
  <si>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</si>
  <si>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</si>
  <si>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</si>
  <si>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</si>
  <si>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</si>
  <si>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</si>
  <si>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</si>
  <si>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</si>
  <si>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</si>
  <si>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</si>
  <si>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</si>
  <si>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</si>
  <si>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</si>
  <si>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</si>
  <si>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</si>
  <si>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</si>
  <si>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</si>
  <si>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</si>
  <si>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</si>
  <si>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</si>
  <si>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</si>
  <si>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</si>
  <si>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</si>
  <si>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</si>
  <si>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</si>
  <si>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</si>
  <si>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</si>
  <si>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</si>
  <si>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</si>
  <si>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</si>
  <si>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</si>
  <si>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</si>
  <si>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</si>
  <si>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</si>
  <si>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</si>
  <si>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</si>
  <si>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</si>
  <si>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</si>
  <si>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</si>
  <si>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</si>
  <si>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</si>
  <si>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</si>
  <si>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</si>
  <si>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</si>
  <si>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</si>
  <si>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</si>
  <si>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</si>
  <si>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</si>
  <si>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</si>
  <si>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</si>
  <si>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</si>
  <si>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</si>
  <si>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</si>
  <si>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</si>
  <si>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</si>
  <si>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</si>
  <si>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</si>
  <si>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</si>
  <si>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</si>
  <si>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</si>
  <si>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</si>
  <si>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</si>
  <si>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</si>
  <si>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</si>
  <si>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</si>
  <si>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</si>
  <si>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</si>
  <si>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</si>
  <si>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</si>
  <si>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</si>
  <si>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</si>
  <si>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</si>
  <si>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</si>
  <si>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</si>
  <si>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</si>
  <si>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</si>
  <si>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</si>
  <si>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</si>
  <si>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</si>
  <si>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</si>
  <si>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</si>
  <si>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</si>
  <si>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</si>
  <si>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</si>
  <si>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</si>
  <si>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</si>
  <si>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</si>
  <si>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</si>
  <si>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</si>
  <si>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</si>
  <si>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</si>
  <si>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</si>
  <si>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</si>
  <si>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</si>
  <si>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</si>
  <si>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</si>
  <si>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</si>
  <si>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</si>
  <si>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</si>
  <si>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</si>
  <si>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</si>
  <si>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</si>
  <si>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</si>
  <si>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</si>
  <si>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</si>
  <si>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</si>
  <si>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</si>
  <si>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</si>
  <si>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</si>
  <si>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</si>
  <si>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</si>
  <si>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</si>
  <si>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</si>
  <si>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</si>
  <si>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</si>
  <si>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</si>
  <si>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</si>
  <si>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</si>
  <si>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</si>
  <si>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</si>
  <si>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</si>
  <si>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</si>
  <si>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</si>
  <si>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</si>
  <si>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</si>
  <si>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</si>
  <si>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</si>
  <si>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</si>
  <si>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</si>
  <si>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</si>
  <si>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</si>
  <si>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</si>
  <si>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</si>
  <si>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</si>
  <si>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</si>
  <si>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</si>
  <si>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</si>
  <si>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</si>
  <si>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</si>
  <si>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</si>
  <si>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</si>
  <si>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</si>
  <si>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</si>
  <si>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</si>
  <si>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</si>
  <si>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</si>
  <si>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</si>
  <si>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</si>
  <si>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</si>
  <si>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</si>
  <si>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</si>
  <si>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</si>
  <si>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</si>
  <si>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</si>
  <si>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</si>
  <si>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</si>
  <si>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</si>
  <si>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</si>
  <si>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</si>
  <si>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</si>
  <si>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</si>
  <si>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</si>
  <si>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</si>
  <si>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</si>
  <si>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</si>
  <si>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</si>
  <si>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</si>
  <si>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</si>
  <si>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</si>
  <si>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</si>
  <si>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</si>
  <si>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</si>
  <si>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</si>
  <si>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</si>
  <si>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</si>
  <si>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</si>
  <si>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</si>
  <si>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</si>
  <si>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</si>
  <si>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</si>
  <si>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</si>
  <si>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</si>
  <si>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</si>
  <si>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</si>
  <si>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</si>
  <si>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</si>
  <si>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</si>
  <si>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</si>
  <si>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</si>
  <si>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</si>
  <si>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</si>
  <si>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</si>
  <si>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</si>
  <si>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</si>
  <si>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</si>
  <si>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</si>
  <si>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</si>
  <si>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</si>
  <si>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</si>
  <si>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</si>
  <si>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</si>
  <si>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</si>
  <si>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</si>
  <si>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</si>
  <si>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</si>
  <si>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</si>
  <si>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</si>
  <si>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</si>
  <si>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</si>
  <si>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</si>
  <si>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</si>
  <si>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</si>
  <si>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</si>
  <si>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</si>
  <si>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</si>
  <si>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</si>
  <si>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</si>
  <si>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</si>
  <si>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</si>
  <si>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</si>
  <si>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</si>
  <si>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</si>
  <si>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</si>
  <si>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</si>
  <si>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</si>
  <si>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</si>
  <si>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</si>
  <si>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</si>
  <si>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</si>
  <si>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</si>
  <si>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</si>
  <si>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</si>
  <si>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</si>
  <si>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</si>
  <si>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</si>
  <si>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</si>
  <si>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</si>
  <si>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</si>
  <si>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</si>
  <si>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</si>
  <si>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</si>
  <si>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</si>
  <si>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</si>
  <si>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</si>
  <si>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</si>
  <si>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</si>
  <si>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</si>
  <si>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</si>
  <si>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</si>
  <si>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</si>
  <si>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</si>
  <si>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</si>
  <si>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</si>
  <si>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</si>
  <si>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</si>
  <si>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</si>
  <si>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</si>
  <si>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</si>
  <si>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</si>
  <si>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</si>
  <si>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</si>
  <si>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</si>
  <si>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</si>
  <si>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</si>
  <si>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</si>
  <si>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</si>
  <si>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</si>
  <si>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</si>
  <si>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</si>
  <si>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</si>
  <si>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</si>
  <si>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</si>
  <si>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</si>
  <si>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</si>
  <si>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</si>
  <si>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</si>
  <si>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</si>
  <si>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</si>
  <si>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</si>
  <si>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</si>
  <si>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</si>
  <si>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</si>
  <si>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</si>
  <si>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</si>
  <si>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</si>
  <si>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</si>
  <si>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</si>
  <si>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</si>
  <si>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</si>
  <si>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</si>
  <si>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</si>
  <si>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</si>
  <si>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</si>
  <si>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</si>
  <si>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</si>
  <si>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</si>
  <si>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</si>
  <si>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</si>
  <si>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</si>
  <si>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</si>
  <si>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</si>
  <si>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</si>
  <si>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</si>
  <si>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</si>
  <si>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</si>
  <si>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</si>
  <si>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</si>
  <si>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</si>
  <si>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</si>
  <si>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</si>
  <si>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</si>
  <si>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</si>
  <si>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</si>
  <si>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</si>
  <si>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</si>
  <si>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</si>
  <si>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</si>
  <si>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</si>
  <si>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</si>
  <si>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</si>
  <si>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</si>
  <si>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</si>
  <si>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</si>
  <si>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</si>
  <si>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</si>
  <si>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</si>
  <si>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</si>
  <si>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</si>
  <si>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</si>
  <si>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</si>
  <si>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</si>
  <si>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</si>
  <si>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</si>
  <si>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</si>
  <si>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</si>
  <si>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</si>
  <si>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</si>
  <si>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</si>
  <si>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</si>
  <si>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</si>
  <si>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</si>
  <si>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</si>
  <si>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</si>
  <si>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</si>
  <si>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</si>
  <si>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</si>
  <si>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</si>
  <si>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</si>
  <si>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</si>
  <si>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</si>
  <si>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</si>
  <si>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</si>
  <si>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</si>
  <si>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</si>
  <si>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</si>
  <si>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</si>
  <si>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</si>
  <si>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</si>
  <si>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</si>
  <si>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</si>
  <si>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</si>
  <si>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</si>
  <si>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</si>
  <si>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</si>
  <si>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</si>
  <si>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</si>
  <si>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</si>
  <si>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</si>
  <si>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</si>
  <si>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</si>
  <si>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</si>
  <si>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</si>
  <si>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</si>
  <si>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</si>
  <si>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</si>
  <si>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</si>
  <si>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</si>
  <si>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</si>
  <si>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</si>
  <si>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</si>
  <si>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</si>
  <si>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</si>
  <si>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</si>
  <si>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</si>
  <si>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</si>
  <si>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</si>
  <si>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</si>
  <si>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</si>
  <si>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</si>
  <si>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</si>
  <si>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</si>
  <si>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</si>
  <si>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</si>
  <si>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</si>
  <si>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</si>
  <si>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</si>
  <si>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</si>
  <si>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</si>
  <si>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</si>
  <si>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</si>
  <si>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</si>
  <si>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</si>
  <si>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</si>
  <si>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</si>
  <si>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</si>
  <si>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</si>
  <si>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</si>
  <si>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</si>
  <si>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</si>
  <si>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</si>
  <si>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</si>
  <si>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</si>
  <si>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</si>
  <si>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</si>
  <si>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</si>
  <si>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</si>
  <si>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</si>
  <si>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</si>
  <si>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</si>
  <si>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</si>
  <si>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</si>
  <si>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</si>
  <si>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</si>
  <si>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</si>
  <si>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</si>
  <si>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</si>
  <si>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</si>
  <si>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</si>
  <si>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</si>
  <si>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</si>
  <si>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</si>
  <si>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</si>
  <si>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</si>
  <si>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</si>
  <si>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</si>
  <si>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</si>
  <si>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</si>
  <si>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</si>
  <si>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</si>
  <si>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</si>
  <si>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</si>
  <si>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</si>
  <si>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</si>
  <si>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</si>
  <si>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</si>
  <si>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</si>
  <si>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</si>
  <si>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</si>
  <si>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</si>
  <si>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</si>
  <si>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</si>
  <si>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</si>
  <si>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</si>
  <si>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</si>
  <si>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</si>
  <si>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</si>
  <si>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</si>
  <si>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</si>
  <si>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</si>
  <si>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</si>
  <si>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</si>
  <si>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</si>
  <si>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</si>
  <si>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</si>
  <si>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</si>
  <si>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</si>
  <si>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</si>
  <si>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</si>
  <si>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</si>
  <si>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</si>
  <si>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</si>
  <si>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</si>
  <si>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</si>
  <si>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</si>
  <si>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</si>
  <si>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</si>
  <si>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</si>
  <si>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</si>
  <si>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</si>
  <si>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</si>
  <si>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</si>
  <si>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</si>
  <si>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</si>
  <si>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</si>
  <si>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</si>
  <si>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</si>
  <si>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</si>
  <si>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</si>
  <si>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</si>
  <si>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</si>
  <si>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</si>
  <si>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</si>
  <si>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</si>
  <si>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</si>
  <si>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</si>
  <si>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</si>
  <si>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</si>
  <si>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</si>
  <si>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</si>
  <si>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</si>
  <si>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</si>
  <si>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</si>
  <si>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</si>
  <si>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</si>
  <si>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</si>
  <si>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</si>
  <si>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</si>
  <si>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</si>
  <si>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</si>
  <si>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</si>
  <si>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</si>
  <si>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</si>
  <si>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</si>
  <si>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</si>
  <si>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</si>
  <si>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</si>
  <si>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</si>
  <si>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</si>
  <si>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</si>
  <si>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</si>
  <si>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</si>
  <si>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</si>
  <si>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</si>
  <si>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</si>
  <si>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</si>
  <si>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</si>
  <si>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</si>
  <si>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</si>
  <si>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</si>
  <si>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</si>
  <si>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</si>
  <si>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</si>
  <si>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</si>
  <si>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</si>
  <si>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</si>
  <si>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</si>
  <si>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</si>
  <si>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</si>
  <si>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</si>
  <si>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</si>
  <si>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</si>
  <si>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</si>
  <si>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</si>
  <si>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</si>
  <si>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</si>
  <si>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</si>
  <si>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</si>
  <si>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</si>
  <si>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</si>
  <si>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</si>
  <si>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</si>
  <si>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</si>
  <si>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</si>
  <si>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</si>
  <si>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</si>
  <si>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</si>
  <si>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</si>
  <si>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</si>
  <si>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</si>
  <si>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</si>
  <si>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</si>
  <si>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</si>
  <si>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</si>
  <si>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</si>
  <si>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</si>
  <si>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</si>
  <si>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</si>
  <si>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</si>
  <si>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</si>
  <si>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</si>
  <si>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</si>
  <si>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</si>
  <si>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</si>
  <si>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</si>
  <si>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</si>
  <si>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</si>
  <si>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</si>
  <si>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</si>
  <si>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</si>
  <si>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</si>
  <si>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</si>
  <si>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</si>
  <si>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</si>
  <si>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</si>
  <si>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</si>
  <si>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</si>
  <si>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</si>
  <si>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</si>
  <si>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</si>
  <si>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</si>
  <si>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</si>
  <si>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</si>
  <si>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</si>
  <si>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</si>
  <si>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</si>
  <si>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</si>
  <si>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</si>
  <si>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</si>
  <si>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</si>
  <si>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</si>
  <si>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</si>
  <si>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</si>
  <si>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</si>
  <si>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</si>
  <si>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</si>
  <si>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</si>
  <si>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</si>
  <si>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</si>
  <si>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</si>
  <si>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</si>
  <si>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</si>
  <si>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</si>
  <si>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</si>
  <si>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</si>
  <si>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</si>
  <si>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</si>
  <si>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</si>
  <si>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</si>
  <si>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</si>
  <si>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</si>
  <si>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</si>
  <si>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</si>
  <si>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</si>
  <si>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</si>
  <si>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</si>
  <si>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</si>
  <si>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</si>
  <si>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</si>
  <si>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</si>
  <si>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</si>
  <si>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</si>
  <si>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</si>
  <si>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</si>
  <si>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</si>
  <si>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</si>
  <si>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</si>
  <si>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</si>
  <si>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</si>
  <si>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</si>
  <si>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</si>
  <si>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</si>
  <si>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</si>
  <si>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</si>
  <si>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</si>
  <si>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</si>
  <si>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</si>
  <si>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</si>
  <si>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</si>
  <si>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</si>
  <si>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</si>
  <si>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</si>
  <si>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</si>
  <si>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</si>
  <si>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</si>
  <si>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</si>
  <si>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</si>
  <si>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</si>
  <si>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</si>
  <si>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</si>
  <si>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</si>
  <si>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</si>
  <si>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</si>
  <si>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</si>
  <si>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</si>
  <si>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</si>
  <si>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</si>
  <si>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</si>
  <si>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</si>
  <si>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</si>
  <si>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</si>
  <si>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</si>
  <si>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</si>
  <si>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</si>
  <si>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</si>
  <si>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</si>
  <si>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</si>
  <si>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</si>
  <si>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</si>
  <si>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</si>
  <si>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</si>
  <si>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</si>
  <si>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</si>
  <si>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</si>
  <si>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</si>
  <si>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</si>
  <si>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</si>
  <si>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</si>
  <si>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</si>
  <si>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</si>
  <si>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</si>
  <si>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</si>
  <si>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</si>
  <si>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</si>
  <si>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</si>
  <si>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</si>
  <si>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</si>
  <si>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</si>
  <si>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</si>
  <si>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</si>
  <si>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</si>
  <si>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</si>
  <si>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</si>
  <si>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</si>
  <si>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</si>
  <si>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</si>
  <si>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</si>
  <si>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</si>
  <si>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</si>
  <si>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</si>
  <si>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</si>
  <si>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</si>
  <si>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</si>
  <si>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</si>
  <si>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</si>
  <si>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</si>
  <si>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</si>
  <si>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</si>
  <si>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</si>
  <si>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</si>
  <si>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</si>
  <si>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</si>
  <si>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</si>
  <si>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</si>
  <si>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</si>
  <si>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</si>
  <si>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</si>
  <si>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</si>
  <si>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</si>
  <si>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</si>
  <si>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</si>
  <si>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</si>
  <si>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</si>
  <si>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</si>
  <si>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</si>
  <si>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</si>
  <si>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</si>
  <si>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</si>
  <si>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</si>
  <si>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</si>
  <si>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</si>
  <si>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</si>
  <si>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</si>
  <si>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</si>
  <si>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</si>
  <si>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</si>
  <si>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</si>
  <si>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</si>
  <si>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</si>
  <si>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</si>
  <si>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</si>
  <si>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</si>
  <si>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</si>
  <si>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</si>
  <si>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</si>
  <si>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</si>
  <si>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</si>
  <si>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</si>
  <si>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</si>
  <si>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</si>
  <si>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</si>
  <si>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</si>
  <si>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</si>
  <si>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</si>
  <si>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</si>
  <si>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</si>
  <si>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</si>
  <si>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</si>
  <si>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</si>
  <si>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</si>
  <si>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</si>
  <si>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</si>
  <si>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</si>
  <si>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</si>
  <si>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</si>
  <si>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</si>
  <si>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</si>
  <si>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</si>
  <si>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</si>
  <si>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</si>
  <si>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</si>
  <si>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</si>
  <si>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</si>
  <si>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</si>
  <si>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</si>
  <si>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</si>
  <si>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</si>
  <si>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</si>
  <si>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</si>
  <si>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</si>
  <si>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</si>
  <si>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</si>
  <si>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</si>
  <si>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</si>
  <si>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</si>
  <si>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</si>
  <si>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</si>
  <si>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</si>
  <si>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</si>
  <si>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</si>
  <si>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</si>
  <si>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</si>
  <si>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</si>
  <si>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</si>
  <si>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</si>
  <si>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</si>
  <si>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</si>
  <si>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</si>
  <si>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</si>
  <si>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</si>
  <si>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</si>
  <si>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</si>
  <si>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</si>
  <si>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</si>
  <si>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</si>
  <si>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</si>
  <si>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</si>
  <si>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</si>
  <si>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</si>
  <si>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</si>
  <si>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</si>
  <si>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</si>
  <si>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</si>
  <si>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</si>
  <si>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</si>
  <si>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</si>
  <si>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</si>
  <si>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</si>
  <si>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</si>
  <si>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</si>
  <si>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</si>
  <si>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</si>
  <si>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</si>
  <si>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</si>
  <si>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</si>
  <si>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</si>
  <si>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</si>
  <si>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</si>
  <si>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</si>
  <si>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</si>
  <si>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</si>
  <si>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</si>
  <si>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</si>
  <si>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</si>
  <si>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</si>
  <si>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</si>
  <si>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</si>
  <si>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</si>
  <si>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</si>
  <si>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</si>
  <si>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</si>
  <si>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</si>
  <si>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</si>
  <si>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</si>
  <si>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</si>
  <si>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</si>
  <si>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</si>
  <si>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</si>
  <si>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</si>
  <si>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</si>
  <si>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</si>
  <si>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</si>
  <si>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</si>
  <si>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</si>
  <si>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</si>
  <si>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</si>
  <si>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</si>
  <si>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</si>
  <si>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</si>
  <si>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</si>
  <si>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</si>
  <si>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</si>
  <si>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</si>
  <si>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</si>
  <si>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</si>
  <si>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</si>
  <si>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</si>
  <si>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</si>
  <si>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</si>
  <si>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</si>
  <si>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</si>
  <si>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</si>
  <si>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</si>
  <si>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</si>
  <si>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</si>
  <si>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</si>
  <si>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</si>
  <si>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</si>
  <si>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</si>
  <si>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</si>
  <si>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</si>
  <si>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</si>
  <si>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</si>
  <si>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</si>
  <si>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</si>
  <si>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</si>
  <si>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</si>
  <si>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</si>
  <si>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</si>
  <si>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</si>
  <si>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</si>
  <si>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</si>
  <si>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</si>
  <si>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</si>
  <si>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</si>
  <si>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</si>
  <si>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</si>
  <si>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</si>
  <si>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</si>
  <si>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</si>
  <si>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</si>
  <si>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</si>
  <si>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</si>
  <si>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</si>
  <si>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</si>
  <si>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</si>
  <si>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</si>
  <si>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</si>
  <si>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</si>
  <si>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</si>
  <si>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</si>
  <si>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</si>
  <si>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</si>
  <si>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</si>
  <si>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</si>
  <si>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</si>
  <si>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</si>
  <si>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</si>
  <si>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</si>
  <si>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</si>
  <si>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</si>
  <si>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</si>
  <si>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</si>
  <si>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</si>
  <si>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</si>
  <si>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</si>
  <si>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</si>
  <si>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</si>
  <si>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</si>
  <si>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</si>
  <si>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</si>
  <si>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</si>
  <si>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</si>
  <si>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</si>
  <si>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</si>
  <si>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</si>
  <si>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</si>
  <si>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</si>
  <si>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</si>
  <si>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</si>
  <si>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</si>
  <si>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</si>
  <si>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</si>
  <si>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</si>
  <si>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</si>
  <si>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</si>
  <si>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</si>
  <si>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</si>
  <si>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</si>
  <si>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</si>
  <si>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</si>
  <si>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</si>
  <si>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</si>
  <si>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</si>
  <si>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</si>
  <si>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</si>
  <si>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</si>
  <si>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</si>
  <si>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</si>
  <si>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</si>
  <si>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</si>
  <si>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</si>
  <si>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</si>
  <si>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</si>
  <si>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</si>
  <si>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</si>
  <si>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</si>
  <si>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</si>
  <si>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</si>
  <si>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</si>
  <si>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</si>
  <si>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</si>
  <si>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</si>
  <si>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</si>
  <si>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</si>
  <si>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</si>
  <si>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</si>
  <si>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</si>
  <si>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</si>
  <si>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</si>
  <si>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</si>
  <si>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</si>
  <si>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</si>
  <si>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</si>
  <si>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</si>
  <si>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</si>
  <si>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</si>
  <si>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</si>
  <si>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</si>
  <si>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</si>
  <si>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</si>
  <si>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</si>
  <si>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</si>
  <si>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</si>
  <si>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</si>
  <si>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</si>
  <si>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</si>
  <si>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</si>
  <si>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</si>
  <si>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</si>
  <si>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</si>
  <si>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</si>
  <si>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</si>
  <si>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</si>
  <si>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</si>
  <si>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</si>
  <si>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</si>
  <si>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</si>
  <si>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</si>
  <si>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</si>
  <si>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</si>
  <si>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</si>
  <si>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</si>
  <si>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</si>
  <si>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</si>
  <si>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</si>
  <si>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</si>
  <si>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</si>
  <si>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</si>
  <si>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</si>
  <si>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</si>
  <si>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</si>
  <si>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</si>
  <si>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</si>
  <si>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</si>
  <si>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</si>
  <si>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</si>
  <si>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</si>
  <si>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</si>
  <si>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</si>
  <si>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</si>
  <si>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</si>
  <si>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</si>
  <si>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</si>
  <si>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</si>
  <si>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</si>
  <si>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</si>
  <si>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</si>
  <si>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</si>
  <si>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</si>
  <si>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</si>
  <si>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</si>
  <si>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</si>
  <si>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</si>
  <si>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</si>
  <si>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</si>
  <si>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</si>
  <si>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</si>
  <si>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</si>
  <si>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</si>
  <si>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</si>
  <si>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</si>
  <si>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</si>
  <si>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</si>
  <si>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</si>
  <si>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</si>
  <si>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</si>
  <si>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</si>
  <si>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</si>
  <si>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</si>
  <si>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</si>
  <si>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</si>
  <si>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</si>
  <si>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</si>
  <si>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</si>
  <si>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</si>
  <si>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</si>
  <si>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</si>
  <si>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</si>
  <si>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</si>
  <si>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</si>
  <si>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</si>
  <si>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</si>
  <si>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</si>
  <si>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</si>
  <si>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</si>
  <si>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</si>
  <si>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</si>
  <si>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</si>
  <si>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</si>
  <si>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</si>
  <si>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</si>
  <si>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</si>
  <si>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</si>
  <si>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</si>
  <si>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</si>
  <si>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</si>
  <si>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</si>
  <si>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</si>
  <si>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</si>
  <si>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</si>
  <si>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</si>
  <si>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</si>
  <si>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</si>
  <si>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</si>
  <si>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</si>
  <si>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</si>
  <si>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</si>
  <si>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</si>
  <si>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</si>
  <si>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</si>
  <si>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</si>
  <si>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</si>
  <si>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</si>
  <si>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</si>
  <si>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</si>
  <si>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</si>
  <si>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</si>
  <si>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</si>
  <si>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</si>
  <si>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</si>
  <si>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</si>
  <si>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</si>
  <si>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</si>
  <si>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</si>
  <si>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</si>
  <si>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</si>
  <si>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</si>
  <si>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</si>
  <si>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</si>
  <si>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</si>
  <si>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</si>
  <si>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</si>
  <si>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</si>
  <si>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</si>
  <si>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</si>
  <si>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</si>
  <si>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</si>
  <si>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</si>
  <si>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</si>
  <si>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</si>
  <si>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</si>
  <si>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</si>
  <si>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</si>
  <si>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</si>
  <si>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</si>
  <si>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</si>
  <si>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</si>
  <si>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</si>
  <si>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</si>
  <si>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</si>
  <si>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</si>
  <si>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</si>
  <si>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</si>
  <si>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</si>
  <si>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</si>
  <si>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</si>
  <si>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</si>
  <si>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</si>
  <si>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</si>
  <si>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</si>
  <si>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</si>
  <si>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</si>
  <si>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</si>
  <si>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</si>
  <si>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</si>
  <si>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</si>
  <si>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</si>
  <si>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</si>
  <si>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</si>
  <si>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</si>
  <si>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</si>
  <si>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</si>
  <si>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</si>
  <si>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</si>
  <si>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</si>
  <si>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</si>
  <si>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</si>
  <si>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</si>
  <si>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</si>
  <si>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</si>
  <si>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</si>
  <si>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</si>
  <si>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</si>
  <si>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</si>
  <si>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</si>
  <si>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</si>
  <si>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</si>
  <si>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</si>
  <si>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</si>
  <si>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</si>
  <si>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</si>
  <si>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</si>
  <si>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</si>
  <si>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</si>
  <si>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</si>
  <si>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</si>
  <si>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</si>
  <si>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</si>
  <si>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</si>
  <si>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</si>
  <si>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</si>
  <si>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</si>
  <si>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</si>
  <si>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</si>
  <si>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</si>
  <si>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</si>
  <si>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</si>
  <si>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</si>
  <si>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</si>
  <si>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</si>
  <si>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</si>
  <si>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</si>
  <si>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</si>
  <si>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</si>
  <si>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</si>
  <si>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</si>
  <si>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</si>
  <si>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</si>
  <si>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</si>
  <si>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</si>
  <si>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</si>
  <si>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</si>
  <si>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</si>
  <si>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</si>
  <si>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</si>
  <si>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</si>
  <si>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</si>
  <si>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</si>
  <si>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</si>
  <si>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</si>
  <si>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</si>
  <si>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</si>
  <si>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</si>
  <si>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</si>
  <si>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</si>
  <si>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</si>
  <si>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</si>
  <si>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</si>
  <si>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</si>
  <si>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</si>
  <si>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</si>
  <si>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</si>
  <si>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</si>
  <si>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</si>
  <si>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</si>
  <si>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</si>
  <si>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</si>
  <si>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</si>
  <si>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</si>
  <si>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</si>
  <si>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</si>
  <si>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</si>
  <si>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</si>
  <si>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</si>
  <si>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</si>
  <si>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</si>
  <si>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</si>
  <si>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</si>
  <si>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</si>
  <si>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</si>
  <si>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</si>
  <si>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</si>
  <si>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</si>
  <si>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</si>
  <si>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</si>
  <si>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</si>
  <si>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</si>
  <si>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</si>
  <si>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</si>
  <si>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</si>
  <si>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</si>
  <si>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</si>
  <si>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</si>
  <si>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</si>
  <si>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</si>
  <si>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</si>
  <si>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</si>
  <si>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</si>
  <si>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</si>
  <si>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</si>
  <si>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</si>
  <si>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</si>
  <si>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</si>
  <si>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</si>
  <si>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</si>
  <si>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</si>
  <si>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</si>
  <si>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</si>
  <si>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</si>
  <si>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</si>
  <si>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</si>
  <si>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</si>
  <si>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</si>
  <si>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</si>
  <si>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</si>
  <si>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</si>
  <si>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</si>
  <si>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</si>
  <si>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</si>
  <si>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</si>
  <si>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</si>
  <si>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</si>
  <si>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</si>
  <si>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</si>
  <si>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</si>
  <si>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</si>
  <si>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</si>
  <si>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</si>
  <si>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</si>
  <si>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</si>
  <si>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</si>
  <si>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</si>
  <si>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</si>
  <si>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</si>
  <si>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</si>
  <si>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</si>
  <si>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</si>
  <si>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</si>
  <si>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</si>
  <si>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</si>
  <si>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</si>
  <si>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</si>
  <si>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</si>
  <si>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</si>
  <si>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</si>
  <si>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</si>
  <si>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</si>
  <si>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</si>
  <si>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</si>
  <si>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</si>
  <si>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</si>
  <si>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</si>
  <si>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</si>
  <si>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</si>
  <si>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</si>
  <si>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</si>
  <si>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</si>
  <si>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</si>
  <si>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</si>
  <si>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</si>
  <si>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</si>
  <si>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</si>
  <si>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</si>
  <si>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</si>
  <si>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</si>
  <si>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</si>
  <si>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</si>
  <si>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</si>
  <si>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</si>
  <si>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</si>
  <si>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</si>
  <si>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</si>
  <si>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</si>
  <si>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</si>
  <si>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</si>
  <si>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</si>
  <si>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</si>
  <si>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</si>
  <si>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</si>
  <si>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</si>
  <si>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</si>
  <si>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</si>
  <si>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</si>
  <si>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</si>
  <si>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</si>
  <si>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</si>
  <si>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</si>
  <si>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</si>
  <si>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</si>
  <si>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</si>
  <si>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</si>
  <si>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</si>
  <si>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</si>
  <si>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</si>
  <si>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</si>
  <si>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</si>
  <si>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</si>
  <si>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</si>
  <si>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</si>
  <si>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</si>
  <si>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</si>
  <si>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</si>
  <si>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</si>
  <si>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</si>
  <si>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</si>
  <si>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</si>
  <si>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</si>
  <si>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</si>
  <si>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</si>
  <si>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</si>
  <si>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</si>
  <si>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</si>
  <si>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</si>
  <si>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</si>
  <si>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</si>
  <si>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</si>
  <si>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</si>
  <si>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</si>
  <si>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</si>
  <si>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</si>
  <si>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</si>
  <si>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</si>
  <si>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</si>
  <si>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</si>
  <si>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</si>
  <si>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</si>
  <si>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</si>
  <si>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</si>
  <si>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</si>
  <si>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</si>
  <si>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</si>
  <si>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</si>
  <si>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</si>
  <si>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</si>
  <si>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</si>
  <si>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</si>
  <si>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</si>
  <si>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</si>
  <si>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</si>
  <si>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</si>
  <si>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</si>
  <si>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</si>
  <si>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</si>
  <si>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</si>
  <si>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</si>
  <si>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</si>
  <si>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</si>
  <si>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</si>
  <si>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</si>
  <si>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</si>
  <si>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</si>
  <si>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</si>
  <si>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</si>
  <si>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</si>
  <si>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</si>
  <si>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</si>
  <si>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</si>
  <si>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</si>
  <si>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</si>
  <si>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</si>
  <si>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</si>
  <si>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</si>
  <si>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</si>
  <si>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</si>
  <si>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</si>
  <si>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</si>
  <si>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</si>
  <si>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</si>
  <si>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</si>
  <si>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</si>
  <si>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</si>
  <si>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</si>
  <si>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</si>
  <si>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</si>
  <si>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</si>
  <si>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</si>
  <si>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</si>
  <si>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</si>
  <si>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</si>
  <si>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</si>
  <si>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</si>
  <si>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</si>
  <si>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</si>
  <si>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</si>
  <si>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</si>
  <si>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</si>
  <si>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</si>
  <si>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</si>
  <si>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</si>
  <si>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</si>
  <si>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</si>
  <si>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</si>
  <si>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</si>
  <si>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</si>
  <si>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</si>
  <si>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</si>
  <si>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</si>
  <si>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</si>
  <si>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</si>
  <si>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</si>
  <si>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</si>
  <si>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</si>
  <si>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</si>
  <si>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</si>
  <si>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</si>
  <si>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</si>
  <si>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</si>
  <si>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</si>
  <si>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</si>
  <si>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</si>
  <si>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</si>
  <si>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</si>
  <si>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</si>
  <si>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</si>
  <si>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</si>
  <si>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</si>
  <si>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</si>
  <si>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</si>
  <si>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</si>
  <si>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</si>
  <si>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</si>
  <si>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</si>
  <si>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</si>
  <si>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</si>
  <si>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</si>
  <si>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</si>
  <si>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</si>
  <si>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</si>
  <si>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</si>
  <si>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</si>
  <si>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</si>
  <si>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</si>
  <si>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</si>
  <si>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</si>
  <si>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</si>
  <si>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</si>
  <si>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</si>
  <si>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</si>
  <si>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</si>
  <si>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</si>
  <si>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</si>
  <si>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</si>
  <si>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</si>
  <si>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</si>
  <si>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</si>
  <si>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</si>
  <si>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</si>
  <si>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</si>
  <si>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</si>
  <si>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</si>
  <si>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</si>
  <si>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</si>
  <si>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</si>
  <si>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</si>
  <si>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</si>
  <si>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</si>
  <si>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</si>
  <si>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</si>
  <si>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</si>
  <si>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</si>
  <si>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</si>
  <si>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</si>
  <si>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</si>
  <si>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</si>
  <si>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</si>
  <si>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</si>
  <si>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</si>
  <si>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</si>
  <si>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</si>
  <si>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</si>
  <si>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</si>
  <si>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</si>
  <si>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</si>
  <si>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</si>
  <si>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</si>
  <si>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</si>
  <si>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</si>
  <si>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</si>
  <si>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</si>
  <si>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</si>
  <si>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</si>
  <si>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</si>
  <si>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</si>
  <si>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</si>
  <si>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</si>
  <si>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</si>
  <si>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</si>
  <si>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</si>
  <si>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</si>
  <si>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</si>
  <si>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</si>
  <si>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</si>
  <si>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</si>
  <si>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</si>
  <si>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</si>
  <si>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</si>
  <si>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</si>
  <si>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</si>
  <si>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</si>
  <si>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</si>
  <si>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</si>
  <si>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</si>
  <si>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</si>
  <si>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</si>
  <si>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</si>
  <si>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</si>
  <si>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</si>
  <si>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</si>
  <si>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</si>
  <si>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</si>
  <si>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</si>
  <si>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</si>
  <si>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</si>
  <si>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</si>
  <si>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</si>
  <si>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</si>
  <si>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</si>
  <si>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</si>
  <si>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</si>
  <si>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</si>
  <si>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</si>
  <si>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</si>
  <si>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</si>
  <si>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</si>
  <si>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</si>
  <si>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</si>
  <si>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</si>
  <si>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</si>
  <si>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</si>
  <si>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</si>
  <si>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</si>
  <si>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</si>
  <si>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</si>
  <si>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</si>
  <si>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</si>
  <si>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</si>
  <si>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</si>
  <si>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</si>
  <si>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</si>
  <si>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</si>
  <si>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</si>
  <si>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</si>
  <si>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</si>
  <si>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</si>
  <si>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</si>
  <si>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</si>
  <si>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</si>
  <si>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</si>
  <si>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</si>
  <si>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</si>
  <si>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</si>
  <si>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</si>
  <si>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</si>
  <si>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</si>
  <si>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</si>
  <si>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</si>
  <si>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</si>
  <si>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</si>
  <si>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</si>
  <si>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</si>
  <si>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</si>
  <si>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</si>
  <si>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</si>
  <si>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</si>
  <si>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</si>
  <si>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</si>
  <si>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</si>
  <si>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</si>
  <si>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</si>
  <si>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</si>
  <si>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</si>
  <si>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</si>
  <si>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</si>
  <si>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</si>
  <si>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</si>
  <si>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</si>
  <si>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</si>
  <si>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</si>
  <si>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</si>
  <si>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</si>
  <si>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</si>
  <si>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</si>
  <si>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</si>
  <si>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</si>
  <si>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</si>
  <si>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</si>
  <si>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</si>
  <si>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</si>
  <si>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</si>
  <si>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</si>
  <si>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</si>
  <si>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</si>
  <si>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</si>
  <si>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</si>
  <si>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</si>
  <si>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</si>
  <si>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</si>
  <si>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</si>
  <si>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</si>
  <si>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</si>
  <si>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</si>
  <si>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</si>
  <si>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</si>
  <si>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</si>
  <si>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</si>
  <si>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</si>
  <si>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</si>
  <si>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</si>
  <si>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</si>
  <si>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</si>
  <si>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</si>
  <si>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</si>
  <si>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</si>
  <si>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</si>
  <si>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</si>
  <si>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</si>
  <si>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</si>
  <si>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</si>
  <si>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</si>
  <si>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</si>
  <si>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</si>
  <si>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</si>
  <si>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</si>
  <si>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</si>
  <si>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</si>
  <si>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</si>
  <si>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</si>
  <si>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</si>
  <si>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</si>
  <si>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</si>
  <si>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</si>
  <si>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</si>
  <si>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</si>
  <si>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</si>
  <si>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</si>
  <si>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</si>
  <si>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</si>
  <si>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</si>
  <si>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</si>
  <si>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</si>
  <si>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</si>
  <si>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</si>
  <si>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</si>
  <si>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</si>
  <si>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</si>
  <si>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</si>
  <si>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</si>
  <si>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</si>
  <si>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</si>
  <si>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</si>
  <si>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</si>
  <si>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</si>
  <si>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</si>
  <si>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</si>
  <si>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</si>
  <si>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</si>
  <si>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</si>
  <si>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</si>
  <si>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</si>
  <si>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</si>
  <si>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</si>
  <si>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</si>
  <si>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</si>
  <si>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</si>
  <si>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</si>
  <si>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</si>
  <si>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</si>
  <si>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</si>
  <si>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</si>
  <si>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</si>
  <si>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</si>
  <si>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</si>
  <si>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</si>
  <si>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</si>
  <si>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</si>
  <si>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</si>
  <si>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</si>
  <si>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</si>
  <si>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</si>
  <si>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</si>
  <si>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</si>
  <si>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</si>
  <si>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</si>
  <si>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</si>
  <si>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</si>
  <si>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</si>
  <si>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</si>
  <si>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</si>
  <si>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</si>
  <si>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</si>
  <si>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</si>
  <si>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</si>
  <si>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</si>
  <si>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</si>
  <si>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</si>
  <si>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</si>
  <si>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</si>
  <si>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</si>
  <si>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</si>
  <si>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</si>
  <si>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</si>
  <si>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</si>
  <si>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</si>
  <si>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</si>
  <si>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</si>
  <si>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</si>
  <si>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</si>
  <si>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</si>
  <si>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</si>
  <si>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</si>
  <si>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</si>
  <si>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</si>
  <si>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</si>
  <si>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</si>
  <si>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</si>
  <si>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</si>
  <si>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</si>
  <si>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</si>
  <si>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</si>
  <si>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</si>
  <si>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</si>
  <si>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</si>
  <si>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</si>
  <si>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</si>
  <si>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</si>
  <si>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</si>
  <si>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</si>
  <si>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</si>
  <si>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</si>
  <si>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</si>
  <si>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</si>
  <si>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</si>
  <si>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</si>
  <si>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</si>
  <si>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</si>
  <si>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</si>
  <si>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</si>
  <si>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</si>
  <si>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</si>
  <si>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</si>
  <si>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</si>
  <si>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</si>
  <si>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</si>
  <si>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</si>
  <si>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</si>
  <si>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</si>
  <si>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</si>
  <si>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</si>
  <si>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</si>
  <si>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</si>
  <si>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</si>
  <si>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</si>
  <si>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</si>
  <si>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</si>
  <si>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</si>
  <si>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</si>
  <si>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</si>
  <si>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</si>
  <si>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</si>
  <si>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</si>
  <si>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</si>
  <si>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</si>
  <si>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</si>
  <si>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</si>
  <si>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</si>
  <si>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</si>
  <si>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</si>
  <si>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</si>
  <si>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</si>
  <si>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</si>
  <si>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</si>
  <si>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</si>
  <si>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</si>
  <si>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</si>
  <si>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</si>
  <si>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</si>
  <si>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</si>
  <si>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</si>
  <si>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</si>
  <si>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</si>
  <si>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</si>
  <si>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</si>
  <si>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</si>
  <si>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</si>
  <si>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</si>
  <si>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</si>
  <si>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</si>
  <si>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</si>
  <si>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</si>
  <si>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</si>
  <si>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</si>
  <si>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</si>
  <si>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</si>
  <si>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</si>
  <si>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</si>
  <si>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</si>
  <si>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</si>
  <si>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</si>
  <si>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</si>
  <si>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</si>
  <si>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</si>
  <si>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</si>
  <si>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</si>
  <si>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</si>
  <si>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</si>
  <si>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</si>
  <si>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</si>
  <si>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</si>
  <si>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</si>
  <si>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</si>
  <si>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</si>
  <si>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</si>
  <si>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</si>
  <si>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</si>
  <si>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</si>
  <si>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</si>
  <si>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</si>
  <si>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</si>
  <si>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</si>
  <si>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</si>
  <si>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</si>
  <si>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</si>
  <si>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</si>
  <si>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</si>
  <si>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</si>
  <si>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</si>
  <si>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</si>
  <si>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</si>
  <si>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</si>
  <si>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</si>
  <si>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</si>
  <si>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</si>
  <si>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</si>
  <si>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</si>
  <si>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</si>
  <si>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</si>
  <si>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</si>
  <si>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</si>
  <si>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</si>
  <si>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</si>
  <si>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</si>
  <si>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</si>
  <si>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</si>
  <si>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</si>
  <si>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</si>
  <si>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</si>
  <si>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</si>
  <si>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</si>
  <si>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</si>
  <si>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</si>
  <si>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</si>
  <si>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</si>
  <si>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</si>
  <si>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</si>
  <si>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</si>
  <si>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</si>
  <si>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</si>
  <si>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</si>
  <si>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</si>
  <si>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</si>
  <si>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</si>
  <si>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</si>
  <si>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</si>
  <si>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</si>
  <si>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</si>
  <si>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</si>
  <si>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</si>
  <si>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</si>
  <si>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</si>
  <si>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</si>
  <si>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</si>
  <si>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</si>
  <si>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</si>
  <si>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</si>
  <si>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</si>
  <si>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</si>
  <si>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</si>
  <si>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</si>
  <si>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</si>
  <si>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</si>
  <si>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</si>
  <si>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</si>
  <si>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</si>
  <si>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</si>
  <si>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</si>
  <si>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</si>
  <si>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</si>
  <si>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</si>
  <si>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</si>
  <si>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</si>
  <si>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</si>
  <si>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</si>
  <si>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</si>
  <si>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</si>
  <si>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</si>
  <si>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</si>
  <si>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</si>
  <si>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</si>
  <si>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</si>
  <si>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</si>
  <si>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</si>
  <si>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</si>
  <si>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</si>
  <si>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</si>
  <si>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</si>
  <si>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</si>
  <si>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</si>
  <si>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</si>
  <si>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</si>
  <si>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</si>
  <si>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</si>
  <si>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</si>
  <si>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</si>
  <si>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</si>
  <si>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</si>
  <si>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</si>
  <si>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</si>
  <si>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</si>
  <si>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</si>
  <si>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</si>
  <si>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</si>
  <si>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</si>
  <si>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</si>
  <si>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</si>
  <si>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</si>
  <si>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</si>
  <si>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</si>
  <si>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</si>
  <si>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</si>
  <si>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</si>
  <si>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</si>
  <si>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</si>
  <si>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</si>
  <si>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</si>
  <si>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</si>
  <si>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</si>
  <si>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</si>
  <si>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</si>
  <si>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</si>
  <si>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</si>
  <si>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</si>
  <si>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</si>
  <si>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</si>
  <si>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</si>
  <si>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</si>
  <si>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</si>
  <si>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</si>
  <si>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</si>
  <si>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</si>
  <si>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</si>
  <si>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</si>
  <si>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</si>
  <si>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</si>
  <si>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</si>
  <si>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</si>
  <si>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</si>
  <si>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</si>
  <si>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</si>
  <si>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</si>
  <si>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</si>
  <si>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</si>
  <si>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</si>
  <si>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</si>
  <si>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</si>
  <si>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</si>
  <si>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</si>
  <si>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</si>
  <si>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</si>
  <si>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</si>
  <si>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</si>
  <si>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</si>
  <si>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</si>
  <si>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</si>
  <si>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</si>
  <si>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</si>
  <si>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</si>
  <si>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</si>
  <si>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</si>
  <si>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</si>
  <si>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</si>
  <si>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</si>
  <si>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</si>
  <si>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</si>
  <si>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</si>
  <si>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</si>
  <si>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</si>
  <si>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</si>
  <si>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</si>
  <si>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</si>
  <si>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</si>
  <si>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</si>
  <si>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</si>
  <si>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</si>
  <si>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</si>
  <si>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</si>
  <si>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</si>
  <si>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</si>
  <si>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</si>
  <si>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</si>
  <si>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</si>
  <si>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</si>
  <si>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</si>
  <si>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</si>
  <si>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</si>
  <si>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</si>
  <si>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</si>
  <si>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</si>
  <si>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</si>
  <si>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</si>
  <si>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</si>
  <si>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</si>
  <si>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</si>
  <si>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</si>
  <si>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</si>
  <si>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</si>
  <si>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</si>
  <si>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</si>
  <si>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</si>
  <si>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</si>
  <si>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</si>
  <si>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</si>
  <si>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</si>
  <si>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</si>
  <si>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</si>
  <si>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</si>
  <si>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</si>
  <si>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</si>
  <si>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</si>
  <si>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</si>
  <si>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</si>
  <si>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</si>
  <si>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</si>
  <si>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</si>
  <si>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</si>
  <si>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</si>
  <si>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</si>
  <si>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</si>
  <si>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</si>
  <si>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</si>
  <si>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</si>
  <si>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</si>
  <si>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</si>
  <si>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</si>
  <si>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</si>
  <si>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</si>
  <si>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</si>
  <si>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</si>
  <si>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</si>
  <si>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</si>
  <si>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</si>
  <si>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</si>
  <si>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</si>
  <si>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</si>
  <si>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</si>
  <si>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</si>
  <si>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</si>
  <si>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</si>
  <si>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</si>
  <si>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</si>
  <si>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</si>
  <si>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</si>
  <si>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</si>
  <si>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</si>
  <si>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</si>
  <si>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</si>
  <si>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</si>
  <si>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</si>
  <si>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</si>
  <si>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</si>
  <si>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</si>
  <si>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</si>
  <si>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</si>
  <si>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</si>
  <si>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</si>
  <si>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</si>
  <si>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</si>
  <si>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</si>
  <si>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</si>
  <si>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</si>
  <si>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</si>
  <si>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</si>
  <si>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</si>
  <si>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</si>
  <si>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</si>
  <si>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</si>
  <si>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</si>
  <si>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</si>
  <si>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</si>
  <si>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</si>
  <si>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</si>
  <si>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</si>
  <si>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</si>
  <si>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</si>
  <si>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</si>
  <si>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</si>
  <si>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</si>
  <si>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</si>
  <si>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</si>
  <si>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</si>
  <si>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</si>
  <si>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</si>
  <si>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</si>
  <si>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</si>
  <si>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</si>
  <si>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</si>
  <si>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</si>
  <si>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</si>
  <si>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</si>
  <si>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</si>
  <si>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</si>
  <si>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</si>
  <si>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</si>
  <si>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</si>
  <si>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</si>
  <si>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</si>
  <si>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</si>
  <si>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</si>
  <si>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</si>
  <si>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</si>
  <si>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</si>
  <si>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</si>
  <si>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</si>
  <si>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</si>
  <si>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</si>
  <si>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</si>
  <si>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</si>
  <si>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</si>
  <si>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</si>
  <si>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</si>
  <si>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</si>
  <si>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</si>
  <si>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</si>
  <si>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</si>
  <si>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</si>
  <si>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</si>
  <si>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</si>
  <si>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</si>
  <si>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</si>
  <si>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</si>
  <si>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</si>
  <si>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</si>
  <si>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</si>
  <si>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</si>
  <si>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</si>
  <si>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</si>
  <si>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</si>
  <si>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</si>
  <si>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</si>
  <si>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</si>
  <si>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</si>
  <si>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</si>
  <si>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</si>
  <si>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</si>
  <si>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</si>
  <si>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</si>
  <si>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</si>
  <si>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</si>
  <si>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</si>
  <si>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</si>
  <si>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</si>
  <si>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</si>
  <si>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</si>
  <si>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</si>
  <si>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</si>
  <si>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</si>
  <si>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</si>
  <si>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</si>
  <si>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</si>
  <si>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</si>
  <si>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</si>
  <si>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</si>
  <si>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</si>
  <si>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</si>
  <si>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</si>
  <si>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</si>
  <si>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</si>
  <si>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</si>
  <si>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</si>
  <si>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</si>
  <si>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</si>
  <si>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</si>
  <si>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</si>
  <si>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</si>
  <si>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</si>
  <si>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</si>
  <si>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</si>
  <si>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</si>
  <si>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</si>
  <si>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</si>
  <si>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</si>
  <si>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</si>
  <si>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</si>
  <si>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</si>
  <si>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</si>
  <si>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</si>
  <si>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</si>
  <si>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</si>
  <si>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</si>
  <si>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</si>
  <si>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</si>
  <si>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</si>
  <si>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</si>
  <si>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</si>
  <si>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</si>
  <si>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</si>
  <si>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</si>
  <si>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</si>
  <si>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</si>
  <si>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</si>
  <si>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</si>
  <si>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</si>
  <si>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</si>
  <si>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</si>
  <si>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</si>
  <si>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</si>
  <si>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</si>
  <si>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</si>
  <si>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</si>
  <si>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</si>
  <si>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</si>
  <si>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</si>
  <si>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</si>
  <si>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</si>
  <si>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</si>
  <si>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</si>
  <si>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</si>
  <si>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</si>
  <si>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</si>
  <si>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</si>
  <si>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</si>
  <si>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</si>
  <si>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</si>
  <si>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</si>
  <si>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</si>
  <si>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</si>
  <si>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</si>
  <si>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</si>
  <si>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</si>
  <si>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</si>
  <si>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</si>
  <si>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</si>
  <si>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</si>
  <si>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</si>
  <si>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</si>
  <si>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</si>
  <si>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</si>
  <si>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</si>
  <si>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</si>
  <si>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</si>
  <si>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</si>
  <si>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</si>
  <si>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</si>
  <si>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</si>
  <si>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</si>
  <si>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</si>
  <si>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</si>
  <si>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</si>
  <si>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</si>
  <si>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</si>
  <si>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</si>
  <si>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</si>
  <si>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</si>
  <si>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</si>
  <si>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</si>
  <si>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</si>
  <si>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</si>
  <si>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</si>
  <si>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</si>
  <si>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</si>
  <si>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</si>
  <si>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</si>
  <si>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</si>
  <si>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</si>
  <si>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</si>
  <si>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</si>
  <si>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</si>
  <si>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</si>
  <si>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</si>
  <si>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</si>
  <si>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</si>
  <si>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</si>
  <si>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</si>
  <si>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</si>
  <si>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</si>
  <si>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</si>
  <si>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</si>
  <si>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</si>
  <si>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</si>
  <si>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</si>
  <si>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</si>
  <si>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</si>
  <si>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</si>
  <si>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</si>
  <si>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</si>
  <si>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</si>
  <si>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</si>
  <si>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</si>
  <si>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</si>
  <si>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</si>
  <si>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</si>
  <si>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</si>
  <si>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</si>
  <si>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</si>
  <si>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</si>
  <si>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</si>
  <si>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</si>
  <si>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</si>
  <si>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</si>
  <si>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</si>
  <si>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</si>
  <si>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</si>
  <si>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</si>
  <si>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</si>
  <si>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</si>
  <si>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</si>
  <si>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</si>
  <si>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</si>
  <si>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</si>
  <si>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</si>
  <si>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</si>
  <si>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</si>
  <si>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</si>
  <si>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</si>
  <si>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</si>
  <si>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</si>
  <si>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</si>
  <si>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</si>
  <si>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</si>
  <si>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</si>
  <si>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</si>
  <si>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</si>
  <si>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</si>
  <si>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</si>
  <si>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</si>
  <si>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</si>
  <si>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</si>
  <si>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</si>
  <si>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</si>
  <si>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</si>
  <si>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</si>
  <si>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</si>
  <si>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</si>
  <si>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</si>
  <si>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</si>
  <si>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</si>
  <si>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</si>
  <si>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</si>
  <si>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</si>
  <si>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</si>
  <si>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</si>
  <si>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</si>
  <si>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</si>
  <si>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</si>
  <si>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</si>
  <si>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</si>
  <si>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</si>
  <si>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</si>
  <si>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</si>
  <si>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</si>
  <si>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</si>
  <si>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</si>
  <si>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</si>
  <si>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</si>
  <si>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</si>
  <si>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</si>
  <si>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</si>
  <si>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</si>
  <si>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</si>
  <si>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</si>
  <si>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</si>
  <si>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</si>
  <si>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</si>
  <si>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</si>
  <si>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</si>
  <si>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</si>
  <si>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</si>
  <si>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</si>
  <si>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</si>
  <si>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</si>
  <si>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</si>
  <si>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</si>
  <si>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</si>
  <si>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</si>
  <si>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</si>
  <si>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</si>
  <si>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</si>
  <si>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</si>
  <si>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</si>
  <si>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</si>
  <si>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</si>
  <si>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</si>
  <si>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</si>
  <si>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</si>
  <si>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</si>
  <si>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</si>
  <si>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</si>
  <si>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</si>
  <si>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</si>
  <si>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</si>
  <si>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</si>
  <si>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</si>
  <si>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</si>
  <si>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</si>
  <si>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</si>
  <si>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</si>
  <si>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</si>
  <si>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</si>
  <si>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</si>
  <si>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</si>
  <si>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</si>
  <si>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</si>
  <si>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</si>
  <si>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</si>
  <si>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</si>
  <si>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</si>
  <si>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</si>
  <si>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</si>
  <si>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</si>
  <si>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</si>
  <si>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</si>
  <si>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</si>
  <si>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</si>
  <si>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</si>
  <si>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</si>
  <si>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</si>
  <si>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</si>
  <si>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</si>
  <si>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</si>
  <si>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</si>
  <si>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</si>
  <si>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</si>
  <si>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</si>
  <si>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</si>
  <si>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</si>
  <si>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</si>
  <si>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</si>
  <si>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</si>
  <si>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</si>
  <si>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</si>
  <si>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</si>
  <si>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</si>
  <si>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</si>
  <si>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</si>
  <si>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</si>
  <si>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</si>
  <si>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</si>
  <si>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</si>
  <si>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</si>
  <si>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</si>
  <si>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</si>
  <si>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</si>
  <si>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</si>
  <si>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</si>
  <si>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</si>
  <si>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</si>
  <si>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</si>
  <si>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</si>
  <si>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</si>
  <si>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</si>
  <si>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</si>
  <si>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</si>
  <si>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</si>
  <si>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</si>
  <si>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</si>
  <si>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</si>
  <si>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</si>
  <si>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</si>
  <si>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</si>
  <si>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</si>
  <si>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</si>
  <si>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</si>
  <si>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</si>
  <si>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</si>
  <si>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</si>
  <si>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</si>
  <si>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</si>
  <si>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</si>
  <si>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</si>
  <si>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</si>
  <si>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</si>
  <si>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</si>
  <si>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</si>
  <si>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</si>
  <si>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</si>
  <si>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</si>
  <si>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</si>
  <si>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</si>
  <si>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</si>
  <si>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</si>
  <si>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</si>
  <si>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</si>
  <si>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</si>
  <si>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</si>
  <si>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</si>
  <si>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</si>
  <si>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</si>
  <si>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</si>
  <si>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</si>
  <si>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</si>
  <si>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</si>
  <si>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</si>
  <si>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</si>
  <si>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</si>
  <si>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</si>
  <si>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</si>
  <si>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</si>
  <si>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</si>
  <si>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</si>
  <si>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</si>
  <si>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</si>
  <si>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</si>
  <si>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</si>
  <si>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</si>
  <si>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</si>
  <si>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</si>
  <si>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</si>
  <si>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</si>
  <si>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</si>
  <si>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</si>
  <si>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</si>
  <si>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</si>
  <si>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</si>
  <si>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</si>
  <si>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</si>
  <si>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</si>
  <si>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</si>
  <si>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</si>
  <si>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</si>
  <si>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</si>
  <si>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</si>
  <si>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</si>
  <si>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</si>
  <si>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</si>
  <si>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</si>
  <si>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</si>
  <si>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</si>
  <si>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</si>
  <si>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</si>
  <si>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</si>
  <si>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</si>
  <si>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</si>
  <si>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</si>
  <si>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</si>
  <si>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</si>
  <si>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</si>
  <si>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</si>
  <si>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</si>
  <si>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</si>
  <si>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</si>
  <si>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</si>
  <si>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</si>
  <si>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</si>
  <si>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</si>
  <si>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</si>
  <si>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</si>
  <si>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</si>
  <si>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</si>
  <si>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</si>
  <si>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</si>
  <si>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</si>
  <si>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</si>
  <si>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</si>
  <si>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</si>
  <si>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</si>
  <si>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</si>
  <si>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</si>
  <si>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</si>
  <si>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</si>
  <si>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</si>
  <si>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</si>
  <si>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</si>
  <si>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</si>
  <si>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</si>
  <si>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</si>
  <si>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</si>
  <si>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</si>
  <si>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</si>
  <si>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</si>
  <si>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</si>
  <si>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</si>
  <si>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</si>
  <si>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</si>
  <si>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</si>
  <si>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</si>
  <si>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</si>
  <si>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</si>
  <si>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</si>
  <si>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</si>
  <si>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</si>
  <si>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</si>
  <si>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</si>
  <si>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</si>
  <si>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</si>
  <si>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</si>
  <si>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</si>
  <si>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</si>
  <si>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</si>
  <si>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</si>
  <si>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</si>
  <si>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</si>
  <si>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</si>
  <si>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</si>
  <si>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</si>
  <si>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</si>
  <si>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</si>
  <si>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</si>
  <si>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</si>
  <si>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</si>
  <si>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</si>
  <si>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</si>
  <si>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</si>
  <si>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</si>
  <si>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</si>
  <si>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</si>
  <si>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</si>
  <si>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</si>
  <si>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</si>
  <si>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</si>
  <si>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</si>
  <si>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</si>
  <si>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</si>
  <si>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</si>
  <si>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</si>
  <si>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</si>
  <si>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</si>
  <si>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</si>
  <si>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</si>
  <si>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</si>
  <si>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</si>
  <si>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</si>
  <si>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</si>
  <si>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</si>
  <si>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</si>
  <si>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</si>
  <si>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</si>
  <si>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</si>
  <si>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</si>
  <si>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</si>
  <si>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</si>
  <si>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</si>
  <si>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</si>
  <si>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</si>
  <si>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</si>
  <si>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</si>
  <si>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</si>
  <si>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</si>
  <si>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</si>
  <si>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</si>
  <si>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</si>
  <si>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</si>
  <si>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</si>
  <si>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</si>
  <si>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</si>
  <si>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</si>
  <si>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</si>
  <si>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</si>
  <si>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</si>
  <si>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</si>
  <si>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</si>
  <si>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</si>
  <si>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</si>
  <si>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</si>
  <si>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</si>
  <si>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</si>
  <si>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</si>
  <si>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</si>
  <si>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</si>
  <si>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</si>
  <si>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</si>
  <si>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</si>
  <si>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</si>
  <si>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</si>
  <si>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</si>
  <si>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</si>
  <si>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</si>
  <si>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</si>
  <si>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</si>
  <si>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</si>
  <si>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</si>
  <si>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</si>
  <si>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</si>
  <si>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</si>
  <si>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</si>
  <si>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</si>
  <si>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</si>
  <si>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</si>
  <si>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</si>
  <si>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</si>
  <si>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</si>
  <si>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</si>
  <si>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</si>
  <si>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</si>
  <si>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</si>
  <si>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</si>
  <si>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</si>
  <si>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</si>
  <si>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</si>
  <si>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</si>
  <si>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</si>
  <si>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</si>
  <si>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</si>
  <si>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</si>
  <si>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</si>
  <si>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</si>
  <si>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</si>
  <si>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</si>
  <si>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</si>
  <si>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</si>
  <si>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</si>
  <si>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</si>
  <si>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</si>
  <si>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</si>
  <si>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</si>
  <si>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</si>
  <si>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</si>
  <si>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</si>
  <si>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</si>
  <si>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</si>
  <si>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</si>
  <si>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</si>
  <si>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</si>
  <si>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</si>
  <si>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</si>
  <si>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</si>
  <si>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</si>
  <si>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</si>
  <si>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</si>
  <si>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</si>
  <si>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</si>
  <si>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</si>
  <si>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</si>
  <si>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</si>
  <si>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</si>
  <si>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</si>
  <si>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</si>
  <si>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</si>
  <si>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</si>
  <si>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</si>
  <si>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</si>
  <si>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</si>
  <si>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</si>
  <si>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</si>
  <si>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</si>
  <si>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</si>
  <si>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</si>
  <si>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</si>
  <si>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</si>
  <si>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</si>
  <si>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</si>
  <si>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</si>
  <si>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</si>
  <si>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</si>
  <si>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</si>
  <si>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</si>
  <si>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</si>
  <si>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</si>
  <si>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</si>
  <si>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</si>
  <si>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</si>
  <si>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</si>
  <si>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</si>
  <si>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</si>
  <si>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</si>
  <si>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</si>
  <si>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</si>
  <si>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</si>
  <si>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</si>
  <si>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</si>
  <si>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</si>
  <si>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</si>
  <si>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</si>
  <si>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</si>
  <si>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</si>
  <si>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</si>
  <si>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</si>
  <si>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</si>
  <si>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</si>
  <si>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</si>
  <si>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</si>
  <si>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</si>
  <si>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</si>
  <si>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</si>
  <si>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</si>
  <si>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</si>
  <si>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</si>
  <si>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</si>
  <si>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</si>
  <si>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</si>
  <si>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</si>
  <si>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</si>
  <si>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</si>
  <si>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</si>
  <si>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</si>
  <si>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</si>
  <si>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</si>
  <si>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</si>
  <si>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</si>
  <si>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</si>
  <si>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</si>
  <si>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</si>
  <si>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</si>
  <si>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</si>
  <si>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</si>
  <si>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</si>
  <si>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</si>
  <si>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</si>
  <si>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</si>
  <si>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</si>
  <si>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</si>
  <si>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</si>
  <si>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</si>
  <si>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</si>
  <si>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</si>
  <si>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</si>
  <si>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</si>
  <si>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</si>
  <si>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</si>
  <si>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</si>
  <si>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</si>
  <si>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</si>
  <si>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</si>
  <si>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</si>
  <si>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</si>
  <si>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</si>
  <si>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</si>
  <si>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</si>
  <si>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</si>
  <si>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</si>
  <si>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</si>
  <si>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</si>
  <si>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</si>
  <si>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</si>
  <si>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</si>
  <si>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</si>
  <si>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</si>
  <si>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</si>
  <si>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</si>
  <si>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</si>
  <si>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</si>
  <si>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</si>
  <si>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</si>
  <si>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</si>
  <si>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</si>
  <si>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</si>
  <si>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</si>
  <si>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</si>
  <si>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</si>
  <si>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</si>
  <si>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</si>
  <si>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</si>
  <si>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</si>
  <si>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</si>
  <si>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</si>
  <si>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</si>
  <si>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</si>
  <si>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</si>
  <si>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</si>
  <si>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</si>
  <si>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</si>
  <si>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</si>
  <si>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</si>
  <si>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</si>
  <si>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</si>
  <si>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</si>
  <si>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</si>
  <si>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</si>
  <si>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</si>
  <si>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</si>
  <si>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</si>
  <si>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</si>
  <si>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</si>
  <si>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</si>
  <si>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</si>
  <si>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</si>
  <si>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</si>
  <si>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</si>
  <si>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</si>
  <si>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</si>
  <si>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</si>
  <si>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</si>
  <si>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</si>
  <si>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</si>
  <si>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</si>
  <si>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</si>
  <si>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</si>
  <si>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</si>
  <si>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</si>
  <si>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</si>
  <si>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</si>
  <si>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</si>
  <si>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</si>
  <si>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</si>
  <si>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</si>
  <si>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</si>
  <si>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</si>
  <si>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</si>
  <si>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</si>
  <si>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</si>
  <si>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</si>
  <si>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</si>
  <si>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</si>
  <si>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</si>
  <si>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</si>
  <si>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</si>
  <si>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</si>
  <si>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</si>
  <si>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</si>
  <si>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</si>
  <si>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</si>
  <si>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</si>
  <si>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</si>
  <si>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</si>
  <si>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</si>
  <si>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</si>
  <si>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</si>
  <si>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</si>
  <si>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</si>
  <si>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</si>
  <si>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</si>
  <si>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</si>
  <si>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</si>
  <si>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</si>
  <si>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</si>
  <si>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</si>
  <si>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</si>
  <si>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</si>
  <si>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</si>
  <si>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</si>
  <si>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</si>
  <si>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</si>
  <si>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</si>
  <si>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</si>
  <si>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</si>
  <si>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</si>
  <si>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</si>
  <si>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</si>
  <si>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</si>
  <si>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</si>
  <si>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</si>
  <si>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</si>
  <si>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</si>
  <si>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</si>
  <si>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</si>
  <si>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</si>
  <si>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</si>
  <si>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</si>
  <si>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</si>
  <si>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</si>
  <si>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</si>
  <si>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</si>
  <si>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</si>
  <si>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</si>
  <si>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</si>
  <si>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</si>
  <si>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</si>
  <si>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</si>
  <si>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</si>
  <si>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</si>
  <si>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</si>
  <si>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</si>
  <si>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</si>
  <si>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</si>
  <si>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</si>
  <si>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</si>
  <si>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</si>
  <si>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</si>
  <si>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</si>
  <si>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</si>
  <si>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</si>
  <si>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</si>
  <si>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</si>
  <si>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</si>
  <si>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</si>
  <si>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</si>
  <si>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</si>
  <si>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</si>
  <si>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</si>
  <si>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</si>
  <si>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</si>
  <si>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</si>
  <si>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</si>
  <si>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</si>
  <si>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</si>
  <si>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</si>
  <si>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</si>
  <si>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</si>
  <si>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</si>
  <si>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</si>
  <si>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</si>
  <si>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</si>
  <si>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</si>
  <si>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</si>
  <si>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</si>
  <si>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</si>
  <si>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</si>
  <si>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</si>
  <si>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</si>
  <si>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</si>
  <si>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</si>
  <si>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</si>
  <si>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</si>
  <si>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</si>
  <si>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</si>
  <si>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</si>
  <si>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</si>
  <si>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</si>
  <si>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</si>
  <si>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</si>
  <si>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</si>
  <si>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</si>
  <si>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</si>
  <si>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</si>
  <si>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</si>
  <si>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</si>
  <si>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</si>
  <si>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</si>
  <si>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</si>
  <si>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</si>
  <si>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</si>
  <si>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</si>
  <si>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</si>
  <si>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</si>
  <si>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</si>
  <si>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</si>
  <si>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</si>
  <si>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</si>
  <si>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</si>
  <si>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</si>
  <si>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</si>
  <si>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</si>
  <si>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</si>
  <si>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</si>
  <si>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</si>
  <si>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</si>
  <si>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</si>
  <si>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</si>
  <si>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</si>
  <si>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</si>
  <si>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</si>
  <si>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</si>
  <si>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</si>
  <si>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</si>
  <si>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</si>
  <si>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</si>
  <si>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</si>
  <si>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</si>
  <si>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</si>
  <si>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</si>
  <si>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</si>
  <si>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</si>
  <si>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</si>
  <si>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</si>
  <si>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</si>
  <si>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</si>
  <si>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</si>
  <si>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</si>
  <si>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</si>
  <si>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</si>
  <si>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</si>
  <si>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</si>
  <si>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</si>
  <si>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</si>
  <si>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</si>
  <si>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</si>
  <si>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</si>
  <si>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</si>
  <si>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</si>
  <si>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</si>
  <si>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</si>
  <si>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</si>
  <si>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</si>
  <si>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</si>
  <si>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</si>
  <si>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</si>
  <si>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</si>
  <si>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</si>
  <si>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</si>
  <si>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</si>
  <si>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</si>
  <si>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</si>
  <si>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</si>
  <si>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</si>
  <si>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</si>
  <si>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</si>
  <si>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</si>
  <si>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</si>
  <si>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</si>
  <si>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</si>
  <si>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</si>
  <si>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</si>
  <si>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</si>
  <si>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</si>
  <si>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</si>
  <si>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</si>
  <si>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</si>
  <si>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</si>
  <si>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</si>
  <si>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</si>
  <si>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</si>
  <si>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</si>
  <si>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</si>
  <si>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</si>
  <si>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</si>
  <si>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</si>
  <si>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</si>
  <si>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</si>
  <si>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</si>
  <si>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</si>
  <si>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</si>
  <si>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</si>
  <si>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</si>
  <si>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</si>
  <si>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</si>
  <si>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</si>
  <si>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</si>
  <si>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</si>
  <si>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</si>
  <si>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</si>
  <si>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</si>
  <si>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</si>
  <si>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</si>
  <si>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</si>
  <si>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</si>
  <si>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</si>
  <si>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</si>
  <si>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</si>
  <si>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</si>
  <si>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</si>
  <si>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</si>
  <si>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</si>
  <si>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</si>
  <si>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</si>
  <si>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</si>
  <si>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</si>
  <si>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</si>
  <si>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</si>
  <si>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</si>
  <si>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</si>
  <si>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</si>
  <si>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</si>
  <si>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</si>
  <si>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</si>
  <si>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</si>
  <si>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</si>
  <si>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</si>
  <si>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</si>
  <si>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</si>
  <si>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</si>
  <si>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</si>
  <si>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</si>
  <si>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</si>
  <si>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</si>
  <si>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</si>
  <si>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</si>
  <si>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</si>
  <si>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</si>
  <si>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</si>
  <si>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</si>
  <si>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</si>
  <si>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</si>
  <si>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</si>
  <si>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</si>
  <si>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</si>
  <si>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</si>
  <si>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</si>
  <si>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</si>
  <si>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</si>
  <si>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</si>
  <si>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</si>
  <si>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</si>
  <si>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</si>
  <si>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</si>
  <si>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</si>
  <si>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</si>
  <si>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</si>
  <si>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</si>
  <si>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</si>
  <si>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</si>
  <si>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</si>
  <si>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</si>
  <si>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</si>
  <si>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</si>
  <si>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</si>
  <si>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</si>
  <si>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</si>
  <si>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</si>
  <si>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</si>
  <si>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</si>
  <si>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</si>
  <si>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</si>
  <si>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</si>
  <si>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</si>
  <si>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</si>
  <si>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</si>
  <si>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</si>
  <si>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</si>
  <si>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</si>
  <si>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</si>
  <si>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</si>
  <si>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</si>
  <si>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</si>
  <si>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</si>
  <si>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</si>
  <si>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</si>
  <si>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</si>
  <si>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</si>
  <si>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</si>
  <si>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</si>
  <si>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</si>
  <si>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</si>
  <si>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</si>
  <si>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</si>
  <si>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</si>
  <si>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</si>
  <si>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</si>
  <si>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</si>
  <si>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</si>
  <si>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</si>
  <si>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</si>
  <si>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</si>
  <si>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</si>
  <si>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</si>
  <si>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</si>
  <si>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</si>
  <si>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</si>
  <si>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</si>
  <si>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</si>
  <si>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</si>
  <si>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</si>
  <si>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</si>
  <si>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</si>
  <si>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</si>
  <si>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</si>
  <si>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</si>
  <si>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</si>
  <si>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</si>
  <si>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</si>
  <si>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</si>
  <si>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</si>
  <si>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</si>
  <si>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</si>
  <si>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</si>
  <si>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</si>
  <si>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</si>
  <si>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</si>
  <si>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</si>
  <si>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</si>
  <si>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</si>
  <si>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</si>
  <si>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</si>
  <si>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</si>
  <si>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</si>
  <si>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</si>
  <si>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</si>
  <si>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</si>
  <si>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</si>
  <si>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</si>
  <si>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</si>
  <si>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</si>
  <si>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</si>
  <si>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</si>
  <si>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</si>
  <si>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</si>
  <si>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</si>
  <si>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</si>
  <si>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</si>
  <si>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</si>
  <si>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</si>
  <si>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</si>
  <si>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</si>
  <si>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</si>
  <si>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</si>
  <si>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</si>
  <si>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</si>
  <si>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</si>
  <si>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</si>
  <si>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</si>
  <si>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</si>
  <si>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</si>
  <si>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</si>
  <si>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</si>
  <si>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</si>
  <si>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</si>
  <si>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</si>
  <si>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</si>
  <si>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</si>
  <si>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</si>
  <si>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</si>
  <si>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</si>
  <si>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</si>
  <si>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</si>
  <si>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</si>
  <si>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</si>
  <si>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</si>
  <si>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</si>
  <si>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</si>
  <si>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</si>
  <si>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</si>
  <si>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</si>
  <si>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</si>
  <si>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</si>
  <si>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</si>
  <si>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</si>
  <si>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</si>
  <si>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</si>
  <si>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</si>
  <si>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</si>
  <si>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</si>
  <si>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</si>
  <si>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</si>
  <si>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</si>
  <si>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</si>
  <si>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</si>
  <si>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</si>
  <si>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</si>
  <si>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</si>
  <si>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</si>
  <si>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</si>
  <si>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</si>
  <si>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</si>
  <si>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</si>
  <si>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</si>
  <si>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</si>
  <si>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</si>
  <si>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</si>
  <si>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</si>
  <si>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</si>
  <si>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</si>
  <si>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</si>
  <si>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</si>
  <si>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</si>
  <si>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</si>
  <si>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</si>
  <si>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</si>
  <si>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</si>
  <si>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</si>
  <si>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</si>
  <si>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</si>
  <si>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</si>
  <si>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</si>
  <si>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</si>
  <si>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</si>
  <si>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</si>
  <si>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</si>
  <si>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</si>
  <si>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</si>
  <si>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</si>
  <si>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</si>
  <si>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</si>
  <si>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</si>
  <si>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</si>
  <si>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</si>
  <si>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</si>
  <si>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</si>
  <si>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</si>
  <si>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</si>
  <si>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</si>
  <si>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</si>
  <si>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</si>
  <si>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</si>
  <si>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</si>
  <si>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</si>
  <si>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</si>
  <si>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</si>
  <si>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</si>
  <si>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</si>
  <si>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</si>
  <si>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</si>
  <si>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</si>
  <si>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</si>
  <si>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</si>
  <si>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</si>
  <si>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</si>
  <si>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</si>
  <si>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</si>
  <si>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</si>
  <si>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</si>
  <si>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</si>
  <si>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</si>
  <si>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</si>
  <si>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</si>
  <si>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</si>
  <si>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</si>
  <si>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</si>
  <si>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</si>
  <si>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</si>
  <si>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</si>
  <si>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</si>
  <si>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</si>
  <si>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</si>
  <si>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</si>
  <si>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</si>
  <si>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</si>
  <si>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</si>
  <si>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</si>
  <si>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</si>
  <si>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</si>
  <si>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</si>
  <si>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</si>
  <si>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</si>
  <si>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</si>
  <si>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</si>
  <si>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</si>
  <si>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</si>
  <si>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</si>
  <si>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</si>
  <si>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</si>
  <si>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</si>
  <si>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</si>
  <si>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</si>
  <si>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</si>
  <si>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</si>
  <si>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</si>
  <si>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</si>
  <si>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</si>
  <si>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</si>
  <si>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</si>
  <si>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</si>
  <si>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</si>
  <si>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</si>
  <si>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</si>
  <si>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</si>
  <si>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</si>
  <si>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</si>
  <si>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</si>
  <si>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</si>
  <si>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</si>
  <si>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</si>
  <si>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</si>
  <si>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</si>
  <si>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</si>
  <si>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</si>
  <si>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</si>
  <si>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</si>
  <si>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</si>
  <si>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</si>
  <si>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</si>
  <si>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</si>
  <si>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</si>
  <si>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</si>
  <si>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</si>
  <si>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</si>
  <si>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</si>
  <si>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</si>
  <si>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</si>
  <si>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</si>
  <si>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</si>
  <si>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</si>
  <si>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</si>
  <si>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</si>
  <si>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</si>
  <si>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</si>
  <si>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</si>
  <si>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</si>
  <si>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</si>
  <si>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</si>
  <si>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</si>
  <si>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</si>
  <si>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</si>
  <si>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</si>
  <si>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</si>
  <si>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</si>
  <si>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</si>
  <si>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</si>
  <si>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</si>
  <si>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</si>
  <si>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</si>
  <si>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</si>
  <si>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</si>
  <si>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</si>
  <si>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</si>
  <si>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</si>
  <si>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</si>
  <si>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</si>
  <si>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</si>
  <si>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</si>
  <si>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</si>
  <si>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</si>
  <si>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</si>
  <si>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</si>
  <si>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</si>
  <si>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</si>
  <si>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</si>
  <si>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</si>
  <si>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</si>
  <si>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</si>
  <si>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</si>
  <si>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</si>
  <si>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</si>
  <si>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</si>
  <si>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</si>
  <si>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</si>
  <si>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</si>
  <si>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</si>
  <si>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</si>
  <si>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</si>
  <si>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</si>
  <si>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</si>
  <si>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</si>
  <si>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</si>
  <si>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</si>
  <si>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</si>
  <si>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</si>
  <si>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</si>
  <si>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</si>
  <si>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</si>
  <si>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</si>
  <si>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</si>
  <si>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</si>
  <si>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</si>
  <si>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</si>
  <si>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</si>
  <si>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</si>
  <si>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</si>
  <si>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</si>
  <si>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</si>
  <si>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</si>
  <si>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</si>
  <si>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</si>
  <si>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</si>
  <si>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</si>
  <si>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</si>
  <si>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</si>
  <si>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</si>
  <si>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</si>
  <si>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</si>
  <si>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</si>
  <si>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</si>
  <si>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</si>
  <si>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</si>
  <si>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</si>
  <si>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</si>
  <si>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</si>
  <si>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</si>
  <si>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</si>
  <si>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</si>
  <si>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</si>
  <si>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</si>
  <si>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</si>
  <si>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</si>
  <si>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</si>
  <si>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</si>
  <si>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</si>
  <si>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</si>
  <si>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</si>
  <si>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</si>
  <si>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</si>
  <si>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</si>
  <si>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</si>
  <si>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</si>
  <si>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</si>
  <si>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</si>
  <si>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</si>
  <si>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</si>
  <si>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</si>
  <si>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</si>
  <si>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</si>
  <si>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</si>
  <si>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</si>
  <si>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</si>
  <si>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</si>
  <si>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</si>
  <si>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</si>
  <si>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</si>
  <si>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</si>
  <si>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</si>
  <si>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</si>
  <si>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</si>
  <si>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</si>
  <si>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</si>
  <si>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</si>
  <si>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</si>
  <si>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</si>
  <si>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</si>
  <si>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</si>
  <si>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</si>
  <si>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</si>
  <si>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</si>
  <si>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</si>
  <si>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</si>
  <si>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</si>
  <si>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</si>
  <si>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</si>
  <si>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</si>
  <si>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</si>
  <si>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</si>
  <si>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</si>
  <si>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</si>
  <si>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</si>
  <si>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</si>
  <si>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</si>
  <si>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</si>
  <si>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</si>
  <si>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</si>
  <si>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</si>
  <si>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</si>
  <si>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</si>
  <si>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</si>
  <si>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</si>
  <si>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</si>
  <si>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</si>
  <si>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</si>
  <si>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</si>
  <si>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</si>
  <si>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</si>
  <si>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</si>
  <si>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</si>
  <si>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</si>
  <si>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</si>
  <si>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</si>
  <si>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</si>
  <si>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</si>
  <si>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</si>
  <si>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</si>
  <si>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</si>
  <si>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</si>
  <si>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</si>
  <si>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</si>
  <si>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</si>
  <si>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</si>
  <si>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</si>
  <si>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</si>
  <si>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</si>
  <si>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</si>
  <si>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</si>
  <si>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</si>
  <si>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</si>
  <si>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</si>
  <si>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</si>
  <si>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</si>
  <si>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</si>
  <si>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</si>
  <si>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</si>
  <si>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</si>
  <si>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</si>
  <si>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</si>
  <si>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</si>
  <si>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</si>
  <si>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</si>
  <si>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</si>
  <si>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</si>
  <si>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</si>
  <si>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</si>
  <si>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</si>
  <si>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</si>
  <si>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</si>
  <si>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</si>
  <si>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</si>
  <si>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</si>
  <si>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</si>
  <si>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</si>
  <si>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</si>
  <si>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</si>
  <si>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</si>
  <si>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</si>
  <si>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</si>
  <si>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</si>
  <si>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</si>
  <si>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</si>
  <si>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</si>
  <si>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</si>
  <si>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</si>
  <si>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</si>
  <si>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</si>
  <si>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</si>
  <si>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</si>
  <si>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</si>
  <si>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</si>
  <si>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</si>
  <si>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</si>
  <si>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</si>
  <si>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</si>
  <si>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</si>
  <si>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</si>
  <si>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</si>
  <si>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</si>
  <si>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</si>
  <si>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</si>
  <si>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</si>
  <si>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</si>
  <si>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</si>
  <si>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</si>
  <si>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</si>
  <si>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</si>
  <si>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</si>
  <si>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</si>
  <si>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</si>
  <si>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</si>
  <si>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</si>
  <si>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</si>
  <si>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</si>
  <si>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</si>
  <si>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</si>
  <si>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</si>
  <si>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</si>
  <si>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</si>
  <si>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</si>
  <si>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</si>
  <si>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</si>
  <si>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</si>
  <si>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</si>
  <si>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</si>
  <si>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</si>
  <si>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</si>
  <si>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</si>
  <si>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</si>
  <si>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</si>
  <si>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</si>
  <si>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</si>
  <si>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</si>
  <si>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</si>
  <si>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</si>
  <si>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</si>
  <si>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</si>
  <si>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</si>
  <si>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</si>
  <si>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</si>
  <si>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</si>
  <si>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</si>
  <si>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</si>
  <si>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</si>
  <si>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</si>
  <si>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</si>
  <si>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</si>
  <si>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</si>
  <si>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</si>
  <si>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</si>
  <si>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</si>
  <si>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</si>
  <si>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</si>
  <si>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</si>
  <si>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</si>
  <si>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</si>
  <si>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</si>
  <si>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</si>
  <si>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</si>
  <si>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</si>
  <si>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</si>
  <si>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</si>
  <si>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</si>
  <si>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</si>
  <si>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</si>
  <si>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</si>
  <si>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</si>
  <si>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</si>
  <si>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</si>
  <si>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</si>
  <si>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</si>
  <si>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</si>
  <si>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</si>
  <si>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</si>
  <si>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</si>
  <si>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</si>
  <si>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</si>
  <si>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</si>
  <si>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</si>
  <si>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</si>
  <si>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</si>
  <si>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</si>
  <si>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</si>
  <si>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</si>
  <si>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</si>
  <si>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</si>
  <si>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</si>
  <si>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</si>
  <si>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</si>
  <si>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</si>
  <si>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</si>
  <si>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</si>
  <si>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</si>
  <si>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</si>
  <si>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</si>
  <si>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</si>
  <si>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</si>
  <si>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</si>
  <si>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</si>
  <si>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</si>
  <si>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</si>
  <si>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</si>
  <si>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</si>
  <si>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</si>
  <si>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</si>
  <si>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</si>
  <si>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</si>
  <si>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</si>
  <si>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</si>
  <si>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</si>
  <si>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</si>
  <si>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</si>
  <si>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</si>
  <si>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</si>
  <si>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</si>
  <si>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</si>
  <si>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</si>
  <si>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</si>
  <si>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</si>
  <si>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</si>
  <si>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</si>
  <si>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</si>
  <si>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</si>
  <si>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</si>
  <si>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</si>
  <si>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</si>
  <si>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</si>
  <si>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</si>
  <si>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</si>
  <si>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</si>
  <si>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</si>
  <si>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</si>
  <si>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</si>
  <si>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</si>
  <si>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</si>
  <si>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</si>
  <si>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</si>
  <si>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</si>
  <si>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</si>
  <si>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</si>
  <si>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</si>
  <si>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</si>
  <si>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</si>
  <si>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</si>
  <si>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</si>
  <si>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</si>
  <si>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</si>
  <si>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</si>
  <si>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</si>
  <si>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</si>
  <si>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</si>
  <si>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</si>
  <si>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</si>
  <si>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</si>
  <si>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</si>
  <si>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</si>
  <si>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</si>
  <si>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</si>
  <si>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</si>
  <si>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</si>
  <si>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</si>
  <si>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</si>
  <si>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</si>
  <si>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</si>
  <si>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</si>
  <si>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</si>
  <si>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</si>
  <si>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</si>
  <si>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</si>
  <si>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</si>
  <si>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</si>
  <si>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</si>
  <si>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</si>
  <si>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</si>
  <si>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</si>
  <si>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</si>
  <si>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</si>
  <si>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</si>
  <si>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</si>
  <si>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</si>
  <si>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</si>
  <si>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</si>
  <si>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</si>
  <si>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</si>
  <si>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</si>
  <si>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</si>
  <si>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</si>
  <si>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</si>
  <si>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</si>
  <si>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</si>
  <si>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</si>
  <si>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</si>
  <si>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</si>
  <si>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</si>
  <si>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</si>
  <si>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</si>
  <si>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</si>
  <si>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</si>
  <si>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</si>
  <si>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</si>
  <si>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</si>
  <si>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</si>
  <si>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</si>
  <si>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</si>
  <si>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</si>
  <si>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</si>
  <si>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</si>
  <si>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</si>
  <si>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</si>
  <si>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</si>
  <si>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</si>
  <si>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</si>
  <si>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</si>
  <si>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</si>
  <si>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</si>
  <si>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</si>
  <si>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</si>
  <si>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</si>
  <si>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</si>
  <si>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</si>
  <si>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</si>
  <si>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</si>
  <si>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</si>
  <si>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</si>
  <si>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</si>
  <si>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</si>
  <si>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</si>
  <si>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</si>
  <si>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</si>
  <si>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</si>
  <si>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</si>
  <si>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</si>
  <si>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</si>
  <si>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</si>
  <si>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</si>
  <si>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</si>
  <si>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</si>
  <si>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</si>
  <si>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</si>
  <si>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</si>
  <si>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</si>
  <si>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</si>
  <si>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</si>
  <si>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</si>
  <si>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</si>
  <si>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</si>
  <si>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</si>
  <si>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</si>
  <si>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</si>
  <si>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</si>
  <si>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</si>
  <si>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</si>
  <si>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</si>
  <si>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</si>
  <si>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</si>
  <si>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</si>
  <si>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</si>
  <si>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</si>
  <si>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</si>
  <si>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</si>
  <si>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</si>
  <si>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</si>
  <si>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</si>
  <si>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</si>
  <si>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</si>
  <si>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</si>
  <si>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</si>
  <si>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</si>
  <si>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</si>
  <si>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</si>
  <si>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</si>
  <si>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</si>
  <si>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</si>
  <si>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</si>
  <si>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</si>
  <si>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</si>
  <si>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</si>
  <si>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</si>
  <si>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</si>
  <si>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</si>
  <si>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</si>
  <si>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</si>
  <si>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</si>
  <si>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</si>
  <si>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</si>
  <si>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</si>
  <si>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</si>
  <si>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</si>
  <si>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</si>
  <si>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</si>
  <si>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</si>
  <si>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</si>
  <si>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</si>
  <si>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</si>
  <si>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</si>
  <si>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</si>
  <si>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</si>
  <si>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</si>
  <si>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</si>
  <si>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</si>
  <si>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</si>
  <si>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</si>
  <si>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</si>
  <si>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</si>
  <si>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</si>
  <si>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</si>
  <si>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</si>
  <si>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</si>
  <si>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</si>
  <si>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</si>
  <si>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</si>
  <si>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</si>
  <si>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</si>
  <si>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</si>
  <si>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</si>
  <si>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</si>
  <si>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</si>
  <si>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</si>
  <si>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</si>
  <si>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</si>
  <si>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</si>
  <si>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</si>
  <si>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</si>
  <si>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</si>
  <si>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</si>
  <si>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</si>
  <si>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</si>
  <si>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</si>
  <si>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</si>
  <si>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</si>
  <si>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</si>
  <si>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</si>
  <si>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</si>
  <si>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</si>
  <si>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</si>
  <si>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</si>
  <si>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</si>
  <si>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</si>
  <si>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</si>
  <si>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</si>
  <si>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</si>
  <si>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</si>
  <si>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</si>
  <si>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</si>
  <si>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</si>
  <si>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</si>
  <si>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</si>
  <si>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</si>
  <si>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</si>
  <si>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</si>
  <si>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</si>
  <si>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</si>
  <si>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</si>
  <si>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</si>
  <si>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</si>
  <si>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</si>
  <si>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</si>
  <si>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</si>
  <si>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</si>
  <si>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</si>
  <si>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</si>
  <si>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</si>
  <si>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</si>
  <si>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</si>
  <si>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</si>
  <si>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</si>
  <si>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</si>
  <si>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</si>
  <si>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</si>
  <si>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</si>
  <si>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</si>
  <si>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</si>
  <si>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</si>
  <si>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</si>
  <si>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</si>
  <si>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</si>
  <si>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</si>
  <si>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</si>
  <si>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</si>
  <si>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</si>
  <si>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</si>
  <si>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</si>
  <si>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</si>
  <si>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</si>
  <si>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</si>
  <si>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</si>
  <si>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</si>
  <si>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</si>
  <si>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</si>
  <si>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</si>
  <si>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</si>
  <si>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</si>
  <si>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</si>
  <si>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</si>
  <si>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</si>
  <si>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</si>
  <si>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</si>
  <si>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</si>
  <si>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</si>
  <si>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</si>
  <si>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</si>
  <si>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</si>
  <si>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</si>
  <si>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</si>
  <si>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</si>
  <si>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</si>
  <si>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</si>
  <si>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</si>
  <si>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</si>
  <si>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</si>
  <si>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</si>
  <si>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</si>
  <si>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</si>
  <si>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</si>
  <si>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</si>
  <si>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</si>
  <si>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</si>
  <si>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</si>
  <si>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</si>
  <si>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</si>
  <si>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</si>
  <si>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</si>
  <si>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</si>
  <si>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</si>
  <si>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</si>
  <si>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</si>
  <si>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</si>
  <si>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</si>
  <si>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</si>
  <si>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</si>
  <si>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</si>
  <si>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</si>
  <si>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</si>
  <si>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</si>
  <si>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</si>
  <si>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</si>
  <si>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</si>
  <si>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</si>
  <si>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</si>
  <si>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</si>
  <si>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</si>
  <si>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</si>
  <si>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</si>
  <si>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</si>
  <si>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</si>
  <si>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</si>
  <si>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</si>
  <si>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</si>
  <si>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</si>
  <si>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</si>
  <si>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</si>
  <si>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</si>
  <si>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</si>
  <si>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</si>
  <si>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</si>
  <si>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</si>
  <si>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</si>
  <si>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</si>
  <si>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</si>
  <si>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</si>
  <si>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</si>
  <si>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</si>
  <si>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</si>
  <si>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</si>
  <si>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</si>
  <si>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</si>
  <si>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</si>
  <si>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</si>
  <si>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</si>
  <si>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</si>
  <si>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</si>
  <si>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</si>
  <si>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</si>
  <si>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</si>
  <si>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</si>
  <si>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</si>
  <si>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</si>
  <si>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</si>
  <si>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</si>
  <si>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</si>
  <si>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</si>
  <si>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</si>
  <si>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</si>
  <si>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</si>
  <si>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</si>
  <si>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</si>
  <si>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</si>
  <si>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</si>
  <si>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</si>
  <si>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</si>
  <si>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</si>
  <si>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</si>
  <si>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</si>
  <si>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</si>
  <si>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</si>
  <si>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</si>
  <si>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</si>
  <si>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</si>
  <si>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</si>
  <si>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</si>
  <si>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</si>
  <si>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</si>
  <si>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</si>
  <si>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</si>
  <si>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</si>
  <si>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</si>
  <si>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</si>
  <si>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</si>
  <si>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</si>
  <si>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</si>
  <si>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</si>
  <si>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</si>
  <si>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</si>
  <si>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</si>
  <si>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</si>
  <si>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</si>
  <si>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</si>
  <si>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</si>
  <si>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</si>
  <si>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</si>
  <si>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</si>
  <si>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</si>
  <si>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</si>
  <si>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</si>
  <si>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</si>
  <si>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</si>
  <si>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</si>
  <si>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</si>
  <si>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</si>
  <si>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</si>
  <si>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</si>
  <si>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</si>
  <si>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</si>
  <si>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</si>
  <si>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</si>
  <si>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</si>
  <si>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</si>
  <si>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</si>
  <si>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</si>
  <si>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</si>
  <si>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</si>
  <si>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</si>
  <si>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</si>
  <si>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</si>
  <si>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</si>
  <si>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</si>
  <si>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</si>
  <si>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</si>
  <si>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</si>
  <si>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</si>
  <si>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</si>
  <si>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</si>
  <si>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</si>
  <si>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</si>
  <si>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</si>
  <si>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</si>
  <si>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</si>
  <si>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</si>
  <si>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</si>
  <si>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</si>
  <si>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</si>
  <si>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</si>
  <si>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</si>
  <si>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</si>
  <si>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</si>
  <si>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</si>
  <si>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</si>
  <si>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</si>
  <si>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</si>
  <si>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</si>
  <si>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</si>
  <si>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</si>
  <si>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</si>
  <si>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</si>
  <si>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</si>
  <si>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</si>
  <si>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</si>
  <si>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</si>
  <si>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</si>
  <si>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</si>
  <si>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</si>
  <si>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</si>
  <si>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</si>
  <si>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</si>
  <si>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</si>
  <si>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</si>
  <si>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</si>
  <si>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</si>
  <si>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</si>
  <si>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</si>
  <si>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</si>
  <si>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</si>
  <si>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</si>
  <si>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</si>
  <si>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</si>
  <si>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</si>
  <si>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</si>
  <si>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</si>
  <si>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</si>
  <si>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</si>
  <si>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</si>
  <si>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</si>
  <si>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</si>
  <si>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</si>
  <si>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</si>
  <si>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</si>
  <si>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</si>
  <si>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</si>
  <si>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</si>
  <si>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</si>
  <si>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</si>
  <si>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</si>
  <si>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</si>
  <si>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</si>
  <si>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</si>
  <si>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</si>
  <si>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</si>
  <si>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</si>
  <si>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</si>
  <si>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</si>
  <si>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</si>
  <si>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</si>
  <si>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</si>
  <si>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</si>
  <si>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</si>
  <si>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</si>
  <si>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</si>
  <si>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</si>
  <si>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</si>
  <si>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</si>
  <si>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</si>
  <si>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</si>
  <si>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</si>
  <si>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</si>
  <si>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</si>
  <si>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</si>
  <si>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</si>
  <si>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</si>
  <si>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</si>
  <si>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</si>
  <si>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</si>
  <si>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</si>
  <si>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</si>
  <si>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</si>
  <si>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</si>
  <si>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</si>
  <si>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</si>
  <si>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</si>
  <si>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</si>
  <si>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</si>
  <si>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</si>
  <si>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</si>
  <si>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</si>
  <si>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</si>
  <si>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</si>
  <si>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</si>
  <si>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</si>
  <si>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</si>
  <si>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</si>
  <si>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</si>
  <si>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</si>
  <si>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</si>
  <si>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</si>
  <si>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</si>
  <si>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</si>
  <si>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</si>
  <si>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</si>
  <si>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</si>
  <si>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</si>
  <si>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</si>
  <si>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</si>
  <si>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</si>
  <si>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</si>
  <si>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</si>
  <si>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</si>
  <si>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</si>
  <si>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</si>
  <si>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</si>
  <si>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</si>
  <si>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</si>
  <si>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</si>
  <si>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</si>
  <si>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</si>
  <si>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</si>
  <si>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</si>
  <si>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</si>
  <si>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</si>
  <si>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</si>
  <si>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</si>
  <si>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</si>
  <si>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</si>
  <si>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</si>
  <si>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</si>
  <si>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</si>
  <si>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</si>
  <si>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</si>
  <si>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</si>
  <si>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</si>
  <si>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</si>
  <si>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</si>
  <si>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</si>
  <si>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</si>
  <si>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</si>
  <si>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</si>
  <si>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</si>
  <si>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</si>
  <si>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</si>
  <si>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</si>
  <si>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</si>
  <si>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</si>
  <si>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</si>
  <si>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</si>
  <si>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</si>
  <si>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</si>
  <si>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</si>
  <si>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</si>
  <si>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</si>
  <si>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</si>
  <si>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</si>
  <si>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</si>
  <si>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</si>
  <si>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</si>
  <si>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</si>
  <si>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</si>
  <si>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</si>
  <si>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</si>
  <si>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</si>
  <si>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</si>
  <si>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</si>
  <si>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</si>
  <si>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</si>
  <si>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</si>
  <si>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</si>
  <si>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</si>
  <si>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</si>
  <si>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</si>
  <si>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</si>
  <si>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</si>
  <si>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</si>
  <si>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</si>
  <si>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</si>
  <si>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</si>
  <si>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</si>
  <si>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</si>
  <si>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</si>
  <si>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</si>
  <si>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</si>
  <si>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</si>
  <si>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</si>
  <si>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</si>
  <si>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</si>
  <si>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</si>
  <si>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</si>
  <si>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</si>
  <si>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</si>
  <si>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</si>
  <si>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</si>
  <si>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</si>
  <si>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</si>
  <si>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</si>
  <si>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</si>
  <si>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</si>
  <si>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</si>
  <si>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</si>
  <si>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</si>
  <si>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</si>
  <si>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</si>
  <si>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</si>
  <si>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</si>
  <si>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</si>
  <si>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</si>
  <si>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</si>
  <si>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</si>
  <si>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</si>
  <si>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</si>
  <si>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</si>
  <si>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</si>
  <si>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</si>
  <si>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</si>
  <si>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</si>
  <si>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</si>
  <si>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</si>
  <si>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</si>
  <si>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</si>
  <si>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</si>
  <si>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</si>
  <si>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</si>
  <si>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</si>
  <si>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</si>
  <si>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</si>
  <si>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</si>
  <si>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</si>
  <si>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</si>
  <si>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</si>
  <si>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</si>
  <si>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</si>
  <si>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</si>
  <si>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</si>
  <si>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</si>
  <si>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</si>
  <si>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</si>
  <si>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</si>
  <si>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</si>
  <si>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</si>
  <si>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</si>
  <si>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</si>
  <si>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</si>
  <si>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</si>
  <si>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</si>
  <si>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</si>
  <si>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</si>
  <si>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</si>
  <si>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</si>
  <si>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</si>
  <si>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</si>
  <si>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</si>
  <si>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</si>
  <si>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</si>
  <si>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</si>
  <si>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</si>
  <si>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</si>
  <si>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</si>
  <si>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</si>
  <si>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</si>
  <si>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</si>
  <si>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</si>
  <si>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</si>
  <si>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</si>
  <si>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</si>
  <si>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</si>
  <si>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</si>
  <si>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</si>
  <si>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</si>
  <si>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</si>
  <si>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</si>
  <si>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</si>
  <si>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</si>
  <si>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</si>
  <si>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</si>
  <si>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</si>
  <si>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</si>
  <si>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</si>
  <si>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</si>
  <si>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</si>
  <si>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</si>
  <si>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</si>
  <si>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</si>
  <si>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</si>
  <si>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</si>
  <si>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</si>
  <si>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</si>
  <si>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</si>
  <si>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</si>
  <si>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</si>
  <si>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</si>
  <si>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</si>
  <si>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</si>
  <si>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</si>
  <si>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</si>
  <si>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</si>
  <si>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</si>
  <si>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</si>
  <si>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</si>
  <si>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</si>
  <si>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</si>
  <si>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</si>
  <si>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</si>
  <si>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</si>
  <si>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</si>
  <si>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</si>
  <si>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</si>
  <si>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</si>
  <si>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</si>
  <si>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</si>
  <si>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</si>
  <si>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</si>
  <si>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</si>
  <si>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</si>
  <si>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</si>
  <si>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</si>
  <si>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</si>
  <si>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</si>
  <si>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</si>
  <si>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</si>
  <si>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</si>
  <si>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</si>
  <si>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</si>
  <si>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</si>
  <si>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</si>
  <si>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</si>
  <si>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</si>
  <si>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</si>
  <si>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</si>
  <si>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</si>
  <si>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</si>
  <si>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</si>
  <si>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</si>
  <si>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</si>
  <si>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</si>
  <si>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</si>
  <si>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</si>
  <si>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</si>
  <si>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</si>
  <si>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</si>
  <si>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</si>
  <si>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</si>
  <si>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</si>
  <si>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</si>
  <si>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</si>
  <si>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</si>
  <si>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</si>
  <si>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</si>
  <si>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</si>
  <si>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</si>
  <si>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</si>
  <si>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</si>
  <si>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</si>
  <si>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</si>
  <si>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</si>
  <si>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</si>
  <si>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</si>
  <si>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</si>
  <si>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</si>
  <si>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</si>
  <si>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</si>
  <si>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</si>
  <si>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</si>
  <si>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</si>
  <si>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</si>
  <si>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</si>
  <si>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</si>
  <si>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</si>
  <si>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</si>
  <si>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</si>
  <si>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</si>
  <si>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</si>
  <si>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</si>
  <si>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</si>
  <si>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</si>
  <si>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</si>
  <si>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</si>
  <si>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</si>
  <si>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</si>
  <si>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</si>
  <si>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</si>
  <si>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</si>
  <si>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</si>
  <si>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</si>
  <si>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</si>
  <si>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</si>
  <si>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</si>
  <si>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</si>
  <si>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</si>
  <si>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</si>
  <si>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</si>
  <si>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</si>
  <si>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</si>
  <si>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</si>
  <si>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</si>
  <si>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</si>
  <si>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</si>
  <si>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</si>
  <si>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</si>
  <si>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</si>
  <si>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</si>
  <si>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</si>
  <si>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</si>
  <si>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</si>
  <si>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</si>
  <si>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</si>
  <si>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</si>
  <si>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</si>
  <si>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</si>
  <si>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</si>
  <si>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</si>
  <si>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</si>
  <si>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</si>
  <si>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</si>
  <si>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</si>
  <si>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</si>
  <si>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</si>
  <si>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</si>
  <si>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</si>
  <si>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</si>
  <si>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</si>
  <si>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</si>
  <si>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</si>
  <si>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</si>
  <si>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</si>
  <si>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</si>
  <si>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</si>
  <si>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</si>
  <si>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</si>
  <si>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</si>
  <si>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</si>
  <si>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</si>
  <si>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</si>
  <si>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</si>
  <si>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</si>
  <si>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</si>
  <si>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</si>
  <si>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</si>
  <si>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</si>
  <si>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</si>
  <si>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</si>
  <si>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</si>
  <si>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</si>
  <si>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</si>
  <si>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</si>
  <si>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</si>
  <si>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</si>
  <si>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</si>
  <si>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</si>
  <si>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</si>
  <si>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</si>
  <si>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</si>
  <si>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</si>
  <si>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</si>
  <si>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</si>
  <si>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</si>
  <si>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</si>
  <si>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</si>
  <si>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</si>
  <si>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</si>
  <si>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</si>
  <si>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</si>
  <si>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</si>
  <si>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</si>
  <si>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</si>
  <si>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</si>
  <si>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</si>
  <si>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</si>
  <si>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</si>
  <si>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</si>
  <si>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</si>
  <si>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</si>
  <si>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</si>
  <si>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</si>
  <si>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</si>
  <si>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</si>
  <si>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</si>
  <si>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</si>
  <si>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</si>
  <si>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</si>
  <si>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</si>
  <si>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</si>
  <si>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</si>
  <si>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</si>
  <si>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</si>
  <si>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</si>
  <si>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</si>
  <si>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</si>
  <si>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</si>
  <si>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</si>
  <si>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</si>
  <si>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</si>
  <si>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</si>
  <si>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</si>
  <si>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</si>
  <si>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</si>
  <si>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</si>
  <si>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</si>
  <si>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</si>
  <si>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</si>
  <si>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</si>
  <si>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</si>
  <si>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</si>
  <si>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</si>
  <si>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</si>
  <si>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</si>
  <si>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</si>
  <si>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</si>
  <si>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</si>
  <si>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</si>
  <si>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</si>
  <si>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</si>
  <si>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</si>
  <si>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</si>
  <si>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</si>
  <si>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</si>
  <si>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</si>
  <si>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</si>
  <si>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</si>
  <si>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</si>
  <si>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</si>
  <si>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</si>
  <si>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</si>
  <si>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</si>
  <si>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</si>
  <si>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</si>
  <si>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</si>
  <si>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</si>
  <si>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</si>
  <si>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</si>
  <si>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</si>
  <si>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</si>
  <si>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</si>
  <si>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</si>
  <si>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</si>
  <si>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</si>
  <si>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</si>
  <si>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</si>
  <si>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</si>
  <si>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</si>
  <si>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</si>
  <si>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</si>
  <si>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</si>
  <si>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</si>
  <si>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</si>
  <si>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</si>
  <si>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</si>
  <si>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</si>
  <si>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</si>
  <si>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</si>
  <si>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</si>
  <si>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</si>
  <si>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</si>
  <si>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</si>
  <si>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</si>
  <si>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</si>
  <si>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</si>
  <si>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</si>
  <si>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</si>
  <si>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</si>
  <si>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</si>
  <si>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</si>
  <si>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</si>
  <si>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</si>
  <si>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</si>
  <si>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</si>
  <si>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</si>
  <si>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</si>
  <si>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</si>
  <si>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</si>
  <si>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</si>
  <si>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</si>
  <si>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</si>
  <si>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</si>
  <si>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</si>
  <si>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</si>
  <si>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</si>
  <si>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</si>
  <si>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</si>
  <si>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</si>
  <si>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</si>
  <si>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</si>
  <si>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</si>
  <si>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</si>
  <si>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</si>
  <si>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</si>
  <si>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</si>
  <si>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</si>
  <si>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</si>
  <si>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</si>
  <si>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</si>
  <si>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</si>
  <si>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</si>
  <si>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</si>
  <si>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</si>
  <si>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</si>
  <si>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</si>
  <si>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</si>
  <si>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</si>
  <si>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</si>
  <si>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</si>
  <si>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</si>
  <si>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</si>
  <si>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</si>
  <si>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</si>
  <si>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</si>
  <si>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</si>
  <si>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</si>
  <si>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</si>
  <si>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</si>
  <si>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</si>
  <si>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</si>
  <si>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</si>
  <si>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</si>
  <si>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</si>
  <si>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</si>
  <si>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</si>
  <si>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</si>
  <si>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</si>
  <si>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</si>
  <si>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</si>
  <si>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</si>
  <si>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</si>
  <si>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</si>
  <si>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</si>
  <si>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</si>
  <si>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</si>
  <si>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</si>
  <si>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</si>
  <si>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</si>
  <si>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</si>
  <si>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</si>
  <si>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</si>
  <si>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</si>
  <si>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</si>
  <si>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</si>
  <si>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</si>
  <si>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</si>
  <si>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</si>
  <si>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</si>
  <si>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</si>
  <si>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</si>
  <si>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</si>
  <si>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</si>
  <si>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</si>
  <si>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</si>
  <si>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</si>
  <si>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</si>
  <si>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</si>
  <si>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</si>
  <si>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</si>
  <si>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</si>
  <si>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</si>
  <si>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</si>
  <si>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</si>
  <si>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</si>
  <si>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</si>
  <si>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</si>
  <si>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</si>
  <si>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</si>
  <si>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</si>
  <si>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</si>
  <si>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</si>
  <si>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</si>
  <si>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</si>
  <si>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</si>
  <si>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</si>
  <si>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</si>
  <si>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</si>
  <si>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</si>
  <si>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</si>
  <si>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</si>
  <si>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</si>
  <si>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</si>
  <si>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</si>
  <si>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</si>
  <si>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</si>
  <si>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</si>
  <si>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</si>
  <si>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</si>
  <si>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</si>
  <si>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</si>
  <si>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</si>
  <si>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</si>
  <si>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</si>
  <si>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</si>
  <si>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</si>
  <si>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</si>
  <si>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</si>
  <si>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</si>
  <si>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</si>
  <si>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</si>
  <si>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</si>
  <si>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</si>
  <si>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</si>
  <si>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</si>
  <si>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</si>
  <si>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</si>
  <si>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</si>
  <si>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</si>
  <si>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</si>
  <si>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</si>
  <si>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</si>
  <si>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</si>
  <si>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</si>
  <si>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</si>
  <si>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</si>
  <si>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</si>
  <si>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</si>
  <si>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</si>
  <si>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</si>
  <si>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</si>
  <si>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</si>
  <si>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</si>
  <si>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</si>
  <si>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</si>
  <si>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</si>
  <si>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</si>
  <si>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</si>
  <si>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</si>
  <si>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</si>
  <si>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</si>
  <si>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</si>
  <si>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</si>
  <si>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</si>
  <si>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</si>
  <si>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</si>
  <si>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</si>
  <si>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</si>
  <si>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</si>
  <si>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</si>
  <si>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</si>
  <si>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</si>
  <si>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</si>
  <si>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</si>
  <si>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</si>
  <si>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</si>
  <si>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</si>
  <si>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</si>
  <si>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</si>
  <si>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</si>
  <si>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</si>
  <si>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</si>
  <si>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</si>
  <si>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</si>
  <si>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</si>
  <si>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</si>
  <si>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</si>
  <si>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</si>
  <si>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</si>
  <si>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</si>
  <si>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</si>
  <si>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</si>
  <si>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</si>
  <si>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</si>
  <si>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</si>
  <si>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</si>
  <si>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</si>
  <si>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</si>
  <si>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</si>
  <si>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</si>
  <si>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</si>
  <si>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</si>
  <si>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</si>
  <si>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</si>
  <si>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</si>
  <si>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</si>
  <si>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</si>
  <si>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</si>
  <si>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</si>
  <si>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</si>
  <si>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</si>
  <si>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</si>
  <si>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</si>
  <si>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</si>
  <si>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</si>
  <si>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</si>
  <si>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</si>
  <si>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</si>
  <si>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</si>
  <si>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</si>
  <si>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</si>
  <si>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</si>
  <si>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</si>
  <si>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</si>
  <si>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</si>
  <si>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</si>
  <si>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</si>
  <si>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</si>
  <si>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</si>
  <si>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</si>
  <si>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</si>
  <si>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</si>
  <si>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</si>
  <si>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</si>
  <si>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</si>
  <si>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</si>
  <si>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</si>
  <si>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</si>
  <si>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</si>
  <si>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</si>
  <si>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</si>
  <si>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</si>
  <si>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</si>
  <si>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</si>
  <si>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</si>
  <si>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</si>
  <si>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</si>
  <si>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</si>
  <si>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</si>
  <si>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</si>
  <si>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</si>
  <si>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</si>
  <si>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</si>
  <si>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</si>
  <si>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</si>
  <si>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</si>
  <si>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</si>
  <si>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</si>
  <si>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</si>
  <si>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</si>
  <si>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</si>
  <si>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</si>
  <si>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</si>
  <si>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</si>
  <si>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</si>
  <si>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</si>
  <si>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</si>
  <si>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</si>
  <si>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</si>
  <si>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</si>
  <si>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</si>
  <si>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</si>
  <si>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</si>
  <si>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</si>
  <si>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</si>
  <si>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</si>
  <si>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</si>
  <si>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</si>
  <si>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</si>
  <si>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</si>
  <si>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</si>
  <si>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</si>
  <si>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</si>
  <si>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</si>
  <si>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</si>
  <si>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</si>
  <si>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</si>
  <si>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</si>
  <si>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</si>
  <si>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</si>
  <si>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</si>
  <si>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</si>
  <si>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</si>
  <si>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</si>
  <si>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</si>
  <si>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</si>
  <si>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</si>
  <si>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</si>
  <si>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</si>
  <si>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</si>
  <si>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</si>
  <si>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</si>
  <si>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</si>
  <si>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</si>
  <si>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</si>
  <si>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</si>
  <si>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</si>
  <si>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</si>
  <si>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</si>
  <si>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</si>
  <si>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</si>
  <si>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</si>
  <si>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</si>
  <si>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</si>
  <si>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</si>
  <si>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</si>
  <si>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</si>
  <si>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</si>
  <si>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</si>
  <si>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</si>
  <si>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</si>
  <si>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</si>
  <si>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</si>
  <si>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</si>
  <si>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</si>
  <si>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</si>
  <si>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</si>
  <si>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</si>
  <si>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</si>
  <si>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</si>
  <si>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</si>
  <si>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</si>
  <si>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</si>
  <si>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</si>
  <si>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</si>
  <si>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</si>
  <si>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</si>
  <si>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</si>
  <si>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</si>
  <si>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</si>
  <si>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</si>
  <si>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</si>
  <si>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</si>
  <si>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</si>
  <si>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</si>
  <si>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</si>
  <si>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</si>
  <si>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</si>
  <si>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</si>
  <si>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</si>
  <si>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</si>
  <si>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</si>
  <si>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</si>
  <si>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</si>
  <si>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</si>
  <si>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</si>
  <si>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</si>
  <si>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</si>
  <si>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</si>
  <si>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</si>
  <si>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</si>
  <si>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</si>
  <si>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</si>
  <si>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</si>
  <si>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</si>
  <si>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</si>
  <si>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</si>
  <si>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</si>
  <si>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</si>
  <si>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</si>
  <si>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</si>
  <si>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</si>
  <si>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</si>
  <si>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</si>
  <si>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</si>
  <si>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</si>
  <si>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</si>
  <si>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</si>
  <si>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</si>
  <si>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</si>
  <si>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</si>
  <si>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</si>
  <si>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</si>
  <si>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</si>
  <si>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</si>
  <si>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</si>
  <si>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</si>
  <si>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</si>
  <si>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</si>
  <si>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</si>
  <si>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</si>
  <si>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</si>
  <si>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</si>
  <si>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</si>
  <si>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</si>
  <si>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</si>
  <si>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</si>
  <si>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</si>
  <si>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</si>
  <si>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</si>
  <si>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</si>
  <si>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</si>
  <si>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</si>
  <si>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</si>
  <si>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</si>
  <si>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</si>
  <si>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</si>
  <si>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</si>
  <si>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</si>
  <si>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</si>
  <si>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</si>
  <si>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</si>
  <si>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</si>
  <si>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</si>
  <si>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</si>
  <si>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</si>
  <si>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</si>
  <si>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</si>
  <si>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</si>
  <si>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</si>
  <si>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</si>
  <si>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</si>
  <si>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</si>
  <si>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</si>
  <si>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</si>
  <si>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</si>
  <si>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</si>
  <si>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</si>
  <si>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</si>
  <si>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</si>
  <si>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</si>
  <si>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</si>
  <si>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</si>
  <si>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</si>
  <si>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</si>
  <si>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</si>
  <si>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</si>
  <si>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</si>
  <si>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</si>
  <si>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</si>
  <si>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</si>
  <si>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</si>
  <si>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</si>
  <si>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</si>
  <si>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</si>
  <si>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</si>
  <si>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</si>
  <si>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</si>
  <si>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</si>
  <si>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</si>
  <si>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</si>
  <si>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</si>
  <si>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</si>
  <si>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</si>
  <si>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</si>
  <si>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</si>
  <si>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</si>
  <si>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</si>
  <si>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</si>
  <si>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</si>
  <si>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</si>
  <si>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</si>
  <si>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</si>
  <si>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</si>
  <si>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</si>
  <si>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</si>
  <si>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</si>
  <si>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</si>
  <si>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</si>
  <si>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</si>
  <si>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</si>
  <si>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</si>
  <si>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</si>
  <si>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</si>
  <si>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</si>
  <si>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</si>
  <si>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</si>
  <si>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</si>
  <si>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</si>
  <si>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</si>
  <si>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</si>
  <si>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</si>
  <si>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</si>
  <si>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</si>
  <si>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</si>
  <si>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</si>
  <si>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</si>
  <si>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</si>
  <si>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</si>
  <si>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</si>
  <si>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</si>
  <si>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</si>
  <si>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</si>
  <si>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</si>
  <si>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</si>
  <si>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</si>
  <si>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</si>
  <si>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</si>
  <si>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</si>
  <si>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</si>
  <si>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</si>
  <si>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</si>
  <si>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</si>
  <si>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</si>
  <si>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</si>
  <si>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</si>
  <si>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</si>
  <si>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</si>
  <si>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</si>
  <si>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</si>
  <si>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</si>
  <si>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</si>
  <si>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</si>
  <si>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</si>
  <si>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</si>
  <si>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</si>
  <si>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</si>
  <si>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</si>
  <si>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</si>
  <si>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</si>
  <si>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</si>
  <si>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</si>
  <si>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</si>
  <si>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</si>
  <si>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</si>
  <si>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</si>
  <si>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</si>
  <si>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</si>
  <si>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</si>
  <si>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</si>
  <si>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</si>
  <si>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</si>
  <si>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</si>
  <si>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</si>
  <si>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</si>
  <si>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</si>
  <si>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</si>
  <si>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</si>
  <si>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</si>
  <si>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</si>
  <si>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</si>
  <si>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</si>
  <si>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</si>
  <si>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</si>
  <si>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</si>
  <si>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</si>
  <si>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</si>
  <si>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</si>
  <si>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</si>
  <si>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</si>
  <si>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</si>
  <si>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</si>
  <si>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</si>
  <si>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</si>
  <si>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</si>
  <si>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</si>
  <si>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</si>
  <si>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</si>
  <si>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</si>
  <si>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</si>
  <si>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</si>
  <si>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</si>
  <si>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</si>
  <si>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</si>
  <si>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</si>
  <si>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</si>
  <si>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</si>
  <si>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</si>
  <si>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</si>
  <si>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</si>
  <si>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</si>
  <si>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</si>
  <si>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</si>
  <si>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</si>
  <si>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</si>
  <si>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</si>
  <si>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</si>
  <si>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</si>
  <si>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</si>
  <si>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</si>
  <si>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</si>
  <si>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</si>
  <si>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</si>
  <si>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</si>
  <si>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</si>
  <si>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</si>
  <si>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</si>
  <si>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</si>
  <si>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</si>
  <si>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</si>
  <si>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</si>
  <si>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</si>
  <si>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</si>
  <si>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</si>
  <si>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</si>
  <si>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</si>
  <si>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</si>
  <si>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</si>
  <si>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</si>
  <si>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</si>
  <si>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</si>
  <si>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</si>
  <si>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</si>
  <si>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</si>
  <si>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</si>
  <si>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</si>
  <si>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</si>
  <si>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</si>
  <si>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</si>
  <si>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</si>
  <si>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</si>
  <si>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</si>
  <si>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</si>
  <si>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</si>
  <si>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</si>
  <si>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</si>
  <si>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</si>
  <si>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</si>
  <si>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</si>
  <si>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</si>
  <si>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</si>
  <si>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</si>
  <si>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</si>
  <si>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</si>
  <si>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</si>
  <si>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</si>
  <si>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</si>
  <si>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</si>
  <si>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</si>
  <si>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</si>
  <si>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</si>
  <si>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</si>
  <si>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</si>
  <si>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</si>
  <si>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</si>
  <si>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</si>
  <si>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</si>
  <si>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</si>
  <si>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</si>
  <si>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</si>
  <si>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</si>
  <si>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</si>
  <si>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</si>
  <si>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</si>
  <si>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</si>
  <si>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</si>
  <si>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</si>
  <si>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</si>
  <si>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</si>
  <si>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</si>
  <si>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</si>
  <si>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</si>
  <si>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</si>
  <si>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</si>
  <si>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</si>
  <si>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</si>
  <si>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</si>
  <si>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</si>
  <si>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</si>
  <si>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</si>
  <si>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</si>
  <si>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</si>
  <si>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</si>
  <si>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</si>
  <si>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</si>
  <si>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</si>
  <si>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</si>
  <si>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</si>
  <si>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</si>
  <si>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</si>
  <si>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</si>
  <si>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</si>
  <si>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</si>
  <si>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</si>
  <si>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</si>
  <si>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</si>
  <si>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</si>
  <si>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</si>
  <si>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</si>
  <si>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</si>
  <si>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</si>
  <si>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</si>
  <si>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</si>
  <si>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</si>
  <si>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</si>
  <si>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</si>
  <si>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</si>
  <si>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</si>
  <si>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</si>
  <si>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</si>
  <si>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</si>
  <si>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</si>
  <si>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</si>
  <si>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</si>
  <si>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</si>
  <si>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</si>
  <si>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</si>
  <si>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</si>
  <si>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</si>
  <si>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</si>
  <si>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</si>
  <si>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</si>
  <si>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</si>
  <si>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</si>
  <si>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</si>
  <si>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</si>
  <si>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</si>
  <si>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</si>
  <si>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</si>
  <si>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</si>
  <si>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</si>
  <si>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</si>
  <si>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</si>
  <si>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</si>
  <si>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</si>
  <si>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</si>
  <si>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</si>
  <si>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</si>
  <si>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</si>
  <si>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</si>
  <si>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</si>
  <si>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</si>
  <si>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</si>
  <si>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</si>
  <si>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</si>
  <si>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</si>
  <si>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</si>
  <si>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</si>
  <si>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</si>
  <si>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</si>
  <si>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</si>
  <si>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</si>
  <si>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</si>
  <si>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</si>
  <si>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</si>
  <si>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</si>
  <si>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</si>
  <si>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</si>
  <si>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</si>
  <si>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</si>
  <si>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</si>
  <si>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</si>
  <si>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</si>
  <si>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</si>
  <si>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</si>
  <si>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</si>
  <si>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</si>
  <si>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</si>
  <si>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</si>
  <si>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</si>
  <si>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</si>
  <si>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</si>
  <si>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</si>
  <si>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</si>
  <si>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</si>
  <si>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</si>
  <si>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</si>
  <si>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</si>
  <si>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</si>
  <si>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</si>
  <si>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</si>
  <si>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</si>
  <si>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</si>
  <si>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</si>
  <si>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</si>
  <si>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</si>
  <si>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</si>
  <si>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</si>
  <si>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</si>
  <si>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</si>
  <si>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</si>
  <si>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</si>
  <si>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</si>
  <si>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</si>
  <si>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</si>
  <si>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</si>
  <si>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</si>
  <si>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</si>
  <si>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</si>
  <si>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</si>
  <si>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</si>
  <si>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</si>
  <si>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</si>
  <si>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</si>
  <si>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</si>
  <si>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</si>
  <si>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</si>
  <si>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</si>
  <si>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</si>
  <si>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</si>
  <si>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</si>
  <si>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</si>
  <si>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</si>
  <si>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</si>
  <si>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</si>
  <si>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</si>
  <si>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</si>
  <si>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</si>
  <si>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</si>
  <si>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</si>
  <si>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</si>
  <si>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</si>
  <si>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</si>
  <si>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</si>
  <si>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</si>
  <si>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</si>
  <si>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</si>
  <si>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</si>
  <si>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</si>
  <si>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</si>
  <si>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</si>
  <si>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</si>
  <si>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</si>
  <si>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</si>
  <si>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</si>
  <si>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</si>
  <si>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</si>
  <si>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</si>
  <si>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</si>
  <si>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</si>
  <si>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</si>
  <si>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</si>
  <si>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</si>
  <si>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</si>
  <si>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</si>
  <si>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</si>
  <si>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</si>
  <si>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</si>
  <si>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</si>
  <si>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</si>
  <si>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</si>
  <si>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</si>
  <si>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</si>
  <si>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</si>
  <si>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</si>
  <si>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</si>
  <si>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</si>
  <si>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</si>
  <si>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</si>
  <si>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</si>
  <si>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</si>
  <si>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</si>
  <si>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</si>
  <si>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</si>
  <si>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</si>
  <si>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</si>
  <si>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</si>
  <si>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</si>
  <si>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</si>
  <si>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</si>
  <si>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</si>
  <si>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</si>
  <si>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</si>
  <si>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</si>
  <si>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</si>
  <si>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</si>
  <si>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</si>
  <si>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</si>
  <si>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</si>
  <si>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</si>
  <si>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</si>
  <si>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</si>
  <si>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</si>
  <si>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</si>
  <si>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</si>
  <si>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</si>
  <si>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</si>
  <si>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</si>
  <si>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</si>
  <si>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</si>
  <si>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</si>
  <si>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</si>
  <si>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</si>
  <si>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</si>
  <si>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</si>
  <si>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</si>
  <si>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</si>
  <si>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</si>
  <si>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</si>
  <si>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</si>
  <si>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</si>
  <si>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</si>
  <si>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</si>
  <si>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</si>
  <si>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</si>
  <si>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</si>
  <si>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</si>
  <si>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</si>
  <si>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</si>
  <si>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</si>
  <si>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</si>
  <si>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</si>
  <si>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</si>
  <si>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</si>
  <si>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</si>
  <si>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</si>
  <si>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</si>
  <si>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</si>
  <si>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</si>
  <si>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</si>
  <si>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</si>
  <si>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</si>
  <si>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</si>
  <si>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</si>
  <si>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</si>
  <si>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</si>
  <si>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</si>
  <si>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</si>
  <si>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</si>
  <si>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</si>
  <si>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</si>
  <si>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</si>
  <si>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</si>
  <si>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</si>
  <si>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</si>
  <si>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</si>
  <si>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</si>
  <si>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</si>
  <si>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</si>
  <si>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</si>
  <si>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</si>
  <si>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</si>
  <si>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</si>
  <si>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</si>
  <si>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</si>
  <si>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</si>
  <si>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</si>
  <si>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</si>
  <si>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</si>
  <si>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</si>
  <si>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</si>
  <si>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</si>
  <si>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</si>
  <si>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</si>
  <si>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</si>
  <si>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</si>
  <si>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</si>
  <si>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</si>
  <si>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</si>
  <si>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</si>
  <si>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</si>
  <si>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</si>
  <si>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</si>
  <si>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</si>
  <si>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</si>
  <si>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</si>
  <si>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</si>
  <si>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</si>
  <si>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</si>
  <si>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</si>
  <si>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</si>
  <si>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</si>
  <si>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</si>
  <si>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</si>
  <si>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</si>
  <si>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</si>
  <si>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</si>
  <si>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</si>
  <si>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</si>
  <si>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</si>
  <si>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</si>
  <si>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</si>
  <si>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</si>
  <si>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</si>
  <si>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</si>
  <si>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</si>
  <si>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</si>
  <si>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</si>
  <si>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</si>
  <si>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</si>
  <si>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</si>
  <si>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</si>
  <si>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</si>
  <si>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</si>
  <si>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</si>
  <si>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</si>
  <si>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</si>
  <si>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</si>
  <si>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</si>
  <si>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</si>
  <si>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</si>
  <si>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</si>
  <si>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</si>
  <si>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</si>
  <si>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</si>
  <si>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</si>
  <si>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</si>
  <si>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</si>
  <si>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</si>
  <si>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</si>
  <si>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</si>
  <si>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</si>
  <si>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</si>
  <si>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</si>
  <si>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</si>
  <si>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</si>
  <si>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</si>
  <si>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</si>
  <si>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</si>
  <si>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</si>
  <si>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</si>
  <si>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</si>
  <si>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</si>
  <si>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</si>
  <si>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</si>
  <si>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</si>
  <si>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</si>
  <si>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</si>
  <si>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</si>
  <si>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</si>
  <si>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</si>
  <si>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</si>
  <si>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</si>
  <si>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</si>
  <si>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</si>
  <si>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</si>
  <si>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</si>
  <si>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</si>
  <si>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</si>
  <si>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</si>
  <si>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</si>
  <si>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</si>
  <si>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</si>
  <si>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</si>
  <si>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</si>
  <si>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</si>
  <si>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</si>
  <si>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</si>
  <si>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</si>
  <si>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</si>
  <si>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</si>
  <si>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</si>
  <si>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</si>
  <si>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</si>
  <si>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</si>
  <si>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</si>
  <si>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</si>
  <si>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</si>
  <si>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</si>
  <si>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</si>
  <si>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</si>
  <si>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</si>
  <si>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</si>
  <si>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</si>
  <si>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</si>
  <si>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</si>
  <si>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</si>
  <si>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</si>
  <si>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</si>
  <si>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</si>
  <si>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</si>
  <si>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</si>
  <si>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</si>
  <si>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</si>
  <si>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</si>
  <si>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</si>
  <si>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</si>
  <si>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</si>
  <si>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</si>
  <si>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</si>
  <si>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</si>
  <si>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</si>
  <si>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</si>
  <si>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</si>
  <si>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</si>
  <si>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</si>
  <si>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</si>
  <si>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</si>
  <si>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</si>
  <si>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</si>
  <si>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</si>
  <si>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</si>
  <si>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</si>
  <si>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</si>
  <si>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</si>
  <si>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</si>
  <si>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</si>
  <si>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</si>
  <si>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</si>
  <si>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</si>
  <si>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</si>
  <si>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</si>
  <si>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</si>
  <si>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</si>
  <si>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</si>
  <si>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</si>
  <si>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</si>
  <si>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</si>
  <si>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</si>
  <si>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</si>
  <si>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</si>
  <si>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</si>
  <si>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</si>
  <si>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</si>
  <si>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</si>
  <si>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</si>
  <si>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</si>
  <si>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</si>
  <si>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</si>
  <si>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</si>
  <si>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</si>
  <si>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</si>
  <si>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</si>
  <si>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</si>
  <si>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</si>
  <si>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</si>
  <si>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</si>
  <si>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</si>
  <si>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</si>
  <si>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</si>
  <si>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</si>
  <si>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</si>
  <si>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</si>
  <si>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</si>
  <si>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</si>
  <si>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</si>
  <si>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</si>
  <si>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</si>
  <si>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</si>
  <si>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</si>
  <si>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</si>
  <si>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</si>
  <si>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</si>
  <si>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</si>
  <si>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</si>
  <si>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</si>
  <si>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</si>
  <si>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</si>
  <si>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</si>
  <si>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</si>
  <si>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</si>
  <si>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</si>
  <si>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</si>
  <si>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</si>
  <si>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</si>
  <si>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</si>
  <si>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</si>
  <si>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</si>
  <si>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</si>
  <si>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</si>
  <si>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</si>
  <si>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</si>
  <si>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</si>
  <si>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</si>
  <si>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</si>
  <si>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</si>
  <si>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</si>
  <si>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</si>
  <si>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</si>
  <si>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</si>
  <si>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</si>
  <si>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</si>
  <si>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</si>
  <si>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</si>
  <si>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</si>
  <si>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</si>
  <si>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</si>
  <si>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</si>
  <si>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</si>
  <si>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</si>
  <si>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</si>
  <si>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</si>
  <si>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</si>
  <si>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</si>
  <si>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</si>
  <si>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</si>
  <si>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</si>
  <si>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</si>
  <si>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</si>
  <si>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</si>
  <si>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</si>
  <si>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</si>
  <si>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</si>
  <si>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</si>
  <si>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</si>
  <si>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</si>
  <si>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</si>
  <si>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</si>
  <si>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</si>
  <si>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</si>
  <si>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</si>
  <si>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</si>
  <si>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</si>
  <si>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</si>
  <si>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</si>
  <si>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</si>
  <si>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</si>
  <si>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</si>
  <si>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</si>
  <si>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</si>
  <si>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</si>
  <si>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</si>
  <si>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</si>
  <si>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</si>
  <si>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</si>
  <si>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</si>
  <si>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</si>
  <si>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</si>
  <si>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</si>
  <si>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</si>
  <si>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</si>
  <si>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</si>
  <si>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</si>
  <si>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</si>
  <si>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</si>
  <si>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</si>
  <si>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</si>
  <si>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</si>
  <si>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</si>
  <si>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</si>
  <si>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</si>
  <si>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</si>
  <si>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</si>
  <si>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</si>
  <si>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</si>
  <si>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</si>
  <si>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</si>
  <si>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</si>
  <si>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</si>
  <si>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</si>
  <si>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</si>
  <si>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</si>
  <si>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</si>
  <si>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</si>
  <si>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</si>
  <si>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</si>
  <si>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</si>
  <si>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</si>
  <si>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</si>
  <si>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</si>
  <si>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</si>
  <si>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</si>
  <si>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</si>
  <si>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</si>
  <si>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</si>
  <si>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</si>
  <si>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</si>
  <si>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</si>
  <si>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</si>
  <si>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</si>
  <si>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</si>
  <si>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</si>
  <si>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</si>
  <si>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</si>
  <si>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</si>
  <si>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</si>
  <si>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</si>
  <si>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</si>
  <si>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</si>
  <si>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</si>
  <si>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</si>
  <si>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</si>
  <si>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</si>
  <si>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</si>
  <si>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</si>
  <si>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</si>
  <si>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</si>
  <si>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</si>
  <si>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</si>
  <si>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</si>
  <si>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</si>
  <si>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</si>
  <si>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</si>
  <si>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</si>
  <si>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</si>
  <si>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</si>
  <si>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</si>
  <si>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</si>
  <si>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</si>
  <si>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</si>
  <si>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</si>
  <si>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</si>
  <si>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</si>
  <si>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</si>
  <si>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</si>
  <si>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</si>
  <si>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</si>
  <si>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</si>
  <si>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</si>
  <si>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</si>
  <si>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</si>
  <si>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</si>
  <si>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</si>
  <si>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</si>
  <si>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</si>
  <si>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</si>
  <si>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</si>
  <si>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</si>
  <si>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</si>
  <si>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</si>
  <si>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</si>
  <si>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</si>
  <si>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</si>
  <si>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</si>
  <si>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</si>
  <si>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</si>
  <si>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</si>
  <si>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</si>
  <si>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</si>
  <si>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</si>
  <si>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</si>
  <si>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</si>
  <si>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</si>
  <si>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</si>
  <si>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</si>
  <si>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</si>
  <si>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</si>
  <si>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</si>
  <si>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</si>
  <si>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</si>
  <si>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</si>
  <si>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</si>
  <si>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</si>
  <si>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</si>
  <si>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</si>
  <si>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</si>
  <si>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</si>
  <si>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</si>
  <si>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</si>
  <si>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</si>
  <si>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</si>
  <si>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</si>
  <si>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</si>
  <si>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</si>
  <si>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</si>
  <si>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</si>
  <si>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</si>
  <si>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</si>
  <si>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</si>
  <si>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</si>
  <si>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</si>
  <si>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</si>
  <si>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</si>
  <si>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</si>
  <si>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</si>
  <si>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</si>
  <si>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</si>
  <si>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</si>
  <si>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</si>
  <si>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</si>
  <si>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</si>
  <si>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</si>
  <si>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</si>
  <si>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</si>
  <si>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</si>
  <si>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</si>
  <si>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</si>
  <si>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</si>
  <si>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</si>
  <si>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</si>
  <si>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</si>
  <si>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</si>
  <si>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</si>
  <si>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</si>
  <si>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</si>
  <si>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</si>
  <si>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</si>
  <si>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</si>
  <si>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</si>
  <si>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</si>
  <si>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</si>
  <si>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</si>
  <si>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</si>
  <si>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</si>
  <si>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</si>
  <si>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</si>
  <si>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</si>
  <si>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</si>
  <si>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</si>
  <si>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</si>
  <si>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</si>
  <si>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</si>
  <si>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</si>
  <si>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</si>
  <si>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</si>
  <si>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</si>
  <si>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</si>
  <si>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</si>
  <si>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</si>
  <si>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</si>
  <si>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</si>
  <si>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</si>
  <si>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</si>
  <si>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</si>
  <si>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</si>
  <si>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</si>
  <si>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</si>
  <si>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</si>
  <si>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</si>
  <si>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</si>
  <si>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</si>
  <si>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</si>
  <si>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</si>
  <si>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</si>
  <si>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</si>
  <si>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</si>
  <si>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</si>
  <si>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</si>
  <si>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</si>
  <si>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</si>
  <si>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</si>
  <si>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</si>
  <si>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</si>
  <si>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</si>
  <si>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</si>
  <si>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</si>
  <si>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</si>
  <si>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</si>
  <si>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</si>
  <si>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</si>
  <si>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</si>
  <si>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</si>
  <si>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</si>
  <si>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</si>
  <si>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</si>
  <si>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</si>
  <si>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</si>
  <si>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</si>
  <si>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</si>
  <si>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</si>
  <si>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</si>
  <si>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</si>
  <si>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</si>
  <si>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</si>
  <si>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</si>
  <si>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</si>
  <si>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</si>
  <si>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</si>
  <si>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</si>
  <si>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</si>
  <si>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</si>
  <si>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</si>
  <si>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</si>
  <si>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</si>
  <si>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</si>
  <si>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</si>
  <si>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</si>
  <si>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</si>
  <si>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</si>
  <si>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</si>
  <si>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</si>
  <si>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</si>
  <si>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</si>
  <si>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</si>
  <si>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</si>
  <si>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</si>
  <si>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</si>
  <si>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</si>
  <si>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</si>
  <si>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</si>
  <si>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</si>
  <si>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</si>
  <si>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</si>
  <si>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</si>
  <si>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</si>
  <si>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</si>
  <si>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</si>
  <si>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</si>
  <si>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</si>
  <si>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</si>
  <si>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</si>
  <si>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</si>
  <si>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</si>
  <si>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</si>
  <si>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</si>
  <si>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</si>
  <si>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</si>
  <si>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</si>
  <si>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</si>
  <si>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</si>
  <si>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</si>
  <si>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</si>
  <si>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</si>
  <si>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</si>
  <si>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</si>
  <si>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</si>
  <si>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</si>
  <si>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</si>
  <si>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</si>
  <si>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</si>
  <si>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</si>
  <si>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</si>
  <si>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</si>
  <si>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</si>
  <si>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</si>
  <si>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</si>
  <si>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</si>
  <si>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</si>
  <si>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</si>
  <si>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</si>
  <si>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</si>
  <si>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</si>
  <si>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</si>
  <si>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</si>
  <si>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</si>
  <si>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</si>
  <si>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</si>
  <si>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</si>
  <si>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</si>
  <si>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</si>
  <si>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</si>
  <si>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</si>
  <si>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</si>
  <si>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</si>
  <si>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</si>
  <si>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</si>
  <si>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</si>
  <si>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</si>
  <si>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</si>
  <si>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</si>
  <si>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</si>
  <si>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</si>
  <si>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</si>
  <si>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</si>
  <si>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</si>
  <si>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</si>
  <si>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</si>
  <si>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</si>
  <si>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</si>
  <si>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</si>
  <si>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</si>
  <si>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</si>
  <si>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</si>
  <si>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</si>
  <si>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</si>
  <si>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</si>
  <si>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</si>
  <si>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</si>
  <si>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</si>
  <si>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</si>
  <si>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</si>
  <si>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</si>
  <si>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</si>
  <si>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</si>
  <si>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</si>
  <si>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</si>
  <si>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</si>
  <si>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</si>
  <si>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</si>
  <si>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</si>
  <si>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</si>
  <si>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</si>
  <si>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</si>
  <si>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</si>
  <si>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</si>
  <si>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</si>
  <si>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</si>
  <si>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</si>
  <si>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</si>
  <si>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</si>
  <si>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</si>
  <si>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</si>
  <si>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</si>
  <si>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</si>
  <si>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</si>
  <si>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</si>
  <si>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</si>
  <si>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</si>
  <si>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</si>
  <si>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</si>
  <si>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</si>
  <si>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</si>
  <si>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</si>
  <si>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</si>
  <si>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</si>
  <si>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</si>
  <si>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</si>
  <si>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</si>
  <si>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</si>
  <si>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</si>
  <si>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</si>
  <si>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</si>
  <si>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</si>
  <si>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</si>
  <si>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</si>
  <si>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</si>
  <si>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</si>
  <si>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</si>
  <si>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</si>
  <si>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</si>
  <si>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</si>
  <si>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</si>
  <si>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</si>
  <si>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</si>
  <si>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</si>
  <si>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</si>
  <si>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</si>
  <si>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</si>
  <si>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</si>
  <si>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</si>
  <si>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</si>
  <si>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</si>
  <si>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</si>
  <si>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</si>
  <si>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</si>
  <si>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</si>
  <si>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</si>
  <si>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</si>
  <si>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</si>
  <si>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</si>
  <si>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</si>
  <si>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</si>
  <si>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</si>
  <si>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</si>
  <si>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</si>
  <si>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</si>
  <si>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</si>
  <si>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</si>
  <si>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</si>
  <si>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</si>
  <si>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</si>
  <si>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</si>
  <si>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</si>
  <si>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</si>
  <si>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</si>
  <si>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</si>
  <si>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</si>
  <si>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</si>
  <si>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</si>
  <si>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</si>
  <si>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</si>
  <si>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</si>
  <si>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</si>
  <si>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</si>
  <si>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</si>
  <si>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</si>
  <si>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</si>
  <si>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</si>
  <si>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</si>
  <si>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</si>
  <si>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</si>
  <si>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</si>
  <si>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</si>
  <si>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</si>
  <si>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</si>
  <si>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</si>
  <si>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</si>
  <si>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</si>
  <si>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</si>
  <si>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</si>
  <si>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</si>
  <si>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</si>
  <si>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</si>
  <si>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</si>
  <si>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</si>
  <si>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</si>
  <si>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</si>
  <si>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</si>
  <si>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</si>
  <si>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</si>
  <si>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</si>
  <si>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</si>
  <si>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</si>
  <si>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</si>
  <si>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</si>
  <si>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</si>
  <si>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</si>
  <si>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</si>
  <si>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</si>
  <si>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</si>
  <si>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</si>
  <si>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</si>
  <si>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</si>
  <si>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</si>
  <si>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</si>
  <si>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</si>
  <si>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</si>
  <si>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</si>
  <si>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</si>
  <si>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</si>
  <si>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</si>
  <si>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</si>
  <si>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</si>
  <si>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</si>
  <si>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</si>
  <si>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</si>
  <si>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</si>
  <si>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</si>
  <si>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</si>
  <si>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</si>
  <si>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</si>
  <si>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</si>
  <si>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</si>
  <si>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</si>
  <si>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</si>
  <si>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</si>
  <si>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</si>
  <si>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</si>
  <si>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</si>
  <si>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</si>
  <si>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</si>
  <si>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</si>
  <si>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</si>
  <si>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</si>
  <si>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</si>
  <si>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</si>
  <si>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</si>
  <si>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</si>
  <si>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</si>
  <si>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</si>
  <si>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</si>
  <si>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</si>
  <si>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</si>
  <si>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</si>
  <si>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</si>
  <si>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</si>
  <si>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</si>
  <si>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</si>
  <si>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</si>
  <si>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</si>
  <si>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</si>
  <si>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</si>
  <si>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</si>
  <si>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</si>
  <si>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</si>
  <si>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</si>
  <si>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</si>
  <si>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</si>
  <si>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</si>
  <si>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</si>
  <si>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</si>
  <si>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</si>
  <si>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</si>
  <si>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</si>
  <si>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</si>
  <si>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</si>
  <si>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</si>
  <si>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</si>
  <si>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</si>
  <si>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</si>
  <si>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</si>
  <si>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</si>
  <si>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</si>
  <si>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</si>
  <si>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</si>
  <si>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</si>
  <si>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</si>
  <si>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</si>
  <si>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</si>
  <si>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</si>
  <si>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</si>
  <si>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</si>
  <si>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</si>
  <si>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</si>
  <si>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</si>
  <si>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</si>
  <si>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</si>
  <si>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</si>
  <si>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</si>
  <si>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</si>
  <si>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</si>
  <si>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</si>
  <si>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</si>
  <si>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</si>
  <si>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</si>
  <si>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</si>
  <si>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</si>
  <si>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</si>
  <si>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</si>
  <si>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</si>
  <si>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</si>
  <si>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</si>
  <si>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</si>
  <si>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</si>
  <si>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</si>
  <si>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</si>
  <si>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</si>
  <si>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</si>
  <si>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</si>
  <si>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</si>
  <si>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</si>
  <si>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</si>
  <si>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</si>
  <si>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</si>
  <si>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</si>
  <si>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</si>
  <si>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</si>
  <si>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</si>
  <si>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</si>
  <si>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</si>
  <si>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</si>
  <si>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</si>
  <si>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</si>
  <si>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</si>
  <si>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</si>
  <si>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</si>
  <si>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</si>
  <si>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</si>
  <si>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</si>
  <si>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</si>
  <si>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</si>
  <si>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</si>
  <si>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</si>
  <si>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</si>
  <si>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</si>
  <si>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</si>
  <si>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</si>
  <si>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</si>
  <si>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</si>
  <si>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</si>
  <si>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</si>
  <si>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</si>
  <si>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</si>
  <si>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</si>
  <si>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</si>
  <si>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</si>
  <si>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</si>
  <si>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</si>
  <si>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</si>
  <si>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</si>
  <si>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</si>
  <si>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</si>
  <si>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</si>
  <si>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</si>
  <si>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</si>
  <si>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</si>
  <si>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</si>
  <si>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</si>
  <si>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</si>
  <si>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</si>
  <si>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</si>
  <si>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</si>
  <si>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</si>
  <si>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</si>
  <si>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</si>
  <si>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</si>
  <si>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</si>
  <si>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</si>
  <si>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</si>
  <si>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</si>
  <si>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</si>
  <si>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</si>
  <si>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</si>
  <si>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</si>
  <si>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</si>
  <si>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</si>
  <si>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</si>
  <si>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</si>
  <si>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</si>
  <si>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</si>
  <si>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</si>
  <si>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</si>
  <si>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</si>
  <si>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</si>
  <si>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</si>
  <si>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</si>
  <si>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</si>
  <si>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</si>
  <si>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</si>
  <si>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</si>
  <si>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</si>
  <si>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</si>
  <si>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</si>
  <si>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</si>
  <si>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</si>
  <si>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</si>
  <si>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</si>
  <si>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Month</t>
  </si>
  <si>
    <t>States</t>
  </si>
  <si>
    <t>Sub Category</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</si>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</sst>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Green]\▲0.00%;[Red]\ \▼0.00%"/>
    <numFmt numFmtId="165" formatCode="\$\ 00.00,&quot;K&quot;"/>
    <numFmt numFmtId="166" formatCode="_-[$$-409]* #,##0.00_ ;_-[$$-409]* \-#,##0.00\ ;_-[$$-409]* &quot;-&quot;??_ ;_-@_ "/>
    <numFmt numFmtId="167" formatCode="&quot;#&quot;\ 0"/>
    <numFmt numFmtId="168" formatCode="0.0000%"/>
    <numFmt numFmtId="169" formatCode="\$0.0,,&quot; M&quot;"/>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3">
    <xf numFmtId="0" fontId="0" fillId="0" borderId="0" xfId="0"/>
    <xf numFmtId="0" fontId="3" fillId="0" borderId="0" xfId="0" applyFont="1"/>
    <xf numFmtId="0" fontId="4" fillId="0" borderId="0" xfId="0" applyFont="1"/>
    <xf numFmtId="14" fontId="5" fillId="0" borderId="0" xfId="0" applyNumberFormat="1"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1" xfId="0" applyBorder="1"/>
    <xf numFmtId="0" fontId="0" fillId="0" borderId="8" xfId="0" applyBorder="1"/>
    <xf numFmtId="0" fontId="0" fillId="0" borderId="2" xfId="0" applyBorder="1" applyAlignment="1">
      <alignment horizontal="left"/>
    </xf>
    <xf numFmtId="0" fontId="2"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5" fontId="0" fillId="0" borderId="1"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165" fontId="0" fillId="0" borderId="0" xfId="0" applyNumberFormat="1"/>
    <xf numFmtId="165" fontId="2" fillId="0" borderId="0" xfId="0" applyNumberFormat="1" applyFont="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6" fillId="0" borderId="0" xfId="0" applyNumberFormat="1" applyFont="1" applyAlignment="1">
      <alignment horizontal="center"/>
    </xf>
    <xf numFmtId="0" fontId="1" fillId="0" borderId="0" xfId="0" applyFont="1"/>
    <xf numFmtId="0" fontId="0" fillId="0" borderId="2" xfId="0" applyBorder="1"/>
    <xf numFmtId="0" fontId="0" fillId="0" borderId="3" xfId="0" applyBorder="1"/>
    <xf numFmtId="168" fontId="0" fillId="0" borderId="4" xfId="0" applyNumberFormat="1" applyBorder="1"/>
    <xf numFmtId="168" fontId="0" fillId="0" borderId="6" xfId="0" applyNumberFormat="1" applyBorder="1"/>
    <xf numFmtId="0" fontId="0" fillId="0" borderId="12" xfId="0" applyBorder="1"/>
    <xf numFmtId="0" fontId="0" fillId="0" borderId="10" xfId="0" applyBorder="1"/>
    <xf numFmtId="0" fontId="0" fillId="0" borderId="13" xfId="0" applyBorder="1"/>
    <xf numFmtId="0" fontId="0" fillId="0" borderId="14" xfId="0" applyBorder="1"/>
    <xf numFmtId="0" fontId="0" fillId="0" borderId="5" xfId="0" applyBorder="1"/>
    <xf numFmtId="0" fontId="0" fillId="0" borderId="6" xfId="0" applyBorder="1"/>
    <xf numFmtId="169" fontId="0" fillId="0" borderId="0" xfId="0" applyNumberFormat="1"/>
  </cellXfs>
  <cellStyles count="3">
    <cellStyle name="Currency" xfId="1" builtinId="4"/>
    <cellStyle name="Normal" xfId="0" builtinId="0"/>
    <cellStyle name="Percent" xfId="2" builtinId="5"/>
  </cellStyles>
  <dxfs count="22">
    <dxf>
      <numFmt numFmtId="168" formatCode="0.0000%"/>
    </dxf>
    <dxf>
      <numFmt numFmtId="170" formatCode="0.00000%"/>
    </dxf>
    <dxf>
      <numFmt numFmtId="165" formatCode="\$\ 00.00,&quot;K&quot;"/>
    </dxf>
    <dxf>
      <numFmt numFmtId="165" formatCode="\$\ 00.00,&quot;K&quot;"/>
    </dxf>
    <dxf>
      <numFmt numFmtId="165" formatCode="\$\ 0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diagonalUp="0" diagonalDown="0">
        <left style="thin">
          <color auto="1"/>
        </left>
        <right style="thin">
          <color auto="1"/>
        </right>
        <top style="thin">
          <color auto="1"/>
        </top>
        <bottom style="thin">
          <color auto="1"/>
        </bottom>
        <vertical/>
        <horizontal/>
      </border>
    </dxf>
    <dxf>
      <font>
        <color theme="1"/>
      </font>
      <fill>
        <patternFill>
          <bgColor theme="1" tint="0.14996795556505021"/>
        </patternFill>
      </fill>
      <border diagonalUp="0" diagonalDown="0">
        <left/>
        <right/>
        <top/>
        <bottom/>
        <vertical/>
        <horizontal/>
      </border>
    </dxf>
  </dxfs>
  <tableStyles count="2">
    <tableStyle name="Black White" pivot="0" table="0" count="10" xr9:uid="{75317020-7A6A-4D7A-9C5E-466724096FC5}">
      <tableStyleElement type="wholeTable" dxfId="21"/>
      <tableStyleElement type="headerRow" dxfId="20"/>
    </tableStyle>
    <tableStyle name="Data-style" pivot="0" count="3" xr9:uid="{00000000-0011-0000-FFFF-FFFF00000000}">
      <tableStyleElement type="headerRow" dxfId="19"/>
      <tableStyleElement type="firstRowStripe" dxfId="18"/>
      <tableStyleElement type="secondRowStripe"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theme="1" tint="0.24994659260841701"/>
            </left>
            <right style="thin">
              <color theme="1" tint="0.24994659260841701"/>
            </right>
            <top style="thin">
              <color theme="1" tint="0.24994659260841701"/>
            </top>
            <bottom style="thin">
              <color theme="1" tint="0.24994659260841701"/>
            </bottom>
            <vertical style="thin">
              <color theme="1" tint="0.34998626667073579"/>
            </vertical>
            <horizontal style="thin">
              <color theme="1" tint="0.24994659260841701"/>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ack Whi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Analysis.xlsx]Sum &amp; Profit - 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'Sum &amp; Profit - Combo Chart'!$C$3</c:f>
              <c:strCache>
                <c:ptCount val="1"/>
                <c:pt idx="0">
                  <c:v>Sum of Profit</c:v>
                </c:pt>
              </c:strCache>
            </c:strRef>
          </c:tx>
          <c:spPr>
            <a:solidFill>
              <a:schemeClr val="accent2"/>
            </a:solidFill>
            <a:ln>
              <a:noFill/>
            </a:ln>
            <a:effectLst/>
          </c:spPr>
          <c:cat>
            <c:strRef>
              <c:f>'Sum &amp; Profit -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&amp; Profit - 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8D8-44D7-A3AE-F6C408CA5028}"/>
            </c:ext>
          </c:extLst>
        </c:ser>
        <c:dLbls>
          <c:showLegendKey val="0"/>
          <c:showVal val="0"/>
          <c:showCatName val="0"/>
          <c:showSerName val="0"/>
          <c:showPercent val="0"/>
          <c:showBubbleSize val="0"/>
        </c:dLbls>
        <c:axId val="677577135"/>
        <c:axId val="679130511"/>
      </c:areaChart>
      <c:barChart>
        <c:barDir val="col"/>
        <c:grouping val="clustered"/>
        <c:varyColors val="0"/>
        <c:ser>
          <c:idx val="0"/>
          <c:order val="0"/>
          <c:tx>
            <c:strRef>
              <c:f>'Sum &amp; Profit - Combo Chart'!$B$3</c:f>
              <c:strCache>
                <c:ptCount val="1"/>
                <c:pt idx="0">
                  <c:v>Sum of Sales</c:v>
                </c:pt>
              </c:strCache>
            </c:strRef>
          </c:tx>
          <c:spPr>
            <a:solidFill>
              <a:schemeClr val="accent1"/>
            </a:solidFill>
            <a:ln>
              <a:noFill/>
            </a:ln>
            <a:effectLst/>
          </c:spPr>
          <c:invertIfNegative val="0"/>
          <c:cat>
            <c:strRef>
              <c:f>'Sum &amp; Profit -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&amp; Profit - 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8D8-44D7-A3AE-F6C408CA5028}"/>
            </c:ext>
          </c:extLst>
        </c:ser>
        <c:dLbls>
          <c:showLegendKey val="0"/>
          <c:showVal val="0"/>
          <c:showCatName val="0"/>
          <c:showSerName val="0"/>
          <c:showPercent val="0"/>
          <c:showBubbleSize val="0"/>
        </c:dLbls>
        <c:gapWidth val="219"/>
        <c:overlap val="-27"/>
        <c:axId val="677570175"/>
        <c:axId val="679134351"/>
      </c:barChart>
      <c:catAx>
        <c:axId val="67757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134351"/>
        <c:crosses val="autoZero"/>
        <c:auto val="1"/>
        <c:lblAlgn val="ctr"/>
        <c:lblOffset val="100"/>
        <c:noMultiLvlLbl val="0"/>
      </c:catAx>
      <c:valAx>
        <c:axId val="679134351"/>
        <c:scaling>
          <c:orientation val="minMax"/>
        </c:scaling>
        <c:delete val="0"/>
        <c:axPos val="l"/>
        <c:majorGridlines>
          <c:spPr>
            <a:ln w="9525" cap="flat" cmpd="sng" algn="ctr">
              <a:solidFill>
                <a:schemeClr val="tx1">
                  <a:lumMod val="15000"/>
                  <a:lumOff val="85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70175"/>
        <c:crosses val="autoZero"/>
        <c:crossBetween val="between"/>
      </c:valAx>
      <c:valAx>
        <c:axId val="679130511"/>
        <c:scaling>
          <c:orientation val="minMax"/>
        </c:scaling>
        <c:delete val="0"/>
        <c:axPos val="r"/>
        <c:numFmt formatCode="\$\ 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77135"/>
        <c:crosses val="max"/>
        <c:crossBetween val="between"/>
      </c:valAx>
      <c:catAx>
        <c:axId val="677577135"/>
        <c:scaling>
          <c:orientation val="minMax"/>
        </c:scaling>
        <c:delete val="1"/>
        <c:axPos val="b"/>
        <c:numFmt formatCode="General" sourceLinked="1"/>
        <c:majorTickMark val="out"/>
        <c:minorTickMark val="none"/>
        <c:tickLblPos val="nextTo"/>
        <c:crossAx val="679130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 Donut!PivotTable5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 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50-48DC-9A66-4362B07181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50-48DC-9A66-4362B07181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50-48DC-9A66-4362B07181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 Donut'!$A$4:$A$7</c:f>
              <c:strCache>
                <c:ptCount val="3"/>
                <c:pt idx="0">
                  <c:v>Furniture</c:v>
                </c:pt>
                <c:pt idx="1">
                  <c:v>Office Supplies</c:v>
                </c:pt>
                <c:pt idx="2">
                  <c:v>Technology</c:v>
                </c:pt>
              </c:strCache>
            </c:strRef>
          </c:cat>
          <c:val>
            <c:numRef>
              <c:f>'Category wise Sales -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7E-4251-A562-FDF316F5C5E1}"/>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categories!PivotTable7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accent1"/>
            </a:solidFill>
            <a:ln>
              <a:noFill/>
            </a:ln>
            <a:effectLst/>
          </c:spPr>
          <c:invertIfNegative val="0"/>
          <c:cat>
            <c:strRef>
              <c:f>'Top 5 sub categories'!$A$4:$A$9</c:f>
              <c:strCache>
                <c:ptCount val="5"/>
                <c:pt idx="0">
                  <c:v>Binders</c:v>
                </c:pt>
                <c:pt idx="1">
                  <c:v>Tables</c:v>
                </c:pt>
                <c:pt idx="2">
                  <c:v>Storage</c:v>
                </c:pt>
                <c:pt idx="3">
                  <c:v>Chairs</c:v>
                </c:pt>
                <c:pt idx="4">
                  <c:v>Phones</c:v>
                </c:pt>
              </c:strCache>
            </c:strRef>
          </c:cat>
          <c:val>
            <c:numRef>
              <c:f>'Top 5 sub categories'!$B$4:$B$9</c:f>
              <c:numCache>
                <c:formatCode>\$\ 00.00,"K"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897-45E0-AA31-FD4D094C131F}"/>
            </c:ext>
          </c:extLst>
        </c:ser>
        <c:dLbls>
          <c:showLegendKey val="0"/>
          <c:showVal val="0"/>
          <c:showCatName val="0"/>
          <c:showSerName val="0"/>
          <c:showPercent val="0"/>
          <c:showBubbleSize val="0"/>
        </c:dLbls>
        <c:gapWidth val="182"/>
        <c:axId val="982190351"/>
        <c:axId val="972964847"/>
      </c:barChart>
      <c:catAx>
        <c:axId val="9821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964847"/>
        <c:crosses val="autoZero"/>
        <c:auto val="1"/>
        <c:lblAlgn val="ctr"/>
        <c:lblOffset val="100"/>
        <c:noMultiLvlLbl val="0"/>
      </c:catAx>
      <c:valAx>
        <c:axId val="972964847"/>
        <c:scaling>
          <c:orientation val="minMax"/>
        </c:scaling>
        <c:delete val="0"/>
        <c:axPos val="b"/>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9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FB-414D-992E-CB03528D7677}"/>
            </c:ext>
          </c:extLst>
        </c:ser>
        <c:dLbls>
          <c:showLegendKey val="0"/>
          <c:showVal val="0"/>
          <c:showCatName val="0"/>
          <c:showSerName val="0"/>
          <c:showPercent val="0"/>
          <c:showBubbleSize val="0"/>
        </c:dLbls>
        <c:smooth val="0"/>
        <c:axId val="684857375"/>
        <c:axId val="972951407"/>
      </c:lineChart>
      <c:catAx>
        <c:axId val="684857375"/>
        <c:scaling>
          <c:orientation val="minMax"/>
        </c:scaling>
        <c:delete val="1"/>
        <c:axPos val="b"/>
        <c:numFmt formatCode="General" sourceLinked="1"/>
        <c:majorTickMark val="none"/>
        <c:minorTickMark val="none"/>
        <c:tickLblPos val="nextTo"/>
        <c:crossAx val="972951407"/>
        <c:crosses val="autoZero"/>
        <c:auto val="1"/>
        <c:lblAlgn val="ctr"/>
        <c:lblOffset val="100"/>
        <c:noMultiLvlLbl val="0"/>
      </c:catAx>
      <c:valAx>
        <c:axId val="972951407"/>
        <c:scaling>
          <c:orientation val="minMax"/>
        </c:scaling>
        <c:delete val="1"/>
        <c:axPos val="l"/>
        <c:numFmt formatCode="General" sourceLinked="1"/>
        <c:majorTickMark val="none"/>
        <c:minorTickMark val="none"/>
        <c:tickLblPos val="nextTo"/>
        <c:crossAx val="684857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185185185185185"/>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1C3-4B6D-974B-1A65C2885509}"/>
            </c:ext>
          </c:extLst>
        </c:ser>
        <c:dLbls>
          <c:showLegendKey val="0"/>
          <c:showVal val="0"/>
          <c:showCatName val="0"/>
          <c:showSerName val="0"/>
          <c:showPercent val="0"/>
          <c:showBubbleSize val="0"/>
        </c:dLbls>
        <c:smooth val="0"/>
        <c:axId val="982173647"/>
        <c:axId val="972945647"/>
      </c:lineChart>
      <c:catAx>
        <c:axId val="982173647"/>
        <c:scaling>
          <c:orientation val="minMax"/>
        </c:scaling>
        <c:delete val="1"/>
        <c:axPos val="b"/>
        <c:numFmt formatCode="General" sourceLinked="1"/>
        <c:majorTickMark val="none"/>
        <c:minorTickMark val="none"/>
        <c:tickLblPos val="nextTo"/>
        <c:crossAx val="972945647"/>
        <c:crosses val="autoZero"/>
        <c:auto val="1"/>
        <c:lblAlgn val="ctr"/>
        <c:lblOffset val="100"/>
        <c:noMultiLvlLbl val="0"/>
      </c:catAx>
      <c:valAx>
        <c:axId val="972945647"/>
        <c:scaling>
          <c:orientation val="minMax"/>
        </c:scaling>
        <c:delete val="1"/>
        <c:axPos val="l"/>
        <c:numFmt formatCode="General" sourceLinked="1"/>
        <c:majorTickMark val="none"/>
        <c:minorTickMark val="none"/>
        <c:tickLblPos val="nextTo"/>
        <c:crossAx val="982173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814-4478-9A48-8F25C14BCAF1}"/>
            </c:ext>
          </c:extLst>
        </c:ser>
        <c:dLbls>
          <c:showLegendKey val="0"/>
          <c:showVal val="0"/>
          <c:showCatName val="0"/>
          <c:showSerName val="0"/>
          <c:showPercent val="0"/>
          <c:showBubbleSize val="0"/>
        </c:dLbls>
        <c:smooth val="0"/>
        <c:axId val="982227935"/>
        <c:axId val="972956687"/>
      </c:lineChart>
      <c:catAx>
        <c:axId val="982227935"/>
        <c:scaling>
          <c:orientation val="minMax"/>
        </c:scaling>
        <c:delete val="1"/>
        <c:axPos val="b"/>
        <c:numFmt formatCode="General" sourceLinked="1"/>
        <c:majorTickMark val="none"/>
        <c:minorTickMark val="none"/>
        <c:tickLblPos val="nextTo"/>
        <c:crossAx val="972956687"/>
        <c:crosses val="autoZero"/>
        <c:auto val="1"/>
        <c:lblAlgn val="ctr"/>
        <c:lblOffset val="100"/>
        <c:noMultiLvlLbl val="0"/>
      </c:catAx>
      <c:valAx>
        <c:axId val="972956687"/>
        <c:scaling>
          <c:orientation val="minMax"/>
        </c:scaling>
        <c:delete val="1"/>
        <c:axPos val="l"/>
        <c:numFmt formatCode="General" sourceLinked="1"/>
        <c:majorTickMark val="none"/>
        <c:minorTickMark val="none"/>
        <c:tickLblPos val="nextTo"/>
        <c:crossAx val="9822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5AC-4904-8F51-A29E5BB75C0B}"/>
            </c:ext>
          </c:extLst>
        </c:ser>
        <c:dLbls>
          <c:showLegendKey val="0"/>
          <c:showVal val="0"/>
          <c:showCatName val="0"/>
          <c:showSerName val="0"/>
          <c:showPercent val="0"/>
          <c:showBubbleSize val="0"/>
        </c:dLbls>
        <c:smooth val="0"/>
        <c:axId val="1087487791"/>
        <c:axId val="972948047"/>
      </c:lineChart>
      <c:catAx>
        <c:axId val="1087487791"/>
        <c:scaling>
          <c:orientation val="minMax"/>
        </c:scaling>
        <c:delete val="1"/>
        <c:axPos val="b"/>
        <c:numFmt formatCode="General" sourceLinked="1"/>
        <c:majorTickMark val="none"/>
        <c:minorTickMark val="none"/>
        <c:tickLblPos val="nextTo"/>
        <c:crossAx val="972948047"/>
        <c:crosses val="autoZero"/>
        <c:auto val="1"/>
        <c:lblAlgn val="ctr"/>
        <c:lblOffset val="100"/>
        <c:noMultiLvlLbl val="0"/>
      </c:catAx>
      <c:valAx>
        <c:axId val="972948047"/>
        <c:scaling>
          <c:orientation val="minMax"/>
        </c:scaling>
        <c:delete val="1"/>
        <c:axPos val="l"/>
        <c:numFmt formatCode="General" sourceLinked="1"/>
        <c:majorTickMark val="none"/>
        <c:minorTickMark val="none"/>
        <c:tickLblPos val="nextTo"/>
        <c:crossAx val="108748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BF7-4C84-BDDC-67DCD61BA1B7}"/>
            </c:ext>
          </c:extLst>
        </c:ser>
        <c:dLbls>
          <c:showLegendKey val="0"/>
          <c:showVal val="0"/>
          <c:showCatName val="0"/>
          <c:showSerName val="0"/>
          <c:showPercent val="0"/>
          <c:showBubbleSize val="0"/>
        </c:dLbls>
        <c:smooth val="0"/>
        <c:axId val="688411135"/>
        <c:axId val="980501103"/>
      </c:lineChart>
      <c:catAx>
        <c:axId val="688411135"/>
        <c:scaling>
          <c:orientation val="minMax"/>
        </c:scaling>
        <c:delete val="1"/>
        <c:axPos val="b"/>
        <c:numFmt formatCode="General" sourceLinked="1"/>
        <c:majorTickMark val="none"/>
        <c:minorTickMark val="none"/>
        <c:tickLblPos val="nextTo"/>
        <c:crossAx val="980501103"/>
        <c:crosses val="autoZero"/>
        <c:auto val="1"/>
        <c:lblAlgn val="ctr"/>
        <c:lblOffset val="100"/>
        <c:noMultiLvlLbl val="0"/>
      </c:catAx>
      <c:valAx>
        <c:axId val="980501103"/>
        <c:scaling>
          <c:orientation val="minMax"/>
        </c:scaling>
        <c:delete val="1"/>
        <c:axPos val="l"/>
        <c:numFmt formatCode="0.0000%" sourceLinked="1"/>
        <c:majorTickMark val="none"/>
        <c:minorTickMark val="none"/>
        <c:tickLblPos val="nextTo"/>
        <c:crossAx val="6884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40C-4DA2-A02A-07D6D7FFFB5E}"/>
            </c:ext>
          </c:extLst>
        </c:ser>
        <c:dLbls>
          <c:showLegendKey val="0"/>
          <c:showVal val="0"/>
          <c:showCatName val="0"/>
          <c:showSerName val="0"/>
          <c:showPercent val="0"/>
          <c:showBubbleSize val="0"/>
        </c:dLbls>
        <c:smooth val="0"/>
        <c:axId val="684857375"/>
        <c:axId val="972951407"/>
      </c:lineChart>
      <c:catAx>
        <c:axId val="684857375"/>
        <c:scaling>
          <c:orientation val="minMax"/>
        </c:scaling>
        <c:delete val="1"/>
        <c:axPos val="b"/>
        <c:numFmt formatCode="General" sourceLinked="1"/>
        <c:majorTickMark val="none"/>
        <c:minorTickMark val="none"/>
        <c:tickLblPos val="nextTo"/>
        <c:crossAx val="972951407"/>
        <c:crosses val="autoZero"/>
        <c:auto val="1"/>
        <c:lblAlgn val="ctr"/>
        <c:lblOffset val="100"/>
        <c:noMultiLvlLbl val="0"/>
      </c:catAx>
      <c:valAx>
        <c:axId val="972951407"/>
        <c:scaling>
          <c:orientation val="minMax"/>
        </c:scaling>
        <c:delete val="1"/>
        <c:axPos val="l"/>
        <c:numFmt formatCode="General" sourceLinked="1"/>
        <c:majorTickMark val="none"/>
        <c:minorTickMark val="none"/>
        <c:tickLblPos val="nextTo"/>
        <c:crossAx val="6848573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6138308798356721E-2"/>
          <c:w val="0.93888888888888888"/>
          <c:h val="0.89814814814814814"/>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2B5-4C53-9CAF-57A31FE457A2}"/>
            </c:ext>
          </c:extLst>
        </c:ser>
        <c:dLbls>
          <c:showLegendKey val="0"/>
          <c:showVal val="0"/>
          <c:showCatName val="0"/>
          <c:showSerName val="0"/>
          <c:showPercent val="0"/>
          <c:showBubbleSize val="0"/>
        </c:dLbls>
        <c:smooth val="0"/>
        <c:axId val="982173647"/>
        <c:axId val="972945647"/>
      </c:lineChart>
      <c:catAx>
        <c:axId val="982173647"/>
        <c:scaling>
          <c:orientation val="minMax"/>
        </c:scaling>
        <c:delete val="1"/>
        <c:axPos val="b"/>
        <c:numFmt formatCode="General" sourceLinked="1"/>
        <c:majorTickMark val="none"/>
        <c:minorTickMark val="none"/>
        <c:tickLblPos val="nextTo"/>
        <c:crossAx val="972945647"/>
        <c:crosses val="autoZero"/>
        <c:auto val="1"/>
        <c:lblAlgn val="ctr"/>
        <c:lblOffset val="100"/>
        <c:noMultiLvlLbl val="0"/>
      </c:catAx>
      <c:valAx>
        <c:axId val="972945647"/>
        <c:scaling>
          <c:orientation val="minMax"/>
        </c:scaling>
        <c:delete val="1"/>
        <c:axPos val="l"/>
        <c:numFmt formatCode="General" sourceLinked="1"/>
        <c:majorTickMark val="none"/>
        <c:minorTickMark val="none"/>
        <c:tickLblPos val="nextTo"/>
        <c:crossAx val="982173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3596837944664E-2"/>
          <c:y val="0.16666666666666666"/>
          <c:w val="0.85770750988142297"/>
          <c:h val="0.66666666666666663"/>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B9-4F92-9175-8737260D2DB9}"/>
            </c:ext>
          </c:extLst>
        </c:ser>
        <c:dLbls>
          <c:showLegendKey val="0"/>
          <c:showVal val="0"/>
          <c:showCatName val="0"/>
          <c:showSerName val="0"/>
          <c:showPercent val="0"/>
          <c:showBubbleSize val="0"/>
        </c:dLbls>
        <c:smooth val="0"/>
        <c:axId val="982227935"/>
        <c:axId val="972956687"/>
      </c:lineChart>
      <c:catAx>
        <c:axId val="982227935"/>
        <c:scaling>
          <c:orientation val="minMax"/>
        </c:scaling>
        <c:delete val="1"/>
        <c:axPos val="b"/>
        <c:numFmt formatCode="General" sourceLinked="1"/>
        <c:majorTickMark val="none"/>
        <c:minorTickMark val="none"/>
        <c:tickLblPos val="nextTo"/>
        <c:crossAx val="972956687"/>
        <c:crosses val="autoZero"/>
        <c:auto val="1"/>
        <c:lblAlgn val="ctr"/>
        <c:lblOffset val="100"/>
        <c:noMultiLvlLbl val="0"/>
      </c:catAx>
      <c:valAx>
        <c:axId val="972956687"/>
        <c:scaling>
          <c:orientation val="minMax"/>
        </c:scaling>
        <c:delete val="1"/>
        <c:axPos val="l"/>
        <c:numFmt formatCode="General" sourceLinked="1"/>
        <c:majorTickMark val="none"/>
        <c:minorTickMark val="none"/>
        <c:tickLblPos val="nextTo"/>
        <c:crossAx val="9822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000000000000001E-2"/>
          <c:y val="0.17142857142857143"/>
          <c:w val="0.84799999999999998"/>
          <c:h val="0.65714285714285714"/>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A42-4040-8AB0-BA06EC9AFA32}"/>
            </c:ext>
          </c:extLst>
        </c:ser>
        <c:dLbls>
          <c:showLegendKey val="0"/>
          <c:showVal val="0"/>
          <c:showCatName val="0"/>
          <c:showSerName val="0"/>
          <c:showPercent val="0"/>
          <c:showBubbleSize val="0"/>
        </c:dLbls>
        <c:smooth val="0"/>
        <c:axId val="1087487791"/>
        <c:axId val="972948047"/>
      </c:lineChart>
      <c:catAx>
        <c:axId val="1087487791"/>
        <c:scaling>
          <c:orientation val="minMax"/>
        </c:scaling>
        <c:delete val="1"/>
        <c:axPos val="b"/>
        <c:numFmt formatCode="General" sourceLinked="1"/>
        <c:majorTickMark val="none"/>
        <c:minorTickMark val="none"/>
        <c:tickLblPos val="nextTo"/>
        <c:crossAx val="972948047"/>
        <c:crosses val="autoZero"/>
        <c:auto val="1"/>
        <c:lblAlgn val="ctr"/>
        <c:lblOffset val="100"/>
        <c:noMultiLvlLbl val="0"/>
      </c:catAx>
      <c:valAx>
        <c:axId val="972948047"/>
        <c:scaling>
          <c:orientation val="minMax"/>
        </c:scaling>
        <c:delete val="1"/>
        <c:axPos val="l"/>
        <c:numFmt formatCode="General" sourceLinked="1"/>
        <c:majorTickMark val="none"/>
        <c:minorTickMark val="none"/>
        <c:tickLblPos val="nextTo"/>
        <c:crossAx val="108748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34077079107505E-2"/>
          <c:y val="0.28947368421052633"/>
          <c:w val="0.88640973630831643"/>
          <c:h val="0.64086614173228351"/>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728-41C3-89EA-B1485AFCCF1B}"/>
            </c:ext>
          </c:extLst>
        </c:ser>
        <c:dLbls>
          <c:showLegendKey val="0"/>
          <c:showVal val="0"/>
          <c:showCatName val="0"/>
          <c:showSerName val="0"/>
          <c:showPercent val="0"/>
          <c:showBubbleSize val="0"/>
        </c:dLbls>
        <c:smooth val="0"/>
        <c:axId val="688411135"/>
        <c:axId val="980501103"/>
      </c:lineChart>
      <c:catAx>
        <c:axId val="688411135"/>
        <c:scaling>
          <c:orientation val="minMax"/>
        </c:scaling>
        <c:delete val="1"/>
        <c:axPos val="b"/>
        <c:numFmt formatCode="General" sourceLinked="1"/>
        <c:majorTickMark val="none"/>
        <c:minorTickMark val="none"/>
        <c:tickLblPos val="nextTo"/>
        <c:crossAx val="980501103"/>
        <c:crosses val="autoZero"/>
        <c:auto val="1"/>
        <c:lblAlgn val="ctr"/>
        <c:lblOffset val="100"/>
        <c:noMultiLvlLbl val="0"/>
      </c:catAx>
      <c:valAx>
        <c:axId val="980501103"/>
        <c:scaling>
          <c:orientation val="minMax"/>
        </c:scaling>
        <c:delete val="1"/>
        <c:axPos val="l"/>
        <c:numFmt formatCode="0.0000%" sourceLinked="1"/>
        <c:majorTickMark val="none"/>
        <c:minorTickMark val="none"/>
        <c:tickLblPos val="nextTo"/>
        <c:crossAx val="6884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Analysis.xlsx]Sum &amp; Profit - 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alpha val="9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71778685892113"/>
          <c:y val="0.24110404348922576"/>
          <c:w val="0.70591182431310007"/>
          <c:h val="0.60981295553669179"/>
        </c:manualLayout>
      </c:layout>
      <c:areaChart>
        <c:grouping val="standard"/>
        <c:varyColors val="0"/>
        <c:ser>
          <c:idx val="1"/>
          <c:order val="1"/>
          <c:tx>
            <c:strRef>
              <c:f>'Sum &amp; Profit - Combo Chart'!$C$3</c:f>
              <c:strCache>
                <c:ptCount val="1"/>
                <c:pt idx="0">
                  <c:v>Sum of Profit</c:v>
                </c:pt>
              </c:strCache>
            </c:strRef>
          </c:tx>
          <c:spPr>
            <a:solidFill>
              <a:srgbClr val="0070C0"/>
            </a:solidFill>
            <a:ln>
              <a:noFill/>
            </a:ln>
            <a:effectLst/>
          </c:spPr>
          <c:cat>
            <c:strRef>
              <c:f>'Sum &amp; Profit -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&amp; Profit - 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4C7-44B1-BAE0-A47109E133AA}"/>
            </c:ext>
          </c:extLst>
        </c:ser>
        <c:dLbls>
          <c:showLegendKey val="0"/>
          <c:showVal val="0"/>
          <c:showCatName val="0"/>
          <c:showSerName val="0"/>
          <c:showPercent val="0"/>
          <c:showBubbleSize val="0"/>
        </c:dLbls>
        <c:axId val="677577135"/>
        <c:axId val="679130511"/>
      </c:areaChart>
      <c:barChart>
        <c:barDir val="col"/>
        <c:grouping val="clustered"/>
        <c:varyColors val="0"/>
        <c:ser>
          <c:idx val="0"/>
          <c:order val="0"/>
          <c:tx>
            <c:strRef>
              <c:f>'Sum &amp; Profit - Combo Chart'!$B$3</c:f>
              <c:strCache>
                <c:ptCount val="1"/>
                <c:pt idx="0">
                  <c:v>Sum of Sales</c:v>
                </c:pt>
              </c:strCache>
            </c:strRef>
          </c:tx>
          <c:spPr>
            <a:solidFill>
              <a:schemeClr val="bg1">
                <a:alpha val="93000"/>
              </a:schemeClr>
            </a:solidFill>
            <a:ln>
              <a:noFill/>
            </a:ln>
            <a:effectLst/>
          </c:spPr>
          <c:invertIfNegative val="0"/>
          <c:cat>
            <c:strRef>
              <c:f>'Sum &amp; Profit -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 &amp; Profit - 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4C7-44B1-BAE0-A47109E133AA}"/>
            </c:ext>
          </c:extLst>
        </c:ser>
        <c:dLbls>
          <c:showLegendKey val="0"/>
          <c:showVal val="0"/>
          <c:showCatName val="0"/>
          <c:showSerName val="0"/>
          <c:showPercent val="0"/>
          <c:showBubbleSize val="0"/>
        </c:dLbls>
        <c:gapWidth val="67"/>
        <c:overlap val="-21"/>
        <c:axId val="677570175"/>
        <c:axId val="679134351"/>
      </c:barChart>
      <c:catAx>
        <c:axId val="67757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79134351"/>
        <c:crosses val="autoZero"/>
        <c:auto val="1"/>
        <c:lblAlgn val="ctr"/>
        <c:lblOffset val="100"/>
        <c:noMultiLvlLbl val="0"/>
      </c:catAx>
      <c:valAx>
        <c:axId val="679134351"/>
        <c:scaling>
          <c:orientation val="minMax"/>
        </c:scaling>
        <c:delete val="0"/>
        <c:axPos val="l"/>
        <c:title>
          <c:tx>
            <c:rich>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p>
            </c:rich>
          </c:tx>
          <c:layout>
            <c:manualLayout>
              <c:xMode val="edge"/>
              <c:yMode val="edge"/>
              <c:x val="1.7964937927062913E-2"/>
              <c:y val="5.9053436825734856E-2"/>
            </c:manualLayout>
          </c:layout>
          <c:overlay val="0"/>
          <c:spPr>
            <a:noFill/>
            <a:ln>
              <a:noFill/>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7570175"/>
        <c:crosses val="autoZero"/>
        <c:crossBetween val="between"/>
      </c:valAx>
      <c:valAx>
        <c:axId val="679130511"/>
        <c:scaling>
          <c:orientation val="minMax"/>
        </c:scaling>
        <c:delete val="0"/>
        <c:axPos val="r"/>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Profit</a:t>
                </a:r>
              </a:p>
            </c:rich>
          </c:tx>
          <c:layout>
            <c:manualLayout>
              <c:xMode val="edge"/>
              <c:yMode val="edge"/>
              <c:x val="0.90407787634140657"/>
              <c:y val="6.6170874548154776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7577135"/>
        <c:crosses val="max"/>
        <c:crossBetween val="between"/>
      </c:valAx>
      <c:catAx>
        <c:axId val="677577135"/>
        <c:scaling>
          <c:orientation val="minMax"/>
        </c:scaling>
        <c:delete val="1"/>
        <c:axPos val="b"/>
        <c:numFmt formatCode="General" sourceLinked="1"/>
        <c:majorTickMark val="out"/>
        <c:minorTickMark val="none"/>
        <c:tickLblPos val="nextTo"/>
        <c:crossAx val="679130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 Donut!PivotTable5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5">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20000"/>
              <a:lumOff val="80000"/>
            </a:schemeClr>
          </a:solidFill>
          <a:ln w="19050">
            <a:solidFill>
              <a:schemeClr val="lt1"/>
            </a:solidFill>
          </a:ln>
          <a:effectLst/>
        </c:spPr>
      </c:pivotFmt>
      <c:pivotFmt>
        <c:idx val="11"/>
        <c:spPr>
          <a:solidFill>
            <a:schemeClr val="accent6"/>
          </a:solidFill>
          <a:ln w="19050">
            <a:solidFill>
              <a:schemeClr val="lt1"/>
            </a:solidFill>
          </a:ln>
          <a:effectLst/>
        </c:spPr>
      </c:pivotFmt>
    </c:pivotFmts>
    <c:plotArea>
      <c:layout>
        <c:manualLayout>
          <c:layoutTarget val="inner"/>
          <c:xMode val="edge"/>
          <c:yMode val="edge"/>
          <c:x val="0.2724838601335971"/>
          <c:y val="0.16799179229777211"/>
          <c:w val="0.54513452998469991"/>
          <c:h val="0.83286681577254207"/>
        </c:manualLayout>
      </c:layout>
      <c:doughnutChart>
        <c:varyColors val="1"/>
        <c:ser>
          <c:idx val="0"/>
          <c:order val="0"/>
          <c:tx>
            <c:strRef>
              <c:f>'Category wise Sales - Donut'!$B$3</c:f>
              <c:strCache>
                <c:ptCount val="1"/>
                <c:pt idx="0">
                  <c:v>Total</c:v>
                </c:pt>
              </c:strCache>
            </c:strRef>
          </c:tx>
          <c:spPr>
            <a:solidFill>
              <a:schemeClr val="accent5">
                <a:lumMod val="40000"/>
                <a:lumOff val="6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7F9-450E-8011-80DBB3824E34}"/>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07F9-450E-8011-80DBB3824E3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7F9-450E-8011-80DBB3824E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'Category wise Sales - Donut'!$A$4:$A$7</c:f>
              <c:strCache>
                <c:ptCount val="3"/>
                <c:pt idx="0">
                  <c:v>Furniture</c:v>
                </c:pt>
                <c:pt idx="1">
                  <c:v>Office Supplies</c:v>
                </c:pt>
                <c:pt idx="2">
                  <c:v>Technology</c:v>
                </c:pt>
              </c:strCache>
            </c:strRef>
          </c:cat>
          <c:val>
            <c:numRef>
              <c:f>'Category wise Sales - 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7F9-450E-8011-80DBB3824E34}"/>
            </c:ext>
          </c:extLst>
        </c:ser>
        <c:dLbls>
          <c:showLegendKey val="0"/>
          <c:showVal val="1"/>
          <c:showCatName val="0"/>
          <c:showSerName val="0"/>
          <c:showPercent val="0"/>
          <c:showBubbleSize val="0"/>
          <c:showLeaderLines val="0"/>
        </c:dLbls>
        <c:firstSliceAng val="0"/>
        <c:holeSize val="57"/>
      </c:doughnutChart>
      <c:spPr>
        <a:noFill/>
        <a:ln>
          <a:noFill/>
        </a:ln>
        <a:effectLst/>
      </c:spPr>
    </c:plotArea>
    <c:legend>
      <c:legendPos val="t"/>
      <c:layout>
        <c:manualLayout>
          <c:xMode val="edge"/>
          <c:yMode val="edge"/>
          <c:x val="5.4739336492890998E-2"/>
          <c:y val="2.3346303501945526E-2"/>
          <c:w val="0.9"/>
          <c:h val="0.13132387634425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categories!PivotTable7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15000"/>
                  <a:lumOff val="85000"/>
                </a:schemeClr>
              </a:gs>
              <a:gs pos="80500">
                <a:srgbClr val="2D89CB"/>
              </a:gs>
              <a:gs pos="100000">
                <a:srgbClr val="0070C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15000"/>
                  <a:lumOff val="85000"/>
                </a:schemeClr>
              </a:gs>
              <a:gs pos="80500">
                <a:srgbClr val="2D89CB"/>
              </a:gs>
              <a:gs pos="100000">
                <a:srgbClr val="0070C0"/>
              </a:gs>
            </a:gsLst>
            <a:lin ang="0" scaled="1"/>
            <a:tileRect/>
          </a:gradFill>
          <a:ln>
            <a:noFill/>
          </a:ln>
          <a:effectLst/>
        </c:spPr>
      </c:pivotFmt>
    </c:pivotFmts>
    <c:plotArea>
      <c:layout>
        <c:manualLayout>
          <c:layoutTarget val="inner"/>
          <c:xMode val="edge"/>
          <c:yMode val="edge"/>
          <c:x val="0.14735641500694766"/>
          <c:y val="5.8486890169656629E-2"/>
          <c:w val="0.84896699365093331"/>
          <c:h val="0.84318911167031974"/>
        </c:manualLayout>
      </c:layout>
      <c:barChart>
        <c:barDir val="bar"/>
        <c:grouping val="clustered"/>
        <c:varyColors val="0"/>
        <c:ser>
          <c:idx val="0"/>
          <c:order val="0"/>
          <c:tx>
            <c:strRef>
              <c:f>'Top 5 sub categories'!$B$3</c:f>
              <c:strCache>
                <c:ptCount val="1"/>
                <c:pt idx="0">
                  <c:v>Total</c:v>
                </c:pt>
              </c:strCache>
            </c:strRef>
          </c:tx>
          <c:spPr>
            <a:gradFill flip="none" rotWithShape="1">
              <a:gsLst>
                <a:gs pos="0">
                  <a:schemeClr val="accent5">
                    <a:lumMod val="15000"/>
                    <a:lumOff val="85000"/>
                  </a:schemeClr>
                </a:gs>
                <a:gs pos="80500">
                  <a:srgbClr val="2D89CB"/>
                </a:gs>
                <a:gs pos="100000">
                  <a:srgbClr val="0070C0"/>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categories'!$A$4:$A$9</c:f>
              <c:strCache>
                <c:ptCount val="5"/>
                <c:pt idx="0">
                  <c:v>Binders</c:v>
                </c:pt>
                <c:pt idx="1">
                  <c:v>Tables</c:v>
                </c:pt>
                <c:pt idx="2">
                  <c:v>Storage</c:v>
                </c:pt>
                <c:pt idx="3">
                  <c:v>Chairs</c:v>
                </c:pt>
                <c:pt idx="4">
                  <c:v>Phones</c:v>
                </c:pt>
              </c:strCache>
            </c:strRef>
          </c:cat>
          <c:val>
            <c:numRef>
              <c:f>'Top 5 sub categories'!$B$4:$B$9</c:f>
              <c:numCache>
                <c:formatCode>\$\ 00.00,"K"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A89-435C-BCE6-C7964099D193}"/>
            </c:ext>
          </c:extLst>
        </c:ser>
        <c:dLbls>
          <c:dLblPos val="outEnd"/>
          <c:showLegendKey val="0"/>
          <c:showVal val="1"/>
          <c:showCatName val="0"/>
          <c:showSerName val="0"/>
          <c:showPercent val="0"/>
          <c:showBubbleSize val="0"/>
        </c:dLbls>
        <c:gapWidth val="88"/>
        <c:axId val="982190351"/>
        <c:axId val="972964847"/>
      </c:barChart>
      <c:catAx>
        <c:axId val="9821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2964847"/>
        <c:crosses val="autoZero"/>
        <c:auto val="1"/>
        <c:lblAlgn val="ctr"/>
        <c:lblOffset val="100"/>
        <c:noMultiLvlLbl val="0"/>
      </c:catAx>
      <c:valAx>
        <c:axId val="972964847"/>
        <c:scaling>
          <c:orientation val="minMax"/>
        </c:scaling>
        <c:delete val="1"/>
        <c:axPos val="b"/>
        <c:numFmt formatCode="\$\ 00.00,&quot;K&quot;" sourceLinked="1"/>
        <c:majorTickMark val="none"/>
        <c:minorTickMark val="none"/>
        <c:tickLblPos val="nextTo"/>
        <c:crossAx val="98219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6377F34-1597-4399-8975-5F4270F5116B}">
          <cx:tx>
            <cx:txData>
              <cx:f>_xlchart.v1.1</cx:f>
              <cx:v>Profit</cx:v>
            </cx:txData>
          </cx:tx>
          <cx:dataLabels pos="outEnd">
            <cx:visibility seriesName="0" categoryName="1" value="1"/>
            <cx:separator>, </cx:separator>
          </cx:dataLabels>
          <cx:dataId val="0"/>
          <cx:layoutPr>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037E11A-DE6E-4CC6-BE2E-5EC9A7280ADD}">
          <cx:tx>
            <cx:txData>
              <cx:f>_xlchart.v5.5</cx:f>
              <cx:v>Sales</cx:v>
            </cx:txData>
          </cx:tx>
          <cx:dataId val="0"/>
          <cx:layoutPr>
            <cx:geography cultureLanguage="en-US" cultureRegion="IN" attribution="Powered by Bing">
              <cx:geoCache provider="{E9337A44-BEBE-4D9F-B70C-5C5E7DAFC167}">
                <cx:binary>1H1pb9y6su1fCfL5yZsUSYm8uOcCm5J69BSP8f4idGxHpCZqnn79K0/Zjo5z4ovt94BWggRxN7tL
XKqqVYtF5r9vh/+6Te931achS/P6v26Hf31WTVP81x9/1LfqPtvVB5m+rUxtvjcHtyb7w3z/rm/v
/7irdr3Ooz9shOkft2pXNffD5//5b/i06N4cmttdo03+pb2vxrP7uk2b+j+89uZLn3Z3mc59XTeV
vm3wvz5fNjv1+dN93uhmvBiL+399/ukdnz/9Mf+cf/vOTymY1bR3MJaIA2ITlyPExOPlfv6Umjx6
ftnCGB84Lrdt23FevvV4l8HI39nxaMXu7q66r2u4ice/X0b9ZDH88OLzp1vT5s3DLEUwYfCjXDf3
d5/Om11zX3/+pGvjPb3BMw9mX54/3ucfP8/z//z37Adw57OfvIJiPk2/e+nfkPBMaqrdnXmZlw9A
gx8IwRlD1EaPF56hgdgBoy4nDnn50icw3mPK24D8PXIGineyl6D8me6+7bLdy/R8ACb2ges41HaQ
eMIEpv61h3DngFNEiI3sJw8SL9/9BM07DHobmR8DZ8D8ebiXwPj36a7fVfcvs/MByIgDhLjr2OQ5
dsHMv0bGZQfU4Q4lmD8hw16++wmZ91j0NjR/j5xh4wd7ic3pfZ7XY9rtcv2BnkPRAReOIyC5PF2z
aOa6B5xwLlwXPeHDf8bnvVa9jdHPo2c4nf65lzj9WenJ5B8IEaEHtiC2zTF9guCt9O9QJhzmPGII
ED5Rj+fg9nuD3kbnx53MgPnzr70Extul+rupPtR9iHtgMwr+g58Tz8x9MBYHDnZtV6Bn8H7G5n02
vQ3P67EzhLz9dJ0LCHHARO8/Mv8wyPyQ9CHJ/Ihfr/MPMANCCWD4whzsnwF6l0lv4/Nq6Ayei+O9
dKCT6j4y+cv8/HNuQMmBIByyP3GesJlxA2yjA8Y4xmQW0X5vyNuIvIybwXFytp9wKP2BZQ0QAYoZ
I1S4T0RgTqGBYiNBGLfxD7BeZ5mT31jzC0QeR83xWO0lHn9WyS6vd/XHOQhkfohaHBH8TJ6BfL0O
XsI+oEQAauyZvs3I83ssehuXv0fOsPlzP33FM5BZbht92zYfBw/FB8xlmBHC3ubO4DKEA2+zZ7i8
05q3oflp8Awdbz9Fmhfl7JP5/gm0jjb79pElDgHBBlHXddlz8T/jz1DiIOzYnLvPXjZD639r3duw
vf0pM/x8by8j37Wub01e64/kBvTAIUIwApLO0/Vz6OMCfMsWjAnyI129TkfvMultpF4NncFzvd5L
eBYggeq73ccFPpsfMJh6bJMZY+OQkLhLqM3fRuUdlryNyY+BM0QW+6mzLe9NFX1ojLMPHAqphrtv
xzhODiilxKXomSkAu3vtLu8w6G1gfgycAbPczwp0fbdTH0mq6QHhArk2fSbNMwKHMYQ5CGEuLCb8
DMhvDXkbjudhMzDW/l7GrXWa6tzoDyTUUORgwILC6s1TUpnhAVkFU6hHGf9brX7tJu+x6BfA/LiX
OTb7GcGOdF0//C4K/fLg/nNBgABhtmG14Mfsz9MLiGnMscFZnpfeZsud7zTqbYR+GjwD6eh8Lx1o
C89ue5uMH4iQe8BsIF4gp834GDuwOSwSUPqs5dCXL30Sod9jytu4/D1yBsr2Zi9BWed3eveh6wPi
AORnARLzM1Oee40D0GCOHPFcps6geYdBbyPzY+AMmPV+ypvXo4Eujujluf3n4Yza0CkgHNv5hXyD
EXgTw5QCLi81zuts8w6D3gbmx8AZMNf76THHpmrUJ29XGeADH1jGEGjUIEC+GHme/rkwAGyAM4pd
cJ7Ha8bR3m/X2zDNx8/QOt5PMWBt+g/ECHwIudRhLqU/6vyfJFBy8BDVHIyeX59Rgt9Z8zYyT6Nm
eKz3s6TZfrQozaHGp1BnQrZ/vPDPTEBwqHkQuMxLxwd41euo9nt73sbkZdwMle1+UrPj+/7T5r6q
7z+QnD1UNwRYACP4CRmIV699xYViE7g1tEE+E4UZEXifTW+j83rsDKHjzV7ytEPT6vqDmRo6EByw
4Yz8jIzAsNCDoYOTP2eiGTLvsuVtYF4NneFyuJ/x7Gin8w9sEKAMGgCgd5C9ClevncYRBzZ2MIUs
9OQ1M2h+a87bsDwPm0FyFOylqxztqjHd5Xcvgf6fU+eHNZuHQpPNahnXgVVoDO1Q4hkNcKTXyeU9
lvwKkJd7mGPi7yUmDwH56H7Qtx8oZ8J6NLUxcTF9ajRDszCGkXOAEYccxIEUvMblfda8jczrsTNs
jo/2EpujXV3vblVb3zdN/TJR/9xpgCtDqxlhzIEVzNcxzIX9AQhoMixUP8UwEG9eo/Nue94GaDZ8
htHRnqYZfat0tPvYJU3uUle4/O3FAM5gSROBjvOg5jxcs1Lm6B0W/QKgHyPn2Kz303/0Q5+gaXYv
j/EH+M5DH6DA0E7zXOtDAHvtQoIeYAGrmtCH+/KlT8Lm0Xts+RUsP25jjst+KmgPErppK/0yQ/8c
FuABxHGhvYm+XdI8dEC5Lmy1Yc/tnf/mM7+36FfgvIycY7Ofe26OTN58qOxMoW0GEgoWsKj8eP0b
GYDVGgpNAg6ZU+bfm/ILTF4GziG52Msw9qT/+bvkYyOZC0v9DgEKBv0zj9fPkQwcCbbcPGwoeJEB
Xtz1KaC916q3Ifp59Ayn432l0t+qXZ18ZLaBzkHbBSbtPhPpmVIjxAHoBA+9HG83dh7f/96iX+Dz
Y+Qcm/0sPY/vu91HtjY97LVlDgUq8NzBNOMBGDuwBg3LBrBw86J+vqbSv7fnV7g83ccclav9jGxQ
fK52WVEr/ZGbCWHDgMOZg6EN/c2UA3UOA5eyQQN9en3G1R4qyXeZ9SuMfho+h2q1t1DdmCp5SQL/
nLM9LHsSYcOOzvl6GjuA5g1EOZCGx2u2MvAAz+9M+TUyTyPnoNzsJSgnSQp9aB+6QxrWOjkBYvDs
OWgW1wQsRYNyg5AL9efj9fJAPLGC91j0NjZ/j5xhc7LdS2zOFJxu8Gldf6zgCXsJoAUdGpqf6xgx
6695CG2YQxMH7PN8vGbC53utehujn0fPcDrbT5Hg+r5uPl1p6LP92B2fHKoam4GI84tOWwQbPokL
GuhzxToD6t1mvY3UbPgMquv9pAvnpv1/0+ABGwwRLBXY+G8sXos6/GHzO7REwwEqT041Uw/eb9fb
YM3Hz9A69/YyAD7d1YeXrbC2QGCdDQjcExYz8vBQttoEdlFjZyYnvNee/4TRy93MEdrPgvXifvjQ
bYgYBAPCKfjJE62ecweomeBsFWgIeQ6Js+WF35rzNjLPw2aQXHzdS6e5uq8yUK9eSNUHsGwKjVHM
hl8z3c2FrSDQcygcWId7vGAx6HWF+g5L3sbjx8AZIlcX+4nIx1MD4NDACtBDTnm85sgAdRBQnkI+
+uFHPyHzDot+Ac2PkXNs/txLbK53oBzkUfOhpw2ALgpHCQBz+0WCeTxtAHZRvaw1QJR7jc77bHob
n9djZwhd7wdCt//x6LeneXoKaj+9839/0h2DvkEXMWBir5kaCKLQUgjndLw0SM1Y9ewoul/b8zY+
s+E/3cL/p3Pufn0G3o+jAf1dswsezxR8dQzef3718XbhlMPZ0OcH+80s9DR36zs4dxDDqtsrBB8+
5CeXeGJe88bsV0Pvd3Xzr8+WC/tF4aPgiDYHYdjAAxmph+oMXoF9iQ8eCed/uYI/bpX//Cl/aPeG
b4cdJQh213ObkKeK6/On+qFQgJegKRj8FDbfgxjIbJA1fhzneGrSEQ4p+TErz//+lLfZqdF5U//r
sw1U5fOn4umND8YyOPOCQX8EdeFDHfKg/MLrt7szCEHwfvx/Wm0neRVrs6pMEy1x2LmHumwvMtjo
6rnDddV39VlXl6VXDV3nKzhI4zAet92UhbJlDl+euJkwC8rD7Ngtv4SuFfpiEtPSWHhDTDT4VIVh
EI7HY1VUqw6J2zhOXWlNSew7g6U9QmMlta5L2TuD8aNjnqXxuUhQgKqcXI5hyv1sINYCT23oD04T
sDEhywZFxmcR515a8WhBq8LIGndTgNwskizP45VtUrEoBrFw84htoelKOrSUCZRMAQZDJWBhAlEV
+dqEesOHYfAr1JceqSKxzAsdJCMVi7CJQhn1znFNu0VdF+m5i9NKZh1xVmUyrbTVGb/UuNiioZOk
7Pk60yNb2mq4FIormadxdWixZTtwvS0G2/FG0dc3FhkGWVdkGcWxWFippsdhE2cyhOdl4/T5XZWM
ucxNM/qdsfGyTlomLTwYiR1mB1TXX1OjD8fOUldNmq/iWCtJdEmWohRrG+r4bWtcvEl78q2qdeLx
uszXOFq7GrMLUdY0MLpc53ZFF3mmssNoCFdtaEcbTLvIC4PMDONu6urDjFzCnmixJZbBQRz2ZwTF
+WpKqZIOSvmR28moc7UvnOwsbDTzEqumJ/1Is3UtolQmKqReGLloy1prmzhjulFJo4/jTgwBEsVl
56hmQdqx9Cet2GFamFEqFaRtFx6GdTXKPuwlJ6pfVDmtvkwGX+fFVB6iyr0ajNt4hCWtP4bIPeuT
xk87y3hh2Y5rxzi9J9ouDsa+VJ7TGG/SIbsK20Y2dkjWdhWd0VGTRZnGHi8LFZRZfopCJ9wSp9Te
YOvEH5UzbcdkKuTQsC+VS5IzmFDfEs5q6uv+orBE6tUCNYGVqkmmXez4U9FzmSSm96wkIouousNw
u9J2HfeUJrGQhtwUGS52o0fiwzTs8i9WpzJJUd15ld0510qzVR+PbJUXKPeNm564TjoGyVBE8Nw7
neTleJQp1zqtuwsnQsVWDdkZz+1At805Ffa0GSsVcBWpbYGdQ1GHZKOtnq1Kl7hfwqJeFXYWrXEe
rVpaVod6GHpJGkrWasLrOC3boAFZzhvg7FfpsrbeNtb0pTRdsppEUm6nu9gy08bVqIYHKDt3hubY
TvX4xUThXdbyzLehjR5wzbmsozZfqFKEMs4cLbEmMi57LeEAq8G3irxfWRjhrR1usfWXO4qLUlfl
SRL6WVyyJQCl+pb7Y8wPLVH3gcG1JXlbi01SJZcoo54F2uHhmOYnKM+LDSftyWAP6Um+jI5h2WRr
nCHeDoRbno4QCmhsb1o4ljEQVt0thSr6BTNmEw5Fu0y6WAX1YFcn/TR4oikXguTqorKv8srxMs4H
P0dYH0eRi71Y2N6ALfc0NM4FhCD3tO/b76omhXTzsPa0yUzgZKNziPIIYkZBAtG22lOIOsu4rHKP
Jyb3sFMeD5F2D00jwmXKrd4bdRrLtmmtI8rbs6wo+02sHeXzfsy9PmpJYMUl8cdCaJgf+y8M20i8
tEzEEqn2rnaSRZRG9tKK0mQVkzqXDa3u3XZMg6FPsN8gSwV9zLNTf+wSvu0r6zKNQ3uhSdJ4WWG0
nztYSzOaSarIOp1UPAbToLpAEf6divCqIirzCpwTqS2HLs31aLX6eORRBNiGIdg9nMDUekqP2VmZ
32dp015WLZZmoH5MBVshGrcBzTOJk8wbeO81UdytK2xngRXaiewZGvyuSwfZQxJQvEl9d7wPi1wv
69IdZIXVtGjq8jpmOPF0Vzk+gveIPP9aJVUpuRsZr6TDZe4i449D48qahYcK17bXo/x24uWmNbjx
rby/zXCUeXbSrNsq7gJ3VDGc15IGBLu1zFK8xMgmsiVW6ulykCFuItlE48IeNTilQlfFONSeIUkn
9ZQoGRG7XIDpq0GodckT95BSazjlWFmyn9ZD5aBN6xpIDxMEDlKxKhiiPoMwP1BvotkY1NY11dHl
WA86YIUg61HUXjH239iQDR6oFsNSOHW2JlN5Y0fTN67S8EtVrZ2Bdmf12MoxYV+A8uvTSGPsi6ar
JXVi5o8GbqKm+kulNIS4EVyzykjkt5MV5Ak9IuHAZJe7YoGTqPAqgj2LJGKT4oZK6E6ugynNGh+h
I96x6aRx49yLihyteB5/myYW+T1mlpxoYEGkWxrEe+mW4yaqWX6cUVp6TZZNMsrjLMgc2964eZtC
yo5ZMKqx2ThTGYQuHVcioYk3keqaNI5a2Y3GEuc6D+I+342q8YZGxOtpSphsnIn5NhvgKYEHLC1t
CLBuLdamOHWcOLocMmuVDWUwqWha1RO9G11XHU2xIjIlDIJP833MOL7I6xUy2Vfs9sVZ1kXXppxu
cxJGwdTAM5ON2meG1SelLFKLrGO9FKFlbXBb3XAnKVdlGvW+KPrOD1kce27tOkvhTtk5tpt1Elq1
1BC/FyUL7dMQboBUHH+BM0qDOLf01zFZx0MdrmCzRBJADwVa0HwIN8yJmuuko+dcD1/qHKuvnY29
nJW2LOKWXfDQuoSwJAuYkmsXR3eKdrXnJEl97Oq2CgQwGA8KTrRKSsf4SdOm51T3xudp1fglgpiH
SpJ5sarDr4Mz/mWPTXOMdU59ER86kU13HYq437t9uG0cfMxLjbZK9UjWTuPumOJfwyLcKTT1a0Qz
epG3RSRNlLqHqproRedW1x1F4C846hacl9EZc0QvK6Wy1TSmOGi0Rb3CHZJNy4YzmnXdEemq3Lcn
q1g50SqaQnVfWmUvmVPF50mYtssONLt12BJ2EvcwH4waZyEqW61IqdZF0tPvJoohNKaHvT3eK44O
XeUW63JQpWQIL6ayiJa9SkYv0ThcViPONxaewPPb5tDJz5Ks6mWpio0YRXUhGniI4TiL7nYwjlc4
5ZnmNfLKENXrYgyD1JhzmCrkjXBwwLptSLtwwik7JGkVbXkZ73TkOl5c8hZAYb6pcOmzQasLJz59
4FldNi3sNHSWrsqZJ7LyEnLvwqmiZO2WuvVbxM7aoj61+3VoKv4XDykBvjuJ88mtSaDMlB9poKsQ
q5vJSyfqUR3e25D8PdoYyy9yMvnWw4OTVDwOEhNZ0nIzF9yOfI/rnvmqoc4qy9EpV8CS6mvas+qO
tOImtAv9FamQe91YQIKLqZ9MrF8QNXpOZK4GHtd+HhW2hyymgzqLjT+wSd2EpznRR6HbD/dRYbaK
qulmrMm55bJvtcjNWU669UjbI4hHEEE4SZcpLQ+dnusTDI+lHNq+WTr9V9ZjLjMGrNR4ogjMhKv7
sAEc3Vo7J7yj20llVoCs7yRs1bbkeevHKDae5Qx9MNROHWA3oYvRor1M7b7x8inUpw71s0hbV7yl
G+Bxyu95gU5MaKk17pO7gieJX/d4XJlwuC5NHZSFNXpinMRN0lVHYQnmx7BVcMWqQQ6aXoWcN56L
7O991gwSeE/juy1qN0Qn+QLKhDuSDzJx7Hab150tUaEzadv6qoPzpTZQekwSmS7z2cOYx4E9rdqN
olkvYf92JoGhnxe9VfuTSYSEGitOp22N1FWOjOvRbrjjTLdBbJsCYmDjyJ6HVw6ykATi0W3aKOqf
/oD4vFao+GI1NvJNOsUbpddwOAVf2LFzbHDXLYGAHQ12GwVhMcWStkO/efyjF3rY6K6/waZUkmoc
eQQO7wffoK43VkHnmH6TRI7w0s7OvCmaepmP0eQjtylT8Hm33IR9nPtJURBZFvE1Hqdk0TblsVW7
eonZkHsqiain7SKVfd1uI7etPaZoDRVn6fgEtePG5um46YFbBiTrH2iz860pByvI2tj1RDpp2YXN
RTmMsV9zDTXdFC0iOzUyG93Ob0b1pWSus2BRy9dAT6bSPTNdG7jqm5N0yWFzpzoRQf0Qn2SsZV6j
e+GFuN6aIY3WocXo4dBtxlyjZdI4Yh0VVB1hK1SLPIlXE+PxCXdRLmMVB1EWuxKOLxJH3ZReGWVK
OSRUnyV9usSl43WtAIKskvgMZ+6yYOW9QAqdW3FoZB9bSZDmjpJJGI++nrobq7cyj005WiQR/5rb
upSm6elSMNn24JJ1XKtNnCvZ9KQ5n2IhPCviN/FgVmPVqRXK069t6t7Q2Fk2BT50e/VNMZF7SUav
repI0UGWjYBCtMSdZ8eQtLpwOmmb8aZJxGJCtUR9GkH5YRE/csINf4hsCo1SoG4Nhck2yeMNTY9T
zWSYmW2Z2j6cAzAue6iKK9V1q3wQ/aq17GU98nATQs6S2cSA7kINKKskdlZtWXipcqxFNKAT6gzu
JmSHXdbTDWnLXRdPrddqdmbVfQxfW6CAhVmy1eoq6fnOGcgp+O5p3ibXISmcjWiyDR7QMXXc1gdi
//hBZhrwqiySVRlWG1oXkDgKgoMQVZK507UdZfY2NODHquJQFnZN6PWmSDz28Pi1SdZDFQTygRLp
NhTCXocVAi/NxuWYkVVaps6m6kW6TBLrpOsHr2E5XYsxKwM3K42MbLinunMniVO787XgtY/G9hwC
zxfdEuA4GZDILLS131VQjgSkn0LZZyeaJtU2io0cT4ohxuuiJtamLaNoW7EoXFvNndVC0VsJt/Wy
trWgCKyO+TDyhU7cwR+zoZGP959ZuIWqh19AZcU2lJRsEwN52wjVkiWDzysKyj0asdRD2Mrk+BDT
RNuf0ym7SZ3mxG5147V9P/rGAh4FXOYClyZb5cLtFygqGhmq6BbYUAW8PtKSKrZENrvsh5D4orPO
8tCLcXuGOU6CpOkT2blZMPH0GE3NFERTEXuQXq+QMyppOeooctO7jKdY8i6nCwstLQRc2U7SFuoD
FUuXJsUmaYcl7QpHIhReur1WfovH+z6/qcshO7fte2cSV9mgo4WdcNl3ZSSTliSSjNxepuokG/tR
2o7b+4Nl1m1a+6Ea8DZ2m2+4xKtcAWWabHfZ2Pw0jvBfLfbrvGVr2qKbBjTAjeGNZOPkyqZt45Xp
5RTWka9i0voE7wQoEpKVzbKpRxZECdQ21VgOXmTfF1Ypjo7bUYi/bFDKeO2VbdYuelDGIh5tnZqn
UtRjJ0u7WRg2IqnGiPpRU8o2If1JMyjlaRTbCxby5aCz+NAGqu81VR0FKG0hatfFxtCAZQDGGHI5
MnzXD6kCCe2hBgBlBJ5LZxtakSt1zLvAEFye9PCumJlLVDRxMDmFLDM2+fVgmNcn3eCl0CcfWDRS
J26d2aDT9InftXbrh4nWMjGGeJYeaymgAi7hsV5V6RAUU3qa5OW6Gcx9CbWuHFS00m7HPSsdTopL
5TbLfii9TFVXwqKVTFV6Wou0Dmr9l60sIxFLEwgbyZJl7qVqIKAZkEIm+xj8ehGPxSYbsvuigcfB
JuWWhuXosao/UlY3gF8l/mCP/tSNqaRFvkNV5JWlc16iOPVU2vhJSJC0KRoko+1uzIdVBzvMpCD1
sQ25RGZQxrkOC6xmOoLjNyEvGOAsZJIG6g9N73is7kA3FCo+H6KsDRJCAKDqa+IkN73zIBGvaQXI
4bJYULddspB9URHccNWlO6PwUTc0jcyHTKZh7yfKWrtNuIpQfsercj2YIQ/Shm3CvPZQrPKAAlOW
GXI6r2vQmjZhcQhF1RbF1mlhQglqz0lUxRe6K865KvRDhF/EwG+AHJ2BjzRR8SXX3b1jZzHQSuc6
6oZj48DkgERRxcUZCEwbbVvfdEgcSVO6KJJ4g3iLgALAU9NEqxAFNS6zBQQ1S8LB46dV49SeGCDi
dlQBa72eRHU79fQ+nurLjDrBFA1BzPurOnRWIh9udZiUPq7GI0uTb9ZQnk995nWxvusQPnOn3kei
W09JftOlOJOxAf2IJbnftulusAokRT/c4cbI0G7AfQAHKFSOqQ2yKZQJa6EdI1mEL4nD1mORrOF/
+gF/ymRVNDemZBc9VAG9iRcpBPPUJKu6ox6JiJyUtcwy11euAdWVrZQ0FgFAFTzcBY49C5E7roQP
6ugkG1e7INukV8wxYGNYn7lQhaCuhJe4VfqpXfsjL76BDHyq1jS7MyWRVlUdkaqHxIoSI6d+BKei
45Fpym+NTbchG+HUDgayypBfDSwyUEiJWibAyxoEuqdJ70e6zq0QnvD0obrh2WqkywHzuyrsb2jH
Uhlj4I8m54FT5CflVGwtcprSoLHKqxzu3STNqYBnKuJeVmo/LBtZTj0Am4S2ZOGCRjbcAAEd1+5a
yWpNAsd1jRxoqmRZ1bWsWuDWilnnuYIqKIzpVUIuk4RvBAP9w8DwCTToJrcwiKHD94ImUEYl4rKy
6CgzPt0onnXwVWRakxh5cQJqi+jV9zonxw1zR3BPsW55G9hNG/tE5eioNPcj6GBOXgSaKLLMW26t
nPasnDK6RplUoHF4LEvGgPYPiLRntRhSL+VduG6EOgqTWkFVni7SKcwDS+uTrAuBmIKYk5e6WGgL
Qi9m2JEk75dVh8gaq67ypnD4FiXqr7wsZKXV1lU686AKTz2c9R4fq40F4uk2haUJtaJF2S07FOZQ
K0Z+nNV6aVUgS9ECvM5qbc9GcSsnARmP11BjVqo1Uo8tSFWhGQ8tcCs7LbmvsxI0Wcy82i3ommJi
yyFrgXhmtbTyeOeoqF8PqEy8TGjPgkdfsiFBHhz9q6WtmXM4JEsycDnZlgWCeQYCv7vJNAcO1GrZ
duwywjDL/bHD8C5Pb8uwI5dcwQpBVbfSDlG8rUeMvcll/To2Ub5II5RCuK4WuO0qGWobOAYGXZLQ
QOXAtPIuJova1mdT3BqQy2mzjkoQP0vdQaUeWYEKlZIVK1ZVV7XH7GRqb1FBqNdPhkOWG4E2Kryw
rdH4fdddjDYS0rLOpoKUMA0gSSBXqEDFsUxy8bCw08skNZHURTIsIS/SlT20lk+bpPYFcwuPhPnV
CCpcFUUXhUiZVLG+TpoK1KeennQQtAQu/y97X9Jlp451+YtYBaIRTGpAcxui7xxhT1h+toNGEp0Q
IH59bRROXz/n+zKr5jXRkkD0QjraZ+8jcqyD6N4evGen0iwmYVXfBGNF4rrkbjLN/mMvm/GsKw/T
Fjb/NVbl8xQUmAzJEv1OCVy1I2NmS/kU8ilEbxDRlKZ8aGNMJs+TbsskBAIUNz1GiB5A/WHc8HeC
HtvG0rNhi7hVdO+18uA7sNZ0OaClFPb1GG1zVk7kxKYWNkoYvrdNJJIWfVWwOW02D8GpGjqd1c3r
qK3+3iuD2BnRDKe2zBSvZWaLKavmLqkj+xMM3DGhPWU5ASYCC4R/U51F4o68lIwOZxZhEuZHwr2z
y+2L9EWAdu12t3M1HgQfXkRB5cH1C574mmOSt/SpJYqvvdo4AEBSxbMbzUCl+JFwnJbNmG8P8yeg
/Spd1I9G6nx1xfdlmlNJOhZvVvDZC9q7rSyzoOuPw+x2cTNvb61kdRxE7dNKcVP2Q0g79DxA9Ud/
gT38hdDlKWwBYUTOYme9D0ChZPgH2m04YFYx8CEW/Rqknlrwqsuggcll97FdHxqv5SdnlSeHKvz4
lhV7k3ZiXSRyfCoA6dQrOm7aYAJnkykXS/FgFfRJusUdzAJA/1uUAcZksd24KcU/HkmyYK7ZwBnG
ACjAD/GoR4+lEQWWLm1Q31GZeeW70N99Pd5QuyCp08Pt59b9I6kzJ2pgfHtHoZvbXoxfxmVCi+Wf
fZi7wbpe11WZAP9NeqvXAMNojV55vmf73MDdMpgzN5N4DVZ4DisWwOayhx8bnzFNEZilAO5yj8xW
D2RdXuFdzIR005HQ3IrU+4ZXMvvej3DlY2r3OMtSngTaXu1+dQuZESa+Cyddy+ih08GaOKRPaLRc
EzuA97WYMjEHD6OfTptkSVSyjAblzVDLL5KyDCsXfoKV5x1qFd6qld5YQZOWI2atse3w51lNb71f
5Pu5Rp/dtJ13BYv1OLlvQzQm8FhgsrXmDsbW2luORd1eleJuoO1bRPT9YgePkZLpVByDbX4jhF7j
S0YLT4luj35TpNKnsFPQ+7iZbp0jQRcZr7BMxs7PODqpcdrnJ/Y2xt2GqU6vb9weXWUtnKdQb8+1
bN9WAB2T26Qrna9F0F+5S/fCvWe8tRR/6bm2x0zBHzKu0Z2/qLv9eykLgK5o7nDJW5sldhc8FJP8
svRAtbZmnuNAYa69LrHovC22ilOxLCdX101M+IihRWBk9ICt9+44AKYfHgKuXodwxOuWGAHIIwnC
2Jr8uAm2+6AZs9HtDnBnf258V8ZdMzzI6KF1gttBV+cx1Ieg4scWZnG8DP6nWpEDJBN5odqbYVRu
3DPreW3HCW/uoWmAVFk0grOmGpsj582n1Vq/w6uYcCGnpJ/Ke1exRztsA2Dh82mdxiuPw28gLS+t
WOHF/ezdDaQ8NKr6jsD3U1wNfQiY7BOw5wo94TjHlEwkCWxyF9wW3hcAW1dczyRtV4DWc3Oyo/LY
LuTUYZYstnRB9+ip+zJYswltxHL0Te05x7qpzqqpnkkDw9tyD9ukj0z2p6KwDj4bkyKA16Vv86Jf
4VVy0iIsypj76qkACDxZmNNG7XH1OvhtIvuadHWGUIlPe8OfrOZrx4F6YEzr5ttFd8nsDuno0jfO
qqvRim458zM5hS9wtL8trEsbf73CDBvd1WC/Okvox7Z+b92wxGAtHzR++dgJSnycebGSxWmvYHpc
D7N3JvZ4FNJhsVc8E6APPeyXTpDbta5v26b/Cvf1Z7mGJ6eZ4Bsn4kiXb63Xpi3cnp61pSMMFws9
ajhZf22O/K6E96JJ+CIr4O4AI763U/CsWZBZFjkH0/AJfswvG2xFVXyx/eLB2+Q7G6qXtmUH5rMH
+JzPi9gSpuFoBb8iaps7ez5a3fAcVCqFk+pQR/wvYsMPHLhPWLEzq331DTDMaZtSrdjX0bIfRy4/
C/z1Vttfq6p5I/3yeZksmpSem86MnpgQ9xtcsG4H33dJxsPAMACJLglFlFe0STHGnMOgfCGuc9/h
m2DBtu+413hYqqSS47ETLzY8aQHGz8ER9836DP/Sj0KHt0NJbiVnX3gPZxxtTrwqr+ttvQ0DcE6s
9mZzvavR7X/UM0tGNl/5lnpz8VMFATxQ2hFpDZ8psx+4rD+3guR8JMDzMMFV6Ezwg736ln/t13Vq
A2zs6RBXdX9b0ejkznCm2NNy52793ULGfNrcW0s4gJ8xXoZlLgt2rZzlGeDS04gxJd7gEekcHpd6
y6YOTRu9JzSYsQ7xewpyr3rMnx5bf7HiKSkFoMhATVdBt8++xjHjub3RO1+TAR04yC9Rq6tkbywF
EfdFee8U46HqwzWugV+hn7EAlciRJ0UL0KrlAOlcDfZEf+jGsY3LO2/mp2hqnxEvOptdndDOd+Op
G7LJ7u/4pDNFn9xmOfvaBTkBCH9J3nzdukexAgKi+okGOxqzKCBp4902ezeNJveRNfzlrtWpHPtj
JbbrAl5UuW23gskvQtWPnXiOqqqIoRx+1eGXItLn1V+/dVYPT4pDbifJHosk3NaXxRm+Luowj/J6
kfKt8vRnqpxMsOhTFeKXa72Ye3L6pkl94wEFh1vk2NsdvJgE5pQ7dud1ImltlSdGqYBrDJ4N8GJq
ECWWCFicgDOadTdNtR0LBhsJPUYWuPhMSy9iugY0BueGZMppDwPMrKT1nhxLl+lMnRd4t26ilsRg
B+SY45xqj3/yZvz2y1bi7NuVDfihd+WpdUY0PwBPvncPm/eHxv7CCbMo0ofVuQsG8dzx8Vi6D+tW
v8plfII29xDBjIB3AHB5lXR9hXldf7CsCgC1H2WQGLzv12U6eIA25KoaqpvKAS48ElB19gsKz3mi
wq/Tuoqu11I9RlWbY9pxKqr6hQhymObuE01GZ7vxnaqMi9XDPKSaj9wPr6wK/ue90iqGV0VLTPfq
H0RWU0xF8NyR/kFVB1ol7pKC3/gUglLiqS1lIvqLyGKAVes/2tuGkTxKN0zg4qJrgAyvEm7E7ZO7
qWPjy0NvyaOswyTwAIpYI0BuGDvTFhMAzJJZN4sjuphpDAfrchrpfBcVAWBC71ws8k5b9EaX7rms
pmOzuWfvbVYAsfXzvNXpWutTGKo7r/5c7lDm0v1olvAvoK3noIUPtLLjoKR/DdELXDSnsuA/Ci+8
KaqiSXQwnENbft2K4LEQTbao6hy2QHCUm+ACJLYkT/WGLrIX7AgIL1GafmnhTUt9eMg573KHLXiV
THnZhlEroS21Ugq3atJMAtQF0AbggWoTzwUCsAryee8yS7m+BWJoE3h/gsSSd0E4uUnU2EPOulNE
0D2CNXHj6+o0wZ7IWys2nMafhMu/EQa/db0e0cR/LgH9q/i/n/HjdcIsVHzZuK8gfSkhPM/H0tP/
sRbWS9gFlfLPSvvd/DrXZUnknXL5a33kP0icH4tV/w8Mz/+48/+O/kmxLpt5Ux8LOP8b+/OyKvGF
MvpxzE/aJ8gg4GliAYR9GRfMxfegYD95n44NQi9iH2B9JJ/4EMvhSj95n1BC2o4LpqiHYEh2SPYg
Y//ifQYIqAyGfRhQSPDh+4/+X3ifuI2/0z7t3Zm3k8GxdrYLEqgH3crvtE9bVL1dWJt1xUdYrbRU
A1ygfMjhEPuZ+9jWrx06GV3vrjiTN7X+bd9aTLBBtAaJcz/L5XymaJLOIQPcduVyKJfofsKfsGVy
4Q/VTKdDy8M2BxxTsFhKuSaiDOvEbKz11uYm6bXG7o9KIyZdW2I2m1p8P/5S9bfTXepcdpvcaqEj
GdXyeYZlAsTlX5f546qLBxfcb7v/6XwfdyYtasciWtG77icz52kd+WqD+Adm4HTu6TgfZdGOebst
Yw4KGPCZhRUTB9aDrSahgfxbmXX+zz0bOijH8suzOdpU5rMDz9azyV8qXk52qflRfb/sbxf4p91/
bCvbLjxIFtzsdqQK7P58OZPJuRHFLHYIDjB/Okzo2bCB8YWsSZpfOVMka4Hdnip/7lauHQD7kvTj
U16+4h8f9eNdmu8fAolMdUB7cH76YEtGL+xzvTe6xgPZtltpnTVViVZrGmEn+grjWW9/VDTbzCEf
x5kmTXxMG5zJuTXtVJttZrdwnKvBrdjRlPgShPA6wqD47ViTJYt3Hyh4vUzp0vhN8eOk+w26VQyu
4K1x6ns1AbpusiapF2eGtwkrIDcq1+VIeCzArsE/gaSF3ZKbIhZfnxJtuUBwHFfmtOPVeDLZSU+g
3Azgc1aiTadwZxqELn6qPVFyVTHoOWPqFKo+0RCUtX17/auGzYojaUf7OJIVRMg+6PImYg0c9r/K
MJzcjAftZ7KOPTAjJIGPl29yLrf73NkTU+Sbft10H2bhXiMsm6SPWu+0+vvPVFg20rCGXRGN9GT7
vsgNBaKkUwgv4M6G+Mi69cMKcCmWeh1S1nHsrZpC5MJkQ0e0+TKs89kX90EZ+SBW2TfmwdotwiVM
NvQVOMhcAJrtIozlLaFE3Fm0TIDrBKfG05GdXW6fOg1NyWDzONjbbr8//jSjwZqiSbx9h8kxMdyE
sgoPflT3+UR7zmOyeYzH9v56hPCmw6blg3kLjUIbMDlzNVtZ+gT7Cj7Qcc31TqtoNrjIqlYP4GhS
zGgM4aKsB2R9f2Jpz1o/5gyATQjCQtLXvRXrRoLw83FfzgZHWtWghXaQLAK7w02Zb+JZY6IKSU5m
k/lCl29VHLZ+bnNebOjkGRefetmWh48i3+9ZN/AijkXnAcEisaiL8lzura+g/qdoHcrD4m3nBsTg
42YpmZt9JgeMIiMe5yd8cYDidjTmJhet/cxja5BjPlQWyDmu+h5OC2DYaaeHuMz6F1PElNuteXJC
1h/82etza3YxZzHZoqkwYu0bQynAxRvLa3BeYWvtHGA2lStezFZ0eFtIyhGuoWBBk/aj8g30V5nr
PTG5SzHcwDDyturdbFKq/BzOawCClUKToBaVechFcXDL7UY5bMrNJpCudtS4O60sfO09jv7+18OG
rQd246W82vUaEzisUsOFMU/48ZhuJdHqpB7yfnIIPBjX8DKALfPrKU3RPG8Pt0LuzfNhDcfiWHMg
97Y314l5cvO41JrRDH2Tmg0dKBVwa5NTs78iYHDoz0kDouGlvZrW0TEZpW4A5NuFj5fHH3/w/htH
Co6wynWOl02eJ26HCn8eGS30wOC8/paUG68TuB/AR9sv2YXDchjs+b7xWQdrY+rAEsGwbYqN3WE2
Y8pYNgLswQ2k/cgYBMoa0IPtiR2KHs1mmA/AsuskAMCc9mTqU7q3+WAtllxQ1iWNmMGA6Ns1N9uK
Vn+h3dQc4ApsrkwScAZ/Vmc76VIJL3U3f4oxJR/ztezG3ORoWKKRtmxczyMFL0OHoHSHQQJKqMx7
IVY0B3uQOSBWmc/rinm3vYqstB2M34w0aPB7A/8oewPoI22EKVVVOmnQj/jVzOcf9w9pkg1uQR4P
GroBMkR+Um7U2RJC5z539/Y8WbbgQPXiaOpqjHh4faZxm9ylOI2Bk3X2orIQc0WqNyc3SVk6r/5c
z8nW4We3967TJLRGf3rZZoogE0YsNllTx+y+FM02tymrI9HBlSkBR0ffbOp9ZM3W387zkQ2dJQkm
9HsBZCuHUQ7XpBUyX8GwzIlc/bMtHzoSzPDpUi/1HAaUyCpB+/MjO15awVIClgSIyGhnkzGZnBa9
hrdvlCZr9qNTuSsE3KM2H4N4X70xX/ZBBj4n3KXJmo0m6ffdJmfBasagsbe0yzGmOD+4yq8/TmJ2
ma3mRDrYxyxGNrg6ZNDDNNnL9X6Sy5kwhxx2J1wLIt/+45ndnbFnTLYy1ud+TLPnTBEMI3yES9lU
vBQ/dgtjN5ua5iBu/pjLOU39S/Fj9x9XA18MdrWp5EdNd5xU/3EHZtNvd/lR8eMcdBihiipCAuwM
gz4o/ehtgFL0uSkXxJvTEmj3xzazQ+17Tc4kW4jRyVQ2ucuxpqi2ocrhoDMFD8wf/pGFfHLbElPZ
8vbh1mQ/tl7Oc7kURkQ7KTk4Lmavud7l8iZ3qfzbGS/n+uMW/zjkUm+t0VOE9YnsP6uz/7Ym2X7l
/ii6WgAmWOFkNztAkujzYbc2LonnizErfP3dbLJVjeE92k2zS5U/imbH/7it6yqW1orZcK7iQq6x
F/4418dV/nE/fMRFMgSD9/OOfz2ouXfzFNJ0Uib78VR7HbN7dBt0X5dHvdTxndI/z8MJTDH3tICr
ad6gSczLW8Cx2RLqLOJgseCp71swEqENSztj5O1k8aoUFMQTWGn+bptBrASTz5QvycfGsXXAyhkG
goHp75XggMMYZU5pTmLK5vCPjaZsa3CXnHYDsxYsl2oX6vSLbWEiO0b5xDVoSZY/ZcMIbkk4NmXm
+SP8ckNPwc91LcgqzLC3etvyBL8j5CyDPIEb36TKAX/Q3g1obzfblLElN2NpVxWePxzHOtaO3WWF
irw82mwPrhvkKtCxPnJePdMjpvqnah995G5KRcaqatqgTxAWc0w0L2s7sa4gsWlzYSy+tcaMv2rB
WIzrffzehSu52RhY0kpmIj1oKZxHUkXjgdsgZCZ1Feb2Cj/LvFMH1z1RXtef66mIRxD/8maftZic
mOW5aWAzjHZr59OeLLTYcggfnazs/L/Am1P5vPOcL4nZFsBCAGPOhfovlDUEowN0XzvZkcitSrgV
+IkzNG/bGIaZMMNxuI/EJpGbP5+77tVGF4yGsL8Jf7erzIsxOZOYHbwvZ3j14bytRbDkHwkBc0Nu
4aEwfSNYMuiZtx1+WPb++SNrttotJE8eBJx6qeY8QgA/zDVqPG856tOflZ29tzaHmT0m51eAg/Ex
oAyefkvE34tmr9lWD04XW9Hqp207zDlg8jkP4MfG962WxGy77DC5dX9V0RqBIbFb8+b7mtwlmfc2
YL652WaKk7ODPpfyR25TD9Wm1YF9zBb2E5od5mBzHIQOt1PgQWCxD7nKUNv393cpWmaIBMMPAyXW
WWzzwdkH3ktVBEjw4sIGjPpbJe7Wx7re6QuYqkZbV8gTpEtzHlKOF08o2JGd0+/8+lqmmGBUyQKG
Ujq7vbo2iRqWhE4qPFF7hXSjdGB0mEQJ4FCx54XpbKv+owMf4Er/V3e192HCsUFanHemTBvqnMMP
uLhgurs7Md7Zk0tRbR68WZeyyZk6prYp9oXNT/8frDWS//+m1fftPTL5//odDv6bVv9X9JYLWIso
miaa+U+RPqL8UNeNEDoYMZv3RYR+obUUqwe7HoWA33PA3oWC/4LW+kBrsTlE4CYbnkFArD/BWm9f
zBOh7LHHRzBb36P/L2At8ODfFfr7St+I0YVQ3yBN7muBIQbU71Bt6Mxqq7vQP0FU8S0EMQyoyOYs
a9yU4A7+9mL+ISDAHp/694thBVjHxZN6CPgOZBqhlP9+sULNA4Fsv4BWwGEHEioS03l10dW6dQbs
brS/S2mfFcsGW8PTFb4N1nrmApPjehZfBBV5xzu4nCCoSZcJ1NUVnjGPlVEctvVLHdrPPff8JAjc
q5r7+/xtWFI1SuBzLEzWlYZx49fXXRmeFsANmTXrLput8f4/PyhFTK1/e1A/wJrQEb4UJMB/vNUq
4BxgZRidwKEGeyGUsduELIWqACpJ+L0dDl5TTb55Nn9Hh37q1/HerluRYN4BvmE/HUr4uitbvAtP
XHM+L2kILmESjH7GWihfdFAPGUIQxKSToPUJ55WpqsvJEf0l/P2hewYhSkIg45Gsm9wbWrIb3kAT
Y7uZozo3t4jdHSLafKrhC8v5VqGHq1rAWH3l2gmIlymHo25naeBOPdz2NIccnZ4NJiyzWuCf05se
QAKqyuFUhQ4igYAzXrbA+8OoOTWhxJQVTjkcUr87jYYvd7mfA3wA6Jcx04ohzPkB8tQ9s8v3gBEZ
b6x+6pVOybJCGdJJKLI9Bu4sKHdFNH+dB79JRMCX9L98q73R/R6jYm+U1MN3wjRvj6r+R6O0MT92
xbRFp6qyQlCmi+fGZV8wD4ZKdbUxR29hd7RKgVbQ+Ok82GCdj0u6Bf4JoDwIwWo6OhjRS+YiqAX4
nXAcBlmxEJKSesn7qg0yfwjfQIbmCWIYQTww6127I8AeKY9jD33XyKfyEOoH53W2ObSmZf3uN7sg
twZaAUV9BUIy2v0wW9m4LFG2edFfHFqaHOSdN161114HUqNV+00a1gpMWXYlSP9JLe296NDwIH6E
W3O+rh0Grl17X0gN/l8OoshZkyAlDr9tCutOkenapwlfRe7aCBUwzaA3oALkZviKXmuD0xhGDzaY
cHGhHXz8prmDTzmlHn9eJXsPR5bjQz2KCC3mv3ynf/hMIQ2wmleIVfIQ7/bvfYf0XAW35xKdardf
EEpjA3hU+vrgeGAsk6fJY2//+YLOP/3ECEEADxYgJx9hVP5+RX92pOgdXNFd3as+CO4xHRMJVh2V
MVy6r33d3roWdDR1qN6YRguuwWkHnwH6WgzjZ/hD3yXM0AG8TYVwur+GmH/oSf+pzWL5cwQwQGeK
VZswbvzeaxNHtq2weHSiBKEXugrCTtwaRiWoyRHdJVEduPrtJv7LN/iHy3o21vJAZBkXrj3vj28A
ASyUcYsVnoTP31c/fIY4yo7DrnmXgyqyEiRgJsPn//ysiOH175/e30N7IXwFhql/G6OaEq7LBT/u
yZ7gb6/Lu3JZx7ha+HXR2zNYpmC3eDMiC3gvhaTPrPEAda1kTjpqvyNE5ZWYtzmBthy9fyVuggay
sQadTGEzfaxxGohMjjoCdNI28AfgRnjS84ClPBD3noSMnev6tR2th9YL8nbGq9a05CkLOki32JTx
tQrACgkODdh3aJv3Aay3FL4wlQDyPiOknIRk/wpCSoDnX0oN/wuixojEraDJoKBXDp0LcDYcv032
C4O8OC3UAu7BUICzDigQePyXCWI05uPOFkZZygbZoFtkUYI1Jd9X5V85iGmQNvU0J71Ys3DXLfXw
qWFSr/eOh6/bNXj2AO+8GXQ/fLZ+OFgBuGP1Cgve5frZnbsX5ex1MbTGkdaPUIXwZLBmO1Z19OyV
+PGKCC/XH9y3QG8xG/bRQVMJzt8AQXV0sMMKEpwdSlTgD60e5AR8FMl/aRHEg830904b8fudPegY
TG8sjO3v/+5vgYUKApF2tY3rqYzIDGv40LTzndLbdrQKCSZdhNgEK7hsTn/jugXY+hO92ZbNgnK1
POvVi9I543PoxpXdgl0e2icnXBQcOY06iAYDEWyVxF+WZFECrCZbldcIk/OiGumApcKGhB8UOvQU
coEWcYsQfKUdFETP/rea8iHRILdp6JUSP1zKFLEpoN6jflY4NJHuFmIEKatDJfT71AY5JbUNMnr0
V2efx2p5jLplONSz08ednI6EeeNNt3nfEffGT4pCP699ASpx6GcdmpME5tJvT65dXXO/fQwhTwZW
PYJw2SFyQe+Qt0jx5UA8evBFS2OuIpZNjZX6wO2TTcHEKh1xnjanANlEg0zXqkM1W69B4MfrWOlj
iAg9cus+Fx2kqqP0wf6WBYJW1E9NYw3xAG1TUFhpU9DrkDO4AaR1O2zqvIoC8sKJPuC6MinAXSvV
eJ5EqCF8X8DxwmRorrPQFnUasOVm1I1KQ7whyvGqvE/TwmWyDvMjJCTveqi7oxj7Q9uPKnb6CPGd
KO4b7ouHCoY1ABeEjwiYc2BRA3XnRnAs9KprAaI/3dYU7yoFggKirIXoEV69qaxwo7NVwviCXGdd
BVoyjk1IoL/CNIOUIYLEZtLQXQyuc/CcAiy2Zo43pwpTKBegdQ7mO4Rsqg/g/0Dg2ozp0Ligf0E2
gNaAJgHMp0Lz9+rDgiApseuKPmGs6SF8IVdj69vnfh+cXXjgQl5NWbjLNpgj3rRvQ44zVJ+2kj81
/nBVN/25CSqSDExDqVNXJ6EG6EBd0JL7w0L9Y+WhMWhEVbBpp2DkrgzN7jSA5YrW3amE6OghKoHU
CGt+KuUQJb0zIrJDBZeo4z5UC7XOs2RXiF6yfW1VHjCcBkNJcOwL75M/+LcB5B8QYUGaxnzIYWyM
LsM6oBckiARjAx4IfY0AFvVLy9arxkGUiKWz3bjj/ctKBppuu74uWjs3Fso5UugDTh7DWFoxESSR
RddDtcQgJyJuTwtB36IhOJxBPezqHgp8905DQd1b1ldEjnqA0Qq9OgNh2yWwnsAZixFc7PNM2sfS
xvcXo21fQTifS2qfCeC/yoe10vm9OLTKegLjXCVbiy7WK9uTrIH4NPVDs9ONoZJ5lNYMBbCyILqw
yPU2SoSicvBXT05z0gweJ2isP7v4bSC1Bp+70KBoLc0Na3atiDgOQ/cZZGmg0zVp4kCA5NohhEW8
cvdrNOUFIugAk1jO44L/OFrBSPOLWz4MT23onx8OC8RDvYYCJwSPFJ7eQ9BMaU+hPhbzjwHxGmII
fk7o2W7leqWC4fOEiGqQBnxhXg5+RD6AmQi2cYc4DJpCxDW2DWQ1yyv3/VRNBYzu6eizAUpGuHa3
lo6QQbRA/6AM6ivxMvKZgiIefWUIpQEJ3PrEo12SSF1EhRFBTDs4Bjm6+tYKyR3ULSBMzCAsQswF
sevqHC0C6YodAH7k/Hpui+ddUr6s3XY7y7KJe8I/Ny3eTuV96u1FXIsdzrSCnUSxLK/AWiA5amyQ
hK2oPdEOKinIZh6gNrEOHWYHrKlO1jqJVGmE4XLruKE6AGkZ0lHuTTi/vbyEi4Q6wZ0fBwhrGgSb
Q2+IoC2DN73QCLGwpv6OuVOTtuGcNouKoJ4Ls0Huwp+NvlDMb85bK8AyX2v0kZuE+BGizqMM1Tmc
Kg4dhdfu6suvRf08ymhKFoBWVeU+tIj/hEmXigPEkFu96uhUzTMd0JM2Y5CzCI7Eui+mU99FOgP/
N5vmAYHmqEezWbmIdRTC4bQsL32kQXYnCsDbpuAxPCOiCoZbbR3rFd+KRfovq/6Cv1xmRbM0KeJT
fVLg468OxuoyYi+yH4/e6uwaPlBrHuwRsbgQzufIhppmiK3RpVU/jAkwp4Mt7Gv4PpcEdmRseUrG
/ua+9ZH3OfRi0gsFAw/jZj2rKz9o894tv7kknXn5TXgu1K4DpGmwpl6mXtTJxPsm7f0lJwW4SVb0
rRD1KejBydeF9YkFiNdAHUS025J5yLqVnZQNGuWonwW6l1jz8K6hK6jRFCThOUrZgmkk47mK6HvT
EBvqwxE3OnevS+TuGlknW9rqtnOrt6J8k+SKQ0Id28yDm9aNjkDsVnj94ZXej110XYJ3rQ4Swhq9
wv/jRjANEK5CJyC5bgNbwVVbXqtgIfFohU08Iz5BMlKA3qPaXizFD/WCIAdtxHmKwCRxC4KRnti7
PyPsGOVsOTnaee0QBwiRb/yMDJ6T2Z7MN/RxwCIg/q/D8Godo/d1v9gWdvjVSv6p6hEEDRFjYj2U
LxXBdM1tEqdZPk9WB7kjfSOl479Z40NT249i2cbMopMVE2uLksVDF9+OQnxmnYUQi3W66KY5BnO4
IrATwnxZkfOjakCRUPorePr3y2I1KQWKcLb69W2i5fVUFfncQjbXWiD++taL1o4Hud+EwHb9HK8w
eDLH27wUwwBP4Ty9Z/0VmXaKKlyjFmau0jsUgW8fDa0BE8BxnwWOub97vr1OICZG4D/AXN0Oneuu
CEumRaI2C7jOCkmwTaLhjMdV+fp/2HuP7baVLVz3iTAGcugyUwwKtCxZHQxH5Jzx9Oerordoa6+7
1z3904FQAQBFAqiqOf8g4txy77YJRIAii9HgU7t+WIwiwN+7wXYiK7yVGCGJeCFzZG/auThPYzKT
t2jnuziLYiHXoYnvsoO9ALO+S8dtZQU70/UOgZu5izRtz+CYa96d+efazaINLJX2LvJ1Ro4Bolno
wHpNYm3bGfqpBAOk5sYK5kjJpFI/xajg8NJ/5hZn2DUTsOwBghpdwGzE6iG6KuSVoXcdZrffVIKD
ESjJT7z+HoY5Q6fOzX9aWnpywscyYu0xT8GD74/wrFzk4ZzwYSiaZyhqlyqJDllX/KyH8RDp5grT
669uZ7+Zd6COX5PeA2KQFT/1NHjQW3Wp6bCbCyThAQChs+Ymp76zGde757FLfzKHOvSVmKaYIVo2
M0MfwTAXjlY9ueFSmRJeppCDUUzMrHXpZW9SEUWKUwxCFqVHG2dR2FomsEM8rjryE71CqLwst6NI
YkhEhQ0ib211xWcJIJI4p4QfOmksCFY8okqEEJxU6ZCbfEiVOzVKzsy7/Y3E8swdr7F0QNlDIhnU
xAOXmZF2r+riU5y035uWuYr8deWevFei2dJASfrMs42gC7e+gCNIZJfcc83OIMxjZ+sw9KDieZ9s
vXZXVjZ/04sMCSM73Ee1+iWIif4MfY7wjr/NRUBDjZNfce9/YsG0M9PCXHq5ddTb4Nkzumg72d7d
jJLSLhoZ3XLIkAutC+5g7I5Q2AcWrn3bLXkIoG0xiYsKJLoqpm5L02iheefW2tLnH+Y07GUMs41R
3YJM6QXkydwCwkYZWZu57l5ZtTE9Qnhnbc8nGx2XmAaD9+Z6sFme+Hw9dRv/6k0Ccpal/Bx7FCHr
mn+g1ZWFVY7aIpgzJjdMMe8clpe14/MgTpO+ruxfiRjWRehPLhJ9ZDJKG/VTM2t3bmFqkP1Zcs89
59YiG3J13+5LPXNXo7gcBP5nTZvWnos4gwjhyTCXkiG5qKZv1Twzr02A2ahp/B2iyi9zRBKrTff2
yP8X1+dQVQz0B9Gt0FU1XEet+hTrLjE2KNZ7Z7pX+h5afcHoaodavux4H647f6GUkbYsx2DedHmJ
RoE2rzTbC1c2QmgtwKVhYgoHWvSr2/oXq0bOdAIaVxvJzkm7r5k9AdHt4eUTIj/q0RFcGqqwcGh7
BC+Xoa0PO4d4avu1KVhBiTtmnEN7VYk4pj3r6yzc9BrRg7rNyrVloUpbT9EywK6eMALhaNfn149z
NYVzwjPeibDiUIQe/9b42Dr1D98mIpAPE1KaAfP1nkCFHTcvvltunYmv21KLz1o3N0uzQlgjToZD
ber+Km0ZtYcaqVWDSRMx93yV1Y6+TBQ+lK20D4AXi+bQgSdfy58n5E0ThQir2H781vJDrPs5/6yr
DGUxkcHBKu5jL84XCWjOlYIW62xCICQZx+ORQDMy3EfVInBCmpDree6TEmnATj2iEi3fihMTxUjt
6EvURYLK6l7vumQM12S4eggfzE4GUryUfs0z84cQmp4IhCRwZhezEUDbIOJI/gH5Ed/9lMbIMsWi
jVVbxQ21B/UufwAjFEtqEYmBcfJY1+b3tCQ25PnlgkDSz0hRzxBnICPHiylEZld8pVFMktdAk5BA
JVrHzHNyNP/Ez1kkX5nbIuAw9+HRyUQcFwlh0HLw5LjB10ObXLJxPMcF0fm+YC2XRSbcaxXxoXSe
20WQaacUtZ+cYAOsN0Nfz9zwi7Hld5XB7ZxgHJHtYd8O0VJNiPAodpavi6TTd9mcMV8Y4rU+Ehgu
SjPagfJqCTolhI0yC8G3oborpvgtMInCaMoRYHayqOPiLs3MJ9+tkg3he4bj0DlUgxauc6Wol3Hv
bryMdGVj5u3O8y8h6dBt6M88tBHBmnqXdwV6YHGRbNKBlQIk2L0WTftasV4DUg+sCsp1lft3bZB8
G4Kk3yddFS9Sd/6Vqc+tuIGtkMCa4iVv0eAjruSzPAbBtE2Im4E4eBxKZ5sZROfUmLDSbEE+ZVXZ
iBuP+IW1zJODzMmkSvyL8Ao/8+B+ilL9nM7WY+Nz2zKBapCDXDsItulKB25M3GOzmaOgA7VWQ3iF
R7fW12pXPTaNyUqgSH4h8cMCDtkLXpUwsTN95U8W0TBNP+i6qawI2KtZtUUdzVuOfbrK1Ia4mlLu
J+S5FnB1QMIUzXcfnVERxYVR11bTU4hko5rxUI+2rqxSD9RD34g4GrPgoHf3tm+Fq4nnmf+w+Yn4
E4gIBBwsrcxZlRgaaGACpF6MHC3vlCXAC434A6m2LOiRuPBKfz0g3GWPX2ty7wyxK9+c9iz4j7CJ
8gUar9lCdZgljixzGjR2tnqr3AfeLiuifVHtalWvVmOxSSAxB2VZ7MkUvERm+6g2w64gIqXpcSCA
TnCqWHZstRxqAoMzeplL1NvU1WB/qbWUREc6Pduzs0Mx7GvvKt/BtkbA3FFR1JnBVTCaNKaFURwR
irKMZc36ptTjlzIN0Umdxjc0HBQAMsm+Rx8xyTTWNbnWL7y0h7ZvN2ffAyvc6p+kQu0cndUqPcNM
fuwKNVqnWXScvdhe+Gm982o1OFSF/U3r0tc2YLEYuSn0XTVexyn3IypoK18FHadF1qvmI8OGoNEZ
MYhqS8g2PgDTQzpFZaxru56ZcFIcxolpit0+RibxzEXU7aYZOVS4ND/9Wa/cpQqJYE2cOUQrGwFi
uQnUqhPa2f8p1x5hzYoEvdIU7qGutHprKMFTzSe407IUUiPsnWU/KtMBsIiQI4dbyntpMc6qeleE
oLMWk12rd7Lshf49LB+IZ8gaE1008qNPQnYe3JxcnbNGwF+w4fRgnQ/w9IfUWADS1+7aJDG4I8Ru
aQU6WGP25AZZMDKmjN3I+EyQS8XG71KExpqE2VqYGNc62TCH0ZGY/7gOYuKENYyMODAuaABHx3IV
VEOFjKCSFPrSJCyyy33yk4RMWRo3+47hyDogsh2vC0bthZ/HcErfN5aHFpABzhyAc5UfEFq6k4Hg
/8cg+0fHhxvAQDdJKL/ni/6LQPbBdeHDcb9JZDacL5AFnkPeQwcC8+4doDl4f6On6EEG00ku2Yj6
/6aQYZZHNkzYgsM502+QBM3FmVIXQAJNdxDk0v+vIAnYIfwV3Tdtl7OrwJkMnYQfmaYPmbdUi0HS
DYn1szKKk5WrxjOBRn1VhjNr+t7Wnwez0lfZXHtb2aq6inZt1YWqv2xNU9Sq/z+PlaeSnf/pWM1D
UbUIV0FfVge5cdMUPZ5b2UMx4eCIzYe6OJjL/3RUGqReW3IU5lwfb5u09P4sRmamHIpkh7C+8RKU
KbKuthcs0WszXqopV9fDEDpbnfXti+60P5Ic8jfkg4WGiH3h1PEmQdPpzSqrZY5y00sfjBBG4ha0
nOqwZodq4R/gzvkHuWeXnn/I/cBG9Ey0yHLia8Zd3xO9nFRQhQ5jeQukMli5w6wdxlRzKvKsrnaQ
5dDu7pXCV7+VSURAFHjYMZ7D4giIoDiG/kgCWS3N5YcGWZQbO6qLI1kutB/lbrnzgiE5yrZ0RGYz
CEeELYMJAgLJknPc1P0mKH33DCe/38xYKTBaWsWq1LZg9prPgOSVhxZVrW2ihBBcyx4dGbHxeW+d
fYc5goUK/KJth6ArWcrYRGMqbBgMIUWMpO05KBVo1gUaNnrvB5t6rK1LSLrrFJTNc0Xwb8WkwOqf
iN4DKA+Xjm01T0z/2if+DyQnI3KEsk5uxLOy8KIYNwTRjyVC8PS/DpInSq1+BwmKUXs0EPFEanU6
DARK/tjIulJ3xo91oHuff//mrnGe4n5nakN6XxtReEGpwtoyMdLAwNjhZURmadEPzbiKdZRCqqQ1
Dpqmd3elM/Q7V0PUzBpje527c/Gkj66xtMhxvySpg8DQ6PWHMq9QdUX+fhkPTfxZ7qXve82gRNe6
256DZfouRnBzjbUFLBInt7aMeV24lOUh761tkHmkybWpW/Uz4RakN8OLMyYYQdRE74NRddFFQgeq
V7L4R4jubluF2VsLCIHsmxKdmE74x8BIzJXfTv6m6EwLWR4/0BaYkjA98fxiU6Z6cQ6nsDirTk2c
SGwqB4j0iE3HRjagYxJqPDe0KCHaJ25Vfne68VT56ZseZ8hClF6l3IlinvegAFEPUYDpFW88nvxD
78VaWEk0814z5uxAFMyoFmZiovSYp0mwapMCVXbieNfKazupxW92mYU7VjTRuggVe9n1SuxCVP+u
tNl4ShzfOGejt3RjJ50/9ym4QrWKAjJ+bgAtRLNQ7QmsZHrwZmu8bkgIcUT0Z02A9kxR1cgPmHQd
03E5mvq0TZ0geiz8Ql/oU519j9DnGeNufLGa+uzk1RZMpn+QG956/sES7xFZzOTL5FbmB7z3Z6LU
Tq3Fx5a1yimsTYd8nTW/BihN2Y1u/wijGa1PK3rJXG9YIxISH4u5zk4RYLVr1z6fj7GZFS9/DIX/
AJ0gS/xhdMHFWscAAOSEDZxE/wh5I20YdaEduj8Bc6b7SBIRdQGLVgT6vYVdA6NK7H4sf+z6R/m/
dj8e26BDvFTICaxNY1af0VR9qqxpvM+iKH7GyMPPGvBAhRD7Fj+z3Gj2jG0LAcRjngIykD+/zuxx
IXddccSo1P5a9rsd9n7ErZ7IUmAs5BH/fo0qr09VPuSXCTgP8/hieIz0uj76CG+sLLstv7IWvAtG
I/iceUq0F/Y8yO655df+0EZB8rXJimbTgircwYRqPitKtid+i0hFi1zlnD8A0QUiFHanYHI6kp1W
uJtt21xrAGhf854JZ0bODW1kJM/qACMMrSbX5tVT+NaDXFpmqjqSWXKnC5n4B0fUNy5BBjWb/X0F
EeaFONxS1nde7GymNta3SPiGb1p7j/6h8+pPuQIqh9CJrA7QyGnjMnoOPLc9tOacrPwhiN4MRBD+
5e5zBTTnBjczMarDAMXQWQAACYVp/wG6M8eG29iqHf0g4mIgJMbQRbZrfkMgyiZQpTNnKH3jqZtd
hvJielNTD3WGoG2OczMZT7hlvIBf0DcaapKrKWVtWhtqcszK+veerFPcDAXUGY2tv+tl37Gz0cWQ
/W7NsV091JgT7f7pdLJObeJtGXaPDmr467HrhqPaZtYxEZLvWTEHr60d3zvi4UZv9KGyTfVFdtVD
83fXftb/6IrrjPMDtcuHGK+aF9sHiqmVWghzsQ2QFFFQHirzB7cb9jySpNBNVq9iT01BfC6I7P7e
+7v1Yz9ljDYIrnDE3/0Kt9HudIQll26ONJMyzX9uvBKTGsOu9x/qb30TAqFHWbSt4tiCdthFyYQx
xq3L7VhZZxX5vT5g2iEPlY2y/uNhmac+KYlOhIPIjD+DzGHwJB/kajWoG+SfotYdvsGEOM1JQPaB
ODgWV9ijENeBuG559RN6nDWuNfmzFo/xvR6q+vN7afYC4zmKqme9Rz5MEyXRJks6I9Wt5/+v42Zx
hfez3K4Hs/h69fe22/VE2630/smsPEWDrwTASNIiPLklEoGjpRerzDGDk6yTe7dNIhuC1FzaeFdd
+/1T53D0/d3/fpKtv5HToLbBorFMwuuK/JRrOB8eZKCqhcPd6/7ABUc4klhaBSFZrD8KbZt2uvJJ
FpJkN1il8qmEwXuJhBeDc/CbODjZds184r0IZp/5RIwLhmz1IqcGsDGtVN5U1lzpR8NMg11TqvrR
EnsYs/zek3W31gJ40PbWT+4N0fAEsSg6DoBTiE7o46ZFWPU+mYPfG9lQdN7IcuI/dbILzArmNaKh
tIQEWy2O00SlPI3sLTt6yeT9C97wA45afscGqHFPGBgDef/4HY9hpOhhbSg/oli9tLBxkGeM41OT
+ATUxVuTadf3Dgm0R6aX0al6r3epR9z1dz0AHfj5lT7J/og4eH/0l/VG4HxP/a9R7T15bTp3C16g
2tF/fzNc90SdOjfVGrMkzGrCRqWjeHHIZrmRT7Tckx2ZgZAINEzOKCuvJ3c1odiK5Aayviw8KmBT
i7z38kMlFh5ZYajbUDWilSyquZs+Aj25lgrRA88YQlcj8veR9Ta3KRmGyTpgytAgCTaUGAok2feK
nyhGn+4NPcJ4fethWz98C3V4194Dt0yQ+7W58W7l0viXGZf9N5BW/IqkyFkf6p6J6yBreobEP8B6
AcxgxNRD44eVYxYDnlI7wjb8vbGbiG9RltvWZHZYBmujjZq7W1WV83gBQDBQN7LMsxIl5jmBzR7D
aT+ZU2eedbGR9RHgz7VH/nr5oUG2jh4qADVKmG3nKe2+mEHrnbHFiFeRnr1WY6TtpQVPM3bNvSHM
eER9YdrYdMi+YEuTe7NLDr3Z68+zXngPjhMd6qE0no1kch9EW4X6zq2tESXTRJGtwGGt0JVq3wxl
fJB7Mcn66176vndrve0FBOgPoOTr7f9+i7n/9RazgBATa3dt2CdEOT+8xVobTfcJiPt3FDtXmuYg
Yw07ljUL+K6DrbnZQRYxFdLQW4tneJFMjRey+UPH2A0hIl67y06jOIfseesuTymL8pRuad2nupFt
IqB258g0Sn0B6LQ7l2DeqJkHYzonstopYx91H0TTUx5BBHPf24ljdQsH/MV2Jn9B8kA0/z6Lxrqa
NBRp7CJYl7XbYVCgdPVRi4sqg//Nrtw0SuofsgAyCDUqqinHPzrfuk2iJVQBDygpPI2S08mq6y7y
J7xYHYPsdZMWJ0DaE5JjM3ZtRCNOsk5uLNZauHyJPu7gHEt1wlgrbMPfdbeOodf+PoOs80rLu4ZQ
r9JS/7QcEtpTf05IeTpdYRQKUgJZKAOL5b+fTuANfhpPav0D4d8Z30an9DbgPpVT6lYPpUIOUZau
VQ4h7gVsiGkVoE+1TK9l0Vu2x0k0QcGs91PuKicjC60eYHXxx2lkg+wbYei8aosBJ4eyjpcx4qhf
LAB8RVlj2UGEjFQKfwPjYdTz6m3wy0BoDasXNZzHdV4o/qkq1XivRyj9u3ZonBJmTWttiOsLnEd0
1ZoweBNnDMkTiDOafpA8uUYIpkApAWoQ2oaBo26rcZheIRj561lxINyltv8ge0DwH86pgPW18n0l
3k8j/NEj8AdeWkM1lQvLCMACv7fcOhZ6l66MoM+X+WA0jyAfyRmM4cUEeHHRhw6RQHw5NrLuvUcL
MGiljT6WdgQQ8DnKN7oPpqcRRVkXpU62qYD3rRwZcgjeyzlLdSy86CjrFC+OV7MWN4+y4XauTEYu
ch2mdaO0d2ZFXgBJn3MXjARExJ6jZ8W5tHJQ5RXazn/Xyx6yURwpu94OssSRtTjy/bSyh6yX3fRo
vJ5WVn04/O/TNl7xL5M28hYf73ZYPibLL9b/3KCG++FuD7w5Ji2BjmnSgIMmdiEE8l2cAYoOr0gx
stzGEhcL0bOLYxmDS5SXdJVjypTBz0xmQMWyv6yTe7NQAO2/cyOJs97O9ff5rxeNYueXwwsuGZFu
RTW3eeydp1A1q4frzE9M/1iC32oAKyUPZYzqIcrQvIUekza1Lp7SByR4C3Mb+J51yWc7PtgVWp2y
ddRG6yIOMH1uA1lFxJUDMINKmybfyhkqabEOJUG32MlikFW4KqRasZMWucg3/G6Vkfdbq4yty1ZV
dP5wrJao+XOBe9J+LsdfQGSzh1AN8+tGCfofc5loe1klGzuXfF6s178yuC0PqYoO1+jhOIy6dgFk
L8ZBsBezmhiQ8nLSJ+u+mtTu4DQWkIvGD94aR8gIhcbrPPurICC/6Y9duOLdEl56dLYuWjKuvYCM
qawaQekwyQJwPVjCFrIb9LXXCh9RBRkTSyu8+wrCyD1oRe+e9FqwIJqS7m8NY+KZp0oBDCy63erl
Sbo27/9oIFY4LwxVYbIR+eZ86OuK6EbCnDwuiwdVsb+3kzO+Tn2RbxzgiFu7LKdXvyvu7c4dnpIw
/JfnwPnbmNl0iIqpgkljaQ5pG+MjQbEbfLdWq3n8NtZE+mG5jXD6bHO0TszTHgsE/NHfbs1fRh96
hzlW+wth2wZJUxAnsig3ffnJRgcdCX464BXVrUzHQfFJFMHnWKcgth5lqfPz/tJH/q9EmBfovVJi
9Fea1zjXNCnkDwfkAkWI6xqrSl0PhkSf4iz83s+QUSwPphESNislhdTPJCzDJXGblKkK5pKZFjJc
fxbx18tWaGdtSHtZJyMtLjK4Lzdlkj0EfV2eZcnnJ1inBty9azYAxO6tf6FNBsCi1rwDNYVujNjL
bBRpq6k+DiJOI+vNCRC21wJdad3yY70xoHE8xVGNNrMa+P8yk8PA+8OrTdNsx4RVa0MNNkzim38P
5G6lNy1cn+Jbg8zPKvd9wbbozvE4JdNizMPxhPzQeJJ7RZI3e7tugM6qjXUnO4sigsExXlvGU6qm
zskromxXel6IrsCQnZx4ttcOGt8X5lFAyqIo++pk4yHBO5DxNUXDqE/0H84Engqu4BlYXXkiiJ8T
4UIUzmTpBvJXBdeG13D+kEPLx79y2wmoVdjrCYKvedSuEBjG2k1MtG4bO4yaI14JRMHeG/ocIJk2
BgtBl157jO7tU9Hb+9yvd5k+Gi9GHGLMWprW3sJQ86W13aOve+VTl07DU9z6B16ByefSuXecOTny
UZKj3JMbd4bnAjS+PRRNqu1kXQ3gY63rAVl4uaQj8fQpLRt/e1sEynXjrXhbE773lVWyh62UCLAA
oGvKAKTA+2buy+mQpdkuy/BjMIygrBa31mvZCUlYYQK5t2LMJWYbmnOOXpwhSrKqZdQ5qO14kiXe
Mb/re0AWmylWh+WtTnYhh/OmdVOzHYjx1t9iQ80BPo323shtll/lFHwBmmAsiV1Oh2LK8hetBg0k
6gvfL7CsiOM1kbnwC9wHYlGoVdybWW4/asDubVFvsXiHnzMCp1QcXKf1KQQP7lejhuf7ONiX3IA+
0hYbGXgyG00WZPzIDN1QtMgCPhGEavs/ugXRpopx6/jfiyOsBP/rkeLd6GDI5eoOMj8fucGjMeRI
C87GtyzkeXFM1T3KjeLOMfLMKUia9zozbLHP0gmEX/vkaaoeefKs9x6y74ei7I9/XQ73jH/JqdpL
qMzTXdx7BEbFBjIQpFNmIrcqRCjQ7670fFfphXntFhq4Mttq4y5lHT5ZGnhtr9qoHlDicsTLVxsr
71NlC+CoAftPFsvZrLH8cENmnbTGKG0ftAJ7NVlEfEW771XzJEtJOBefAut6oKzJ7H7nY2DxEHjR
91jN8kNmE3TuzFFwppmkTGL++aFOFXVQAf7sd6tTLDLX11zbh+M6w50O1oB186wEXzDJSz43PYxo
3EAYUqbAP9mz2q9SK1G/qHOwV7XO/vF3V5xHuoMpulpVjxg3puRbF6k0Mi99eHbFBuB+cQR8is5o
GmJXU2VwnUWDLA/ueGaub+4VRDQBKYo+Xm+F51qBfwqxIl//cVylgDjHcLs5VmGYItnevs2Op36O
sQ0+gKgFEyeKdTmYW5jj+VoWG3zO14Y7+Ntr59QPl3ra1wdZDJTq1bHC7t4Oau1zmDRL17B+dj56
6KZlWJfJqqJTaWuvchSTVeTmDixvonun8Bxk/8wnc8IFbCHn41oGKLfUiAjeJuq3WblsRTEOTIGY
2d8asIyB6qZFWDChWz1AhJziuyoy9+EIaBLQLin3qTkYYhNkZUPCkD2sRQvedt7qViX3ZDfZQxbl
Rm2d5uD7WoPLYQzNJ+jcre47BrTHKHq1iwLk3zzNp2QI/M/edB86PU6yvuUfMFzC5VMUdQ/9PcdW
s70sFm1+6NFoeorr+Ivf2F8TbXKEzeR454WI/cPtOcB/mt5kfSTqdVP9x3qHmDqG93iyyXToaEOr
lEWZE5XZUNlwS5ve6roZBtCs7pVGNU6+GhYbBj+VpDfF28Z7L/qqBc6+MjF3EnUBS9/p2ruu9Pg0
R3sfEOIJ6G4FB9vEtXQ23NPIKmwRDEP1hXUjsPnQ9g898eXnsvN52KPqi5ko5jbW0xZGjFp+qXTz
FDGyX1wz9K6Hz6Lbh8MzTI9kPVMl7P6i+BhVrvIH/MEoSvDEEMZQAwb+wExAu29mjd+B0pQ7LQaj
zBLdLkjune45GgVSmBgUiwOSjSipKxi9CvN4WWfZWnyvO89eV/zVLbdeYQdB/g8hij2a09NMcK9Y
apBYoCQa0cYyuvCiehX2E9MT5BCgEL19/79HCORLjL/HCIvov8sEA0yHDHO6H8cIVa3ywonChpg/
k78OefVlNkQwGQYreI2QYQMJmz+7Tk3g0BwjMK7UB3HnbNQ+0jZKlIevnoqUBytT+0zwYXrO8E+Q
3fLCwowm9MZrsYCBsWriQd3bLtSWdmzLu1kdvhUY0/7KyrNnmTVkIEImTue7X7KsKcETVt2T6fMj
Z2pVHVvofXdaUw3btjbnh6LSgpU+afqLOA82pBHA7N/n0RXzIbKhZJYlKJnQBjdSxP0ZE7WTGyCy
CWubuso1cZ3Wg+40K8/10HVn2UtWy+LUVfPO7NWvsl5WyUa5mfqKm7GFwHu9gqxsxCkbbewXXZ4H
W1n3x8Vc3Bt52zSHP+qyPs+OrYrt9VA5vz+UvJSVdyoWUTVkVXHWa53so1g1Ak5W2q9k5YdPXQ89
7xxCZtu8Cap9oDYPRjo6Oa5OGoQC4NarIsFw9BiXen+oEg3kOQzw/iDLhVtg6BNo0JuNaZ3yqimI
9yfTcoAZsXOA3F6cLoSSbvr3NnpOF1nVpQRZm1a19pFnZRd1DExAk9mvW4/BUn9VeeysAbiATxdH
6nbm7AEdawt5Dk+cGwGPh87urJPsYaZVsqsGfP9kD1kHUmbdQPd6uF4pwxcim/A9uJ4jqiBWYzjg
1NuoScYnWas3Ao+K3M36eobCrx4NooG3kyIpGq2KyCy38qzmXPrnKA2QJWZMXbZOCxsLtuyOpZo8
qA188wiV80V2l1XjzPfYur14d/CP+KFr3inaSARVfmdiUwXA5FJbP8qjMC9VdnXJbyI/lawzdDQ2
HdU9y4MiM6q3hK/DlfxuptF/ExPUo0sK+x6kNdNIkxFRbIx55N2mGd4avhp+CSMyz1guZo+ySzM7
xtZRxLtU14u1Hpvt1us3k9WkX8HipJtxxgYKynD5GeOdnUZ++yveVc3KbgsdS6d+fIK/8g2FmeRr
kA9EMwHsnV3omve6P2OmJhpye/zVV47yGPlFQsq/xfpBXADvlQPxqNep6Kezkyrd3hn5KeRFUv9T
UXrGl7EdMTkvBw+8l1K+EkddEtf1N3raxBuWceaT0h6GuJorpCGxIuXtEkPHctSLMvGVlUPOTGCM
1Ao0io4hdZA/ylbNjvqVjaXJVhZD8NXHpkjfrqequYcrgpBn1+vUC04a0cbX52Iti2BJ1Hv4Sbtr
X1xkkebQ5oIAufFdng2POAVdwcFaEm7SLroymk8Zc1Dxsa41rBPxjQyT60d1lTa/492uLgzRxUhB
f3dePd8ZcJ8AJf/nM5cmNu3+HG7l5wBabpJBzX9/ZsTW79suza+fWdwO4L8s8AfilKlVzfezA/5d
XkBs5Oc24W9cP9f/+szyoLFR/uszB0mtkp0vwvs2HzeDkljbrvb2ZUI6cq10OEkruLjnC7k7pYBT
lh1OMmXkWDvCfLS4SlFw06QadHnZs2X4iy2XEO0ccLg4x6C2+caP3BcsROEdyDo1b9rwKHevtWUP
HZZ5tJ8rySqMGACM5BI3lbbp6mpEwCROL4TW00uVvbjcT4+yQ+foxlp1i3oti6Wa6E8cLDvKQ0C+
u0geD/lG1jUE5UnsLcEUYDHaI34kLnNtChEct7sq20Z6n17UwGrvJ83e3npk1dTxb3bFTh7AlMk7
8Y2IsFoJ+VScSR5aB6ODPsfY7GUd1KrhiGTil1lIULgG+gQa9Kat2Y7WnZrk2SkYkQMLxhVCW3sX
JafnWc0zDIDL6Wc4b9LcaX5N6fx9UDP9s1sMzirG/eoMoMjdkx1xthqEv8fRR1si73WIkZp7yMVB
MRRA3gj619iCvBu3c/YkrzxOBd7XMetoAL3b0rXrLXq+zqGNw5/GoFdrbE3VXW+71ili1NiYZaCt
ldy3VhPyKtARXPcZFfPKhAqVRoP21Q3UM8YDLTwQ9SF0R75kiHw4JOgF7tzB90rt7Vd7xBPOHCb/
0gQBhJc5Ue9dY/597SDXUeH9+7pRF7iPvgWj2AnD4XMnTJV1zf9wvQH+OD4ITbnxplLb2E4q/O0s
dGFSOIQ5NLiVNfXaVwWDXB91zy9ekzubsJ7GHe6zxWfPtO+qTJy19jT8loruZIy9dp9HqJVcjxSR
z7CaLr6nlXe4bvdreUCWb0EPuW+mHqYbrR1gHxDE/DR79oNsJ/KNmbCGxWhYquPZUaAYXw/0gsdZ
M51PPHYtrOYw2VR67b/hW3U90MCLWu9mlN3Vbr4MYf16/SC4xmN+yheXTEN/0p1KwyqHjx4Nyl0R
dfnn2Q2nne5O9iZru+5LAvxSdlAM+KQY9mYCIFk9eS7AJXmpxmpaIXNvPQTB0B1txL5WskHBm8jj
rfnSuYa5dct62obJqLwUJr+8uGZZFdVKiLQdg2COH22lByIsvmj41Gg3MO17shW3w+SpNq6nrNEX
00mBfWlnVMbGuax39uBOn+dC38sjkwx1NgL0CCLNinefJ7G+mBmSntFreUYpPIesXmU73C7be5kP
lxurbSHphXa2uyXKtcC5KKOr78VoWisxHqZi46bM7SojVtZy+IxYJz+V7vcQ8Nl1QEUwYN6yWIBC
9H8oO68lt5EsDT8RIuDNLb0ny5d0g5C6JdiE90+/H5KaoVbbMbt7g0BasFgkM/Oc38z9Za8uDV9G
tpNnWbKH1jvgQsQynOf6lm0uguMppEF8195SU1GekqA4Iv0RfAzYVXC2RaEi0qPgo6q0YduqSCHJ
Vlug16SYY7eXrV1v/kwLV73I0jyj3rvBWzbP2E2A+ucprJLnTqKySEJwzk/grHXuCRE599RaHbvT
DpGpXe+0V31uqPzZgvm3ZmUoEIWrbDIgMZEhLRHEHy39X7djaKvLZhr+xue9N4N4h+SQWFq5ZyQc
XiEHu6yR25I4PsDRAJ9T5IoutZWL56lSQ5Kr6vVX50zheD60cPnkYD2DkKaXZbPnvM9kdfYS2Gr8
lOKp94yseHC0Qu9Ha6e06VCO1npT8zGTD+JA9VdbNNpa9wgTweMk6p3b8UcaKPZaKF6+lcWyx83d
D5PiJIuDoe8iECDPZu7PSahinY9Z8hGEVXI24AvPG+nkA5U1F6VeCESyNU7RqFEzf9zL1k51vpn4
QV5loxKsJ0Md3itoFzdCD2/yOSIzy4N8UWKeHzDIP78o2Soq7f6iFCUZ2Cwk5daXWJ0ZxePNyB5Z
zPpoXPicZNaPOjeckT2uBALJ2kDxyc3PnZw7luffE907+fOc0dzJEphJlk2wHqdh2Qovfglglr8R
SFwnTdE+y5La52zRIutJllzN2IMJTu4lAqonI8j7m2zzG++KbJF7lSUizy8kHPJ7yTeMD5wWtIts
gx34XQut6OJM0/Sm+mSs6tSEwTA/3lXRFeG74Z9kqyaCapF5Y3O6P6TNse9DP/goWzPW+YUmzOp4
b7Utn+9U6hw4satv9qwIKdRzY1fJHlRR/jrZTgzzArsDWQxStTljHPHpECnmU1wieTD66rNsVBse
BYHWQwRfyV+HpMs3WYyMiWztfUOcQLmCHZdjG3Qq3PRVdhWYRy50L2DjPj80bPtubYAY3MhWry7z
A5mVFGnQS2oga5BCPFwBRq0vFq7F2qKdb+PQ7TA1ifzNvRJ3CZqQZbjh6oBuZpCNMGbmOVTEb4Qh
PsHo7YeJLEWW+NmL5vVYUkThRVU0JV9WaEssauQl97LViurmiDtkhOlhmb/IOjQ6v1pCb0+yKvJ6
fycPQqOcAA3FHfbENb++zD5ohb3xwwlz67koR+gwE5JOfZY1SE/xwbJSYKHzAzCQ7m9tN967yx79
4PCxKyyoyPMUbth05zjvnidn+Jr5XXOS1ViDg1uZBkzd5l5BXSL3zQqD2CVFeekr/dVo0vQsn+RN
ab2LWL2g7P6rh2qthl6s+KCkt94csLlRWxyk0XHZZE3urOTALteU5/7H/a9FdQqxIGJmGzkLUGj9
mqTxVidsev9rrWzKlro66b9evhuYnIGsDzLUQYESj70BZ7w0AXndBscwbgnh05OnuIdHlbxLBlDf
OpwJWbpX9R1qSwjCbMOy/TUc62c8xKcRRbwg2YfF4KxTE/UeGXiSISh58Wv3GXVWH4+SOQYlalLl
w5D96md4bb9pHafFB7lAfSUJtLNmpc3ZSkKBQm0a/oUj/Iw1ebQjwvcf2+V4lmbB4S/NN6IjTIkC
mnlsAacvZHrkUZSA3kdRpkjyuXNjq3SeIb2PVjm2bt18VeEosneHwrvWhvazhJT6abthuFGqyt5a
cwKaXdt5rFLvuWEXKnv5sfM29hpxRVwhNgTDGaNrbyhXN0/wDMun1EDNJk3GzyIO3I1TgCWCd5p8
Io4y2piRho6aE3JMsltpdOT5lUqcQo4tSRKFxfrRJdIsAOw4h6+GsBvQocnJpKDddPMVPd5b5CDP
97oyw6PQHpoa9cEqbPco6eJpXwzqtkOflzctNt7CyVS3bta5qKV1xptsTRyINIWr43jUB5sB/hGu
133uLzQ9V89h4q21qhlvxnwZRTTeiEl/H3X0TWVJ1qNf/GuorJMX1VYGco4RlqkGtovRAKoTgcTu
1UraemYt1ci1UTQVzdnbcRAhJUkxR+X9WlYm4ClKsqogQeGhKf0kS34RwqAegXzGdfD7bPgMR0Fl
P4EVbYCNn1s96580Q6mfcdit9p6PUIJsk3V2oGRL0LAEhOb+ss5Lzk3V6qcuFpfHQHtEpUIW/xho
IFyXLhnUz0+K/OnXk+SAWGT+Lsc9Pr1kbBuyHpMzBYeNnaJkOrzD3v4fd+zwSc7775PaED0ikkaU
wlSfkTp+6cvOOslSOyjWMdSMb7IkL46JL1GMGM/WEL323KEJ9NwRT50Hy2n8qFHmbzcqhHUyiVk8
+aUJLesE1CB8tsONpaTZKRLTuy7/JHxksXEPbXetzm+fvMRVdUwNQznLEnl1cRp67V2WKhhzJ/jS
0zYFQnHC/pI9wHwh1/nrzoo8fMaT8ovskWrlr3pZRAN+aZlFfAY32ywkixOXenDFqeJc+jL1rurc
IGZ6Z25ieo0mpnMJ8967doP2a0Qcez+nQt91vpXuuyZqnjHeMJ/MZAudvX4WWds8O/y0gxwnjCI7
yLp+KMEomcWvQTU45CcHUTfnbFvD0k6QQbGazLzIS+8NwGunOMAWF0FEWRe6CUykcW4xO209GITU
ZD/ZqvT1K9pv/LdRkDtnng0xzXaPvQ2ZDiVmvsyyQZbnVsUP/nKtoHsKQ0A7GXKvL4+7QBnDVTHX
KbA+0Pv2fm999Bty65R7zfdwTnoQnB0WPf/+C7a2+nNZeIgcUl8BuSZshoe3Oic3ZhlmMRT2e9ey
4RlzjyP3XP8YnhVdAMDXSW6NXiELCbrrg4MEUtHzXTXXyTtZJ1tlv76rwj9bobr9GptXfrX0+lDf
KsienFGVC8+47WHVVoxrWfWol3e53QTn1jXrrWcl06uZ+melKDFN5yYhASdvwvJXjVMZ7sKLg055
wbn2tcUm/aBU2i31OUNE8j8nb2tvKheFO/YESPhn2/NFNhiTHh68f41w+UsvthBApiFsVzvXMaaV
ng/NtndL7ZV/pbLt0yBbyWJaW8hIE7ZZyGI9JBzT2CkEVaS3S0PRN30fx0+y0UOpZFHyzTsqjaG9
yomruCSwOhdDm4m9jFi7T4QX63IA1haAryLUh4vEyUn4nGoBDjMXSlrA/jSNDzWOp+OsMkI2KDU/
FDsjWqtk5a5BMPCjKuovo2WkN9wnrdd/GIT3u7rKcIo6Z+1KURSoa0TGg6DjBv/5SN70EzbHhb3D
69XaCEXPtqPwBfFx6DSyaNQmJ6t58ZXFpvHKJapL5dM4puYBgUVlSe5//FTVFr3a1hJg4sfuQ9PO
mWmOn7JXWJiA2gpv+PRc/OGbuZfRKbKXHPxPvQyl1FaZZs/OlEn3YQLNnWcomvbXY2Xxj8fSq077
fFMqvbYadV1cHpfY2ObEVM6PGqGxjiO7WS2ryipOsoFEe3ap27w9qagKfmaC7zLrzFvUpPZOjKWF
LolqfXZVvUrrKvoeO1q0gsTknmLH0a9Dhxk0TO/o+zzSr+LkDT7Dr5GaL+4jZQdAx79Glrow7iNz
zQ2/l2nzNObNLsIQ6xvoxsHyw5+wnom+FJ39ZtVevUbyPDpXpZIcK2XQN8BE8xciLeS2nA4qCTwN
OSrJxy8IDEcfCDQ6K8zRyf+bPq5LFvE7HzX957gmLR+ItPwegbYidh/9xGz1WVOK+nOKvHKF33R4
zVun27tV/oVNv1iVCCI/kZ3usAXHhZwN5y4aW/TxLRaNuNKxgkf/1s+t6KY1vo6hdGLvckMjSRQR
C7T0fvhi2vnZ81hbNcX/0rIgtAjbX3yMW147XNSWxZikO83L81eVVNWO1WJaFmZYvPZjr16bLjny
lc1fZQ8LG/dgGtObrLIrFOdRHQv3sv8UwMsuhZauZCtBfMjyg/MkHyWr3HBYQbxun2SpCQ1MYCI1
OMi5o6hSNnaOZL4s2gFSDl1QfJV9h1xUFxEhc+uSND+2biReCV1dujTLvxpR7a9MYKAH3HfKd23K
NnWt5V9HH3Ysn2I+FEWmfhbqd9ld0dxoO7hs7GXR1TbY8fVfcmNWyJ3Yb8nqEZmfxowFMt5C3+d6
WK7lpJ2CDD5fRoCMjbeODXNfVHnynOQIhEVmxgbC6bpkmXc+S2HJWk00+blo8vQajh1aUFmfLEFi
tDu3Q/TmXv4/Dr5PNT/tHyfQAuQD4ybfE/AgJNr0y1jvvLdYy+pzqxUW2jXUZ9owrYqgN+7dqmz4
rVvjInL56GazWdpDZqvOY2Sw31iQRPw7ShpvUTtae2qbyfyAp0NkoI7eVdULr7ZdIsc1/4iyP8BQ
Nc7AyM9Fu7SsRUKgAK0eisi+dYHdvIdGZV4GEUAbnifr0JB2gA8nBcLJCOG2f9V1tVL1jOAE239U
gj3vK6Jr8cx0V58L20HyIWmUo++B06mIyW0wxlKe4lGrlmGbxF+trr3ocvyUIMDVR9XfRWah+eA0
/dtgVNG68D0A7MXY7pUIT/bYr5srErwt/qah/06C6IeIu/BnoO4s3eB1lJr+5qbu8OnM3z2lyI1b
HJfa1jDt9tCEU3iuO7T5IuQwXtX5h4I05vBdseuNUhITMwOv2yUGiryjArK6qXVjlmdxd0VJEEIW
R4NfQLgJ8b2o6L6x0z2Eu2VrH/AtFZmSrtQ8Nt9SdSBbjicj6yvFxooHinZ+7+yQrt6VdlzeW+0q
aHbIW/Cezp3D3GGfh5L0vbWwyZ4g99Dexxr+IHa+qXT3VoHn66511eHe6nlFtAs0Zby3pjOKNug0
9d46pbG/JcWu3x9UIVi7jUoD+en57wVhbG3haVr3YhipxlZtbNTR51bWNm07tYgByheZDf201S3f
u7fibz+g/oDtWzrW+9otmh3k7DetmVU+yk7UZ3nh3/vrLjbgGE/D6c8eslsYQo8lkZduZbEusGLK
QkRL88H3rgIl4LM3oazWFf6VxddwUIi3wQ4GITaic6XsJy9BHn93Ikvby5JstBWf0K/oN/F/7xqn
xKLSmFzYY7i8a3T1Vc/S/vCYu54i5eiGEPBAgjsYNvK6/DjzVlgeoskxT6wJfnwWkZVfhBXUx8fD
/LyJjqWS35JG/f2l9gmLqjlliGLN4x8Pc/Rkb7l1cXrUt4EiDui1v8snP+aOMt1dEhjT7nM4L76j
FcS0k/Z+USKzPYVeiE5LAc7+X9VpGloNwm+U9UJ93Fqk0nIWXigYilhhGNqe7reya1Ok+Ns1tXdv
+Q/TNWkE6CsgtTA/YpznsYOWU5Esm6PiLoPMg/UTY39iJtOn12vevgz4lMuibSES7gKxOqsY875X
wOVkvYayyb7ERWSl45b2qdWzejz6zuewaM03QTRA1ic4ru+nEMT3fXLUj8iRRP0sGsyGFoz2SV6K
JvZOiG5692LTWOAu0U2chTi9U1+WJKnJ8YNXRo6CyFTsnGMHS4IkrVetZ0xHFmGT2NjcYPtOtybw
xbqSZOyzZUfZogGOlr0xLvs1wWMqz9d+DZMD7mOrwDpADhlS9kb1FoVP5QSkIXVNAbuLy2hG2bmf
L/JO1kUkjFaBowJT/+8NIUvyb8NiBTS7iq3hH/VyEjmUNLm/qdgu35/4Tw+TY7XK+04AcY7MEfpN
kRLcqDPKWzLrHty7OyEvtV1vbwfqupJkvkef3gjUpeop/VavUTO0NCt6UfQKEZ5CpNs+RGc58pMn
IxjFX1Ptx3wsmt97eGHzv/TwlbJZjVODaoSni5PXNgSvmiA76aqDrEds7h9VThpjjvQoP0ZUetLu
kPg5u/Mksv7eGalPZ9WJUl1abdvcxoIV2jRVYo3ETtBaHCtnl0MkxMbXam73Suwqt70OCFDW5XND
XQEf5YytruQ09wbNcRCidMr1g4mJOp26TFMfJfyZpyl5m3cKpyz/yfP8kxv6W7vsX9dobvwx3Z8T
yfJ/ZoXKlyFJonzrWNjlEDcrh2W3gVwIiIeMy7AAKw+1YNQEmZ28VPFzQe7KCCnKltmOvF0FTQX8
mv/yRlbalW0QFhmNeJVgd1kYff1cRiq/JXrk7F0vIVzSV8mT7n7KNllTen4M+N/Llo8624pMJA3T
GTxjVc8hWIHn/Fl2l5cU5Y9djt/v/RmyzgzVeJk4Yb3Tc7dHWhH7LV+IFPRmn55rYh+7sB0/Sj/X
ej67LlfZIvuAU26WtdYZK23uLRucvNU2eWeMJKVT/ZBbSVe/+iIWmE2pNm9T8IKO0PAFqVCOaZZo
yEOX1WZIAwASWT0exjKxt2wcA9S8owoqrKm9JxydF70wx7+x51g6ntUHixQBDmcwPDBLyP8madS+
Kj5JvM6o0kvvqOleTZN4r8z7LhW7rrUxjMNrUcMqimwn/I65+v4+EyoEBFf85u+u5euXiuzio4qa
G01xNCydPK4zppie/Lss7+Sljup8Z9bGxSyD4Gz/+0JoLTgXAz9rCEPiQuHWX2Tjo/6PvhOuGjO2
7R/neAwNE7c7NEJfy7kf9fLuUTcVbnSK3JdHzaPro06+mGQ664qbnR7VWLdH29LOHJIPVn12Q0Ql
FScwcF0X9Rqqdb6axJPnNNaLkjfua5Hpt8IZkyu6wu5r3SLRPDlNeux65JUnv0Xo1Woc3gNazbq3
Nwbb/7U+F/Hy8faTAgRHzhR3lXb2wvCbbLTwjnr2+bqw5z5ViVXskaeG4o3wKFc/EuJIBgosgyzL
W8GH6ACitTlaw+C9CR97onToUQ6jpLfai8jU/novhSaBLXe43Uu2g9xtrj7JkpcQIbFT8zkznA9V
z6e16JvpKi9YkiFC5uNFJ4tZaf5qqEBUIpqDYUOjWi22S7JFq8JFAHt995ihTGKgZ/iIZ0gHnB71
bV9468wAfen1mBaBPzTXDayqWwPo5mbmDpp2yH4gfFQALZkvBlGRsxAkqnxOI+xKqWuNYGtUE9Jg
c0n2jSMT3wA7SnZ2G3e3tl3ZsTKc1GjsV4LI1vd4xdnZ/l61DVr2iUDSQymcy9iRVpMNONytEqNW
v3S9ZZBAbn54QnG30n5d+B1SgL/dSmN70rr1tIwDHd0qzS7WHFD8/Uw6aPB/utlWVbzCocvJmGWQ
wTKzeBVscLZVbTcr2SqcwTpXvXgnGI3kcAsx1G2jGrE1srN9FE54wPTw3QJPbPMOzZZF1uKyW89K
p/KSoEn6W/G7MtlimWlKcCQqFBzlnT/l4W9F2fBHXTqPKNwszhdyiDahugwlZ1eRhxrCkIzHKGAb
h2p17IIoftKsqluEZV1+rzv71RtU4zVpBxOGoulv0qLzP9DNIixQVN/LSbSAtcbmAkPFOA9kO5dl
NWTXIQrVehugNLjOQHndbHTn91qNVJBZ6/5Nny+cmspLb5h4+xDuX4OBZZNe9xfZKLuxRP8gfB0f
5BzyghYJIPBgQ5oKXFpoTu/VVG4C0xi/GkXRr1sS6fgEtfE26kCE+zOBJDbi6JKXYbCEzmoTiaD4
aAjnojAboE8G1iCPBgWGylkBuOmUuCy5We18GoGPV29YOYg7FsVH336352o0Q+w9uvzaiixBuQDB
HOyQQVZObtMrpwKS16kGeb3uAxgvskHWyVZctD0s6Oc+wGFLTBWgKwjMebwGhLjrmNF3dUyf67JE
6AZoF/bGSFSlZaZ8ot2xlB3gK+GAWSbmSY70M6A6QcsCgfb9s9BU8rt3rI3XWCmrXWJcY9vSr0Qk
+00gMJF51Mm7Kg5LPO8wjh7xKU7WCSejbhxcPo6MlRerQkzay19lwcj5gVgIQH/7IXf+dqoRo1H2
3enabFyxeowq5/GBUXSLevSdrWyQLwUTK5zNpiBaSEIhNBwAlnX4PhZNcu0Qb8dDuybgXE3j1ilr
Zy27uT4pAtToWHfn1v/3KORTyre2xRbH0LsbWqLdDTZCh8lcsffIJJ0e9W2UkSieJpfjIN1kQ5Kq
CBY4+l4OkvX8veNubPo5xOUYV6gXRNh71/5QLfVT4GzwM/a2kFqdH0qAcn6kucW7Uyv2qvPA1xlB
CGUR75wdyCzjahX1r9G8o5+gh3/iuvCD6YIzXOi4X7jzrVOK8BxalbuM/DRBWJS6R0PTDVeUEdWZ
dw4YuHbPkjgmWWFxp28DNXLPsiTr5yrZy5tCVLBl4lfPcgB/M82jGHX/SRHPkgAiL9NMComRd7mT
QoCLEhFAOnxbxlP3Grrtqdaa8WpNonttybovXZCAe9kYIfK6mUK4WbIVa8DhKDJjTlowtBJt+DyC
45KNsgqmBVBbc7zKkuUTY/Drk8/xJkOytheHFMOWcwegFAlxm1jEXER8hfzPfAffm7dMloe5T10q
zXLy8RtSHXfYV3AlX1wX7QFd0d0NW97pRUHLnMPE8DbOJVmFE+R7VubpWfav+chuoXmx6sw9XGBE
T11oEsBnMg8yRaWvQIohST7o0cWGbNWLgV+fIn0aVZvdoxmdyUupK15Q/zRZaEQin8Hv5tNQdQXg
Sh1Kvhgh3CvdJ3DrzwARsltysPmxeXLgpKXjSLY1FQ6eRBbMH7SHN2aeAhIoFED6trIMSU/uSMfu
FaeKnjyfH3cE7vqvLoFus1FHSH6mgYmbOVzknWIBNyoLXdvoNv/WGHoyfg5FtkpJ6xN/YpUmNEvk
jCW5V/182de+uXJznShuMiPJd87wNHrzjsiDRhzw/EUGVPdg6NW0fNMj/+jGcXrg+z8sgLH9NVNc
nwvVCPYIMXzxuuBbGAfe1o80Dz03hdgWx2FWyYhP0fRm4eWytWfAg1sP+7gq+Fs9e+VGF+Dt1mIU
RXgrSsPbhO1NT3zQ56X22hraV/QqUawHEbYyW59op+IsKuRFl+oI8Af12mXX8+0hSpCFq6nBA1Ip
WvXmeSjWq+QJFzreQzOKBzO5eOsohwLi54pMByLCLesyvhvHAdgiKvnNuSUcjype9HdiZRqAQaNZ
B7lWblDHwBXJBGAK63CpFxFAp+iLZrfTN6zGtr4V7VE1vxpFpR49lMwWLE7d2ouqDBn28afffqsy
rKA4+/6IB433ov6CVfw29rKPTgAm0Yt2Y4yoy4JWW/QV5iK68hFkydKqSpaVsjlXeWh+S7NPu0g2
Bu9M5mH6Nzj1D5Vtwsoy32EDlAcgx5xOqkjFyaQjZKAo/VKfshSAlfVVj/QJwDd7Sg+nlSUdvsCO
XBcZC+wounqPPv8lskFWT1gtr62k3lRD3mKg1H1T+ix7bf2fpZcQSKzqN4XoKPuE6VIMBJBEFMCC
HlIWj8lZqZp+AY/JXzKV8Q41mBGIZP8jjYPqgmhAj1PWa9t12pvhHDoQlEvFD181eCGrHHImIhf2
HPE093mVXcxpQB1eDZ+nRFx6FIzWGhSZ9ZTwzyDR221R16wOUbD3SiwR9MLc+3mFL5vZP7VaVLH5
bMptZIfFouvaG9CP2YmkB4VsHrTcVbBCiARIu/bFmXISlmM+rRBmqDDH6VHAAJurIlaH3M0yVlp1
1/dwzHIzA/gKrsvPPbL9kfMW5AVpIqzuD6KzWn7O7YvrTOWzY67DtrS3TRsdvCxSlzYIyDBz7R0O
GfrK5CcOk75MO3Asd/HVhFNe+ugewVgzy2YExaEe4HDXB3YREVY0Y4kGGG4IFUof3GJ4it7tb22T
rlKR5Xa3Ba25xzcjR0pt7ipnQfiV5vsEQYYdBiIDYph6JKOj7NBXZoUetDmsBkSPDqEX6RurVa+q
XpQHgOQT3zDM2K4p5+NVDSl62+rjDxYxG5rM5D3VSFQvFXYGC1a/4GDrG0zjgqVfOGs3TN2/n7Oh
/RK7HODG2bEv079DMn9B9Hihk9PbBxgGrZ24+6uo+feE3nQrTDs6qAUycWTg8wwDWrXzrlWKQmjj
bkC/hq9ZNJVrbE+TddX+EA5GiQB1HVinRbGelMi9dpW/F5M75/yxTxmjo2a0b5kFbT4uii9Nlipr
x6/55+FyJAa/O6t22JHCJ1Gt1flLHXVfg8psNqkV2Xh4kFAp+hbvlCpb8nqToxDD1ot4Q0QhvIUu
rO5c5rxZuF+/ip68vl5ydPHDbRKLzURAeWeH9UmIvNogxP3WY/EnbZgmDJ6XaYCBhqUnmyb3T5hg
v4wIguN10N0KX/uMdIdQTV0dVc4baIp13RrmonVQdFwZQy0x92moYgPdlD9DLceeCPK1Wv3UkXrF
dTYelmWdrjw/eGqy2XhDHKqgtVZVucid+kVNw/fSVCN0LgaOvq64RI6N6rfRI4kUgE2tPLHXNTYJ
iZt84mwz8TlycXWoTwU6y649YjPiZZjXi8Ld5KR7Li2QxSqom0tmtURzRbHxB/ZQ8G7wS1fq9o2Y
fozIhfVp5AGMLEJO11D1dj3OOUToD7ky/kCuX0fG+4vVi2csNvt9RuZpEYWki1mch+VoAefDx9Bd
EoZGRRS/LLJr5aJMRXmM+4bfYHcwNzZuQotWGfqVkWrvaVoMYFcRvxpdbxUXHf6CCeTUsI+P8tKF
VnwkO3pM8dU6AIESwHi7Fzep9y2RJXQclEXbVD9jw3q3+vGvSm/IgUXmCTD2sYCFiNwHAgU2GkqG
X33UiNWgEZK+4kNuXQaWewT3cPIoglrcxAgOT4nap7CdFmYr0rVgU7fCaTpbeVaM8LPWg6XFD7TV
arEu9dA4FJiX7SrhBqc4JMtW90Z0xJrV2vvs1A5hlGiHuDdgaEbZdMzxRtplQzyikWkbuC+G4xmT
oIDNLLRW4DHlput7HUg1ztxFnDg30QTROkDwuIXWY4Y2ydSxtZ69gi1xVhrZLgIpvpxRkEv8Gsmb
m0DirTC0Xm3Dw30JtfK3ut51ih0tsyx23xqS9ngGWu17FUcK7vDAgIyxsxYxiPqPqeTkpJVd/qmU
5ES9pBn2hWVaK8ip+HPxc/k5WDB9Ingtn9CKMZCrwT6AU53dxFA3YgFrFw1Urc/BbttFhN/8Zx5Z
eLUSF/kMLAG+OZ/6T+LpHNiSsvvUPGx5BCipT8+qiS1ObvUZ5PxEDH5afkIhGxZaZ1a3QDEO0cgO
CaF7j4CE42OiRjEOJ/2SKbCIhuhzahI8bEtELYMxaDYlFvS4LZqHyOZM7Admd2maqL/U/K3Hwa02
AM44K7MArXCRg2qJte+ZvTYRJe+mTJXy2iS8Zb257GxeZeHHybJN8JwqFA0X9cCYo6AtIM2wAvYb
1HxCBlNb2kDGN6qq1Bt0kb+5XUqKuUaapVSR91GncdPFQYOkVWEvS0Kki04z0mtp9c5iDBNjnRAC
XhhI0+l54j0NrH6bqbh0STnu2jr2LxN/ixLbJzCLb2nkhzcCqXhDc4hgu6GoVy1oK7720802Rxbs
vMI/UkWWqgvnTbXPSVbt4nYJmaHZGPgFBS1qdKZqJFe7b/O9N2nuQYsmY9UX09e8zTdNlU/bsu7Z
URTeO+DgVVv1McQXvv/+BOJ3LLHlwwcHbIjbQxoBrY1OkZ9EuIWlBFrxRcDsmttNHEMZCn0oKzgA
3GwluejzT3eQEriyRVvNMjErpagsFu4Q4gMBgWXW+tay9YSzUAXenBXLQ4Ny6HNfeATVLbGpW6PA
sYygRu4F7gr3aoxyySyv66iwV8iEdwfDsu1zHOI4WiQYYsU14TLN5Ac1YwuN8ER8yowSkK5xGpXG
WncWupdwO0qUah2LV4a121DutDG5hErtHxu+qgsnKP4ynaldWmQZd51qnBBLJ4Q8Otoaf4t8i4t2
ujTjt9rWylswDvqCiNpXfr3JMPfheEAAoRs7pFLrQLnaRd1eBntQFhnp+nMdor6r49vQohd/iBr4
fDlhnqSpbkS7ATe0AH/yyjN3mVX4W0fTwpc0xbivgP6uaskFeuPsmDlcGvyCVwmoxEPgu9lSCPec
quwCA0x4Ole9mgR01oY9jgutUQ6Nl7+Foe2cskb5UQ38owZLM85mUWbrekz+rg3wOxW6faukveVt
FZ/SDo8oJR4djAr6a8O670A9X3iqLQ5CNf31iJL/KuxgSre+f8j6QqxCR/lhDmZ/RPnN2A5FtIza
wVrWIZ+TttDFQQnxYtMNAqPjkO/dsesh6eTlyey1i1pxpDKAihgmlk9KHAOWZUcWCvtYDd5wQMW+
WmhVV28h2a6jARUJtwynnbBweEY85rWp8ycF6YWl25J2dOr6ixam+tKoNJNvGJ6kyFBep3aAJYdO
ixuUF3uOibYovK37Gb8EdX5cqZw+Ci8KD3CUVLJX09e6NsDKsS1Y8aVA4HHkV3kaBoz+Wu9L6mcm
xrEdsY5m0w9pdRxqG1WQZrgMgAwzfmA3qRu8OwjtrAdPL5YxVr7TENgchjEJjPBz2NgYFKxDJ33P
8XtblYTM1mkFojyNQBPmSnCZhF6csiGa1rXPEiVs01g4vpdulLhzlo2Im2XoR1ticOkhmbK9rer2
kT0+9iZW81/cnVeS47i2rkfECHrzKm/SScrM6qoXRrkGvQXt6O9HqPdWRd9zJnBeEARoUkmCILDW
bw52krxZhqHtMQDm1Z3eMgAcQ46Ject6VjgkmpEs5JsPr0TWLStWHW8zz2Rlh+/uuM8r19gkAGxW
kY/lefKKVYrD9Kbt1zkIyY3jpZc4iM6IfTZbGUhB3jrXd9hI4Cfl6QGM3xrRTUxLVmaf5rvOwamu
c8tdTOYZZ1LuXDjp29bzmxV05WyHqOBirR0JPOPlVwNvzG3dtcPNwD8yzmHf1CYWqXoQhGtpucSe
wmTcZGZz41H5xFj874Q/M0T1sJKaLCyhwcgIgnKg9b1mO2RNshlN7AOseIw+Y+Iz8FzXGthAQO2y
WfdMKXa1E0MaRwkCdHgpr3WGPZZFIjAg59+MIOiz0Z5WmJyd7Q6vOcafH8gsDOcoyXAhXKyGdSN8
jlrrq2uTh5/76pR0aXREZ8xe2RpwLpy8/Mo7e6wyoZ6ee0vfGDPh8Lo2FqfGEOpcCE4pbU/SLAB5
4ZkJdL9ehf9nPG+Twh6aw/9Ju9fF/XVkxcHz3jRVMRIToXDHcDi54gNSU8VAtzW60mJ1QVY28JJP
qxCFsW71Oj1KOZNwx1B0SC+GFiTbYhRQhUmMGNWiBMEMvm3DcM0gtfjN1q992b6kGsNFlLA/nbCY
jvUQMaesPgwoE6/DYjHxjI+DhJeoMVkDBjtaJ/ULEPMgL+zNH6TtqhMfBn9eq03E0CqWvyFeehIQ
JVIh0L/fyyJgaTXYxGta3zgBdDBPERzzdeXBY6t/+HP2g7iLjzFtiK12bzo+q2PqhYmvcxRHR2XN
W5ljeWqWQlVVYSPmQTePAXj8T7vDCoOUx9HIx7e7CdMeHyS0UQ3rune/sjjp1q2dme7W1WwERor0
gLtHQFKHA0QlT3OJ9Sg+KKsmaMBnRl4N5I6iB/G3m35FYXIkAzgamnxCFDo+Zloer9zXrkLXrIv7
C250TynjwKnIrWydVfn3KUcQULNaaFpdp51m87XNA3QpZ83femmjrQBGk04QyXwN67xg7J5zvDTE
xSMrFua32Os/Gt239v0SJtAdJz+NIliNTWOeJ3xlofAHg3frGnyrg94HL5mX74GiQXqEEAVEyn44
aqWbngb0yvAbihGl8bSWWRNxxgDxhrrPTqg+6QfESJlWQcY6c2uOaMFozmom67zSRkBavmVi9C7s
2+isiqpKT0E5/+Jhe+sJ0OrRHgp/5ZuJ3MSkyMxBBi9DNFt7gsoVrLF1whJi4zRt+arnkBp7llHr
CHf2VZeJ8tVJyDiXJYrzXbGHaD/jkggIrS/jcGWNkbHWW1LHc/oXqP/mjKWfvQ7R1ti02lw/pQhn
WEapfVYMsztvbPxjJkV/CTRWyrMzy59jGu29We57wDI3z4vKPa9AcQiJo3+WBQZkRaJ970K7WiMc
34MYjbIXDaf0VRv02yqLo+8CNxYiSevSG+2vvYgubhh7v/OIeBrfBbPQ3NcsZPpSiKReNfp0qO3W
/UFk3icWgCW1p8vuQLDkSmoQjktXQ7QiWrIpRZseTY2cppfb86ELg3k/kzrYgNK0NrMm2y3Tx01Z
Dcler5d4R0BEqiDSKqPOfQHof9DqqL+iC3ixkjL+GuL0AxOcZIJ5Syu9XMgr8Va33PnaDvpX2Rp/
FYOsz2EPYZJsP3mYMofynAToAA3FRqQwf6MkxWUxSCcGqa2c8uxc59Vwdpbo3QTUd7Ca+hD0jfah
T8k2CixCqjD2Npg6bkeRiA+Qgj8i6c/PdoPxhKUjmD/1+rD1O3w/M6eMd1kz+l8b4tdN4IOtb8Pp
TOBTbDIbOaWeDPLBmohQFyyo2mCw1l7qGa+sAKxjU8XtvoV7dottCeudTPjvRj/YTpD8wug4ZD5t
WJegzCoUU3L7ECAae7HwyFpLLSp+ZtVvZAVicqS4k8yNG9xAG6PkHnsQhusZb9Q5nV8JMfyaTHmc
p0jehlb6lw5hi7gAzzz1XbPP4obhSOW/M37sSeW8U3JpOA7/t37frY5UjaquCnX44+xH2/94CbXb
nUM1zodmrh3RN0StVIvD/HTfLAeDSfRSV1sqrtXHOgep+h+bj/2Pw1WbKv7Vpq6j2iZDFhtLr/C6
60nOr4AEVyepNnWPKQzh1P+0Wr1dndT+TAOyuzWX/ap+P/VeRhNpQM3RdiKN6pMqKlYdp8HGmGCl
6nY7/aeuofvrOj2uXJMpro6h8zr4ubUGRCSuqq3KXUb3BLNZ1aYKHW66jhfw070pd9M3wTD2OEkO
QXC0TWA+j5OKdm7I77Dg/6MtwR3QMHr9+GhjxYkws2u9lnZmbGPsYfZOJTAn0WrnRa9s/SXE6oJP
3yi/N77xmQNEvpm6Np7mMMq3bhG5l3KaWT6JaYVEfvk1BnGxTyyMm0mMwFqGnThkxsYwg37TNxmx
lLB4dsu+fbKTbO/zjT037kgWYU6zI8yxfcqS/1w0XrtH3OWjaDJvUYfUtxrLLoYV4T4PckyY4evP
6ShPiKHk52Bg7ok7NMqZYTVvrcBw8XPN0Y8r5++RZ4k1Nzq4EdB/LmSjf0VvrdhEg1ts9dl4I93c
scTsqrVbpiNmGnWxt5uSTA8G64NhQpRj6r1J+17/wNwOwKhMFzYFkaQsd8DD28L6K6l+WW3XslIG
0NgJ53Me7GqTw527ZjEiBdVY/iCWjwjt0tQIs3sJMky8lpoqIAqLXQv1e6OOV22yMz8Cp2+eVK2P
y5kM0/gs5RSAU5PRpszT4VpEYQENNh62WB8PV9UWl90JoEvxompBV9fnuM5/I0PzzwHz6HjIYfRg
UJZrqCI3/44HJ7qoywQVIog6JiirxwF9Vy3T+yY7qjb8HuMnqYUvAc4h5YTOIOzdN2POMVtq0mnn
+WIJTzBsqzbhxJe8IIOqmpyyn89RVv5U47pqiod5WuuVYe5VNZna8joRFb9foUh3mglQSWFeFcgV
OOhbUiXeIWkZX5Fs+Q/o9n5IixyqbYRfHu3/Po4QfwEc0jJ36nqPA3sjvo1k41jZoM6NglP5jGSg
fbTGRT+nxmlCtamiL/XyWS6FSDSsPsxpXjSfoOb8d8fjYCPFBLoy9bdHk9rCOax8frT5Sf5bx0Jx
VTRxsPKbNnkuTVLG0Rj/s/VoczUJiKAJTuoIjQzT/bBC1NlBMwHDYOQ4EKe2w0W9RX4IAkHbkDnD
TlUNZDp3g9XBu/ac9iMKwwXks8QKl4PjIcoPSRQBql6qQ9RVxzEGZ4JUE0mEyP2wggx8G4Yu96pN
Uv1gtiD35dC5H2PRDAcE4OuNOjjDKf4gQSBthA1XvpeudwobJiVuSnRO14wIkbTMfff6AjvJIPpU
NSc3ULkiT6BqsR+676h1o5Ik84tqKjvBbCKv5idVBTFlr9PR+Vqj87AxR1R4nRhZW62Lta0TBP67
wdTooBdM6lS1ROoF/TUmOepgi+HiDQbDWe0MQXS8fzHp1v16mCzeq6p605eLppLprgyC4kkdWAd4
5IRTh51k6GYr1YZ5Z7iNWlSoAtb3QVz1kGj4xI3qw6a+Tb6JO+w9jYO1ozatLdecD17W7lBYzcB+
inhfoBbyLoZLVTX5LtCwp8+GRfdycG8ECRySv0a3LUFlfWhpT3Qq07+gBcrXfSpyyCTjxDyfUS7w
3Iy5uOWd5xi6s7dUe20k2RKEn3XWZR9AhMtL0Nl7VauroXn3rCOjY7x153rvgQo6eaYZQN9KjcNY
hNFHOxLJwrubsIKbmAejEN46IiewRPm8dQ/SZRtndrcjjLXExnym8/lt6qxibZu5OATmxl1YqK7e
NxdVmNnBsrVXq2i+dKYW74RfT6/8aGQ4ypF4dcbaRbOgRSYkj9fCraAammgIoppVfpdF/xaGtf6e
CJQmQdysGjsIbzlxrbRmrq5rNfdnMkAXLYXaipY5hlvaz6IQ2b3JGMP4pFn9NWmzn5XrW4fWsqCK
Y9S3mpjinvM6/4u5d/vTt6OXfsyN3w36DWnQOiyWXvGmXDEhx7JzkBK4hIMuu4n6lFjw1xFm38I3
nA87aY8xQN6fOJzfau0tCxw0m9zy3Bh6sSsN4rSFlhRbACwVSe/4C5O+et/7EBkiGWCnDrPrze5L
jOliN/7ZRN91Mbv7oDUWdH7hbyadGGGBZjuWJz5BWx1kLN65GAgMxfvQJQu7MItOqoqLwDOpF+MJ
5r37FnYTeahuqOFqWONb3NgLvyxpd6CCk0NboxHiaMXB6tNinWRucyDo12zthVbOyty6MvXnz8/k
IElQbABBbRONRD9JLUymTBmvydmubPMyaPIqZkYgi6F2J0KzfB6SAtSXZlQfmDO3r01eXBxWax/9
7BsX2Zo7tQ9x0eDcYciyGt1fHYPzhx15wQ1d5JXrms5H71jTbdbCldo3IgRHrFlfq5qO3uK17onc
L+fhxzBfC7PYqhpOrdW1DdJdFFYO+ui1diG+v1f7usDRLx5a+PdaZdcXOcxHW091ZC3MQ1pn80u+
FFIf8HiQ5kk1VV3b73pfc9EyMt2X0TQ81rw41steoBmgGq1lT+LwjZmm/JybjfuiDwZ7w0nOWzvG
QuNeV7tUQQLTbsv+RVXul8rr1iGpWhJGxVr3MPQ5Yck2KnEqdZoIwhDKYapaLn+AJIDL2QvsmawF
cCKqozQ5evb1+dhF0/u9qvYYTdWfYid9ybP+L7tMymMeGcFL39f/FChgetsqdev1v3YMejA+m/yU
x7HS8gxr1Y5GvQJAjrTIcpVYEgwazQTBAKwHXq3UH3dRD5nSyHTxypsEScDt5+kpBl6l2tRx/lSJ
V1XFo+4Nxh1RhuX8R/tct8gXNa6GLqNomMqFmBxPYQTjlKJIZAHAGIrlkFUkkZe22Gb0RAhIAOdw
5XvuFB9VWEcvqhYEU7hAKwsWu+wcZKLttcFNWEgX3bvuFuazW3lfQIxIQC8cUQNLZXF8U5WoIceU
N+n8pKqGBMoBGS/bq2o1FckxHAKQw8uZyHjmr/MQ3/+wanKdaR03mbiqmpMPhFgHNFFUNR6Sceva
SyB6OT1yneoEF8NdqWpmes5bAwVX1dTvk8I8ZG7evKnfni84r9FJtKM6ol6ARZNpVFtVrSJ9pmsW
9f1qgZsjg5QgBLX8KXW1OOzfsooQL4llUmuOUejYrrfNySVZQCB5qhmr7bI96C6ZIeEa2Yc3MkYn
QnjfARCfG7YiGCZvVuvMfxO3+JzIp32tOugiJOWjW4Gu2wpTjnLVs155AcGRHarSDU/SmiPEzbX4
QB6yOJSIeL6aefKZIc/2CzMYFNqj8dPzq19FXrqr0k7Hk4GF5KufgL4h9hP/OpKIb4ngszAwhJ+8
ZGORgMQR4kyKdJ+M87s7F9YKOU7gG1XmPsu5K+dVXht0b97UPstfVaG5bvZKNNQCUPXdQ+Fx3acw
0P0BFzUCmj2AK6DncOh0NDY7WCyBHM+A5edj09Y/qjbTsMXJp3enq+l245sRNuanO0c/i9lHRT99
7qcq3EVu9Lvu8vQ1TmJ0azNP20HT1z8rJzGYtMqd4ZvuR+TuSYllX6x5HnaWthgXatlZaMFPpuv6
yW7i33Zc/ujGyCa9U3sHA8QoWTZ/m1QIjY1NkqHABPkhiKz020CSKJscHyhSTbLS48VO6zHYmBHp
pRogwLUs9xprP1J+0W6SRXLLJOrEZAmML/UsgoMTkPkE+J5t6wh5TNsDrDSAhW/bPnxyvvmwvl+G
wrhaenuCiF6vyEKJnV4SEXOQuyTwMhLv1ZmbN571Oo7fTMkk6VJK1z9MeYf84QhAuVkTZ9QOhkZe
DU5TvYM7byIPElqnn0A99JeMCNgGfSV3U7jFykKt8sjnEYlNV3ytc7+5zSYfbZrMV4/EPeBuLyJi
SqHZY/Q0BsnPqcAmfRzQzp3n6u8ZGkwlzeCb6ES7dvpIXkjeGnsH18iTcIr0xYkrfyMK3foE+fkD
k6TqbxsVTHJBv+Ouw2DKW3zUygpxiEF2Kx2ROpxXxHDVSyN+q0GpqJoqakcaO4jzBMeWI1QRViZI
lzE4h5BVrsioGMD+kgPYiG3iDkx4DFu/TaRWt4FJrltVHYQUX/IkeFa1HnThbbAgY49u/6SaLNgH
ey92603rp8Yt6C0JyhMA0VJTTYblIPgms/SkTli+PkeLLzNzl/hQGuGi9ll1tykE0mrH1UXVytwQ
28wPi52qjqxsyFfLk6oFptHdYi0DIeD1073NnALj2AeFC5KXq6mCScmOVyN/UycIX5u2aZ3qoBE4
gll18taZZB+Wq2lLMQ4E/jRIA0d1BKHu4RSWqEA9Lin87IT4anr/zXk8lOs4mG5TQrhjcgzz1oYe
2nJNdMryiC9dKZO/XemiK83c6epF7jUbflXBbL0T01xPljNe+U5Y79VY/YxShCbUPkK0+hpxyuAA
YtR+dw0JnqvHtV0dW1imONV4MqzV3kG3Qau2sYO9/Bvf+wowTDPl+Cswg4CKFl9VgThKucWutdym
/20zpzhfiTpAvNs14+skRlBeYYD2t73Poti6+WVn3dJZY9AH03JU1UQLuqMxAw9RhxiDa934gE1e
Ht+PL1rSyCMqrQd3Ob0WzQ64e4ggOty2Wuu8qyrSpGW0a4fx6InEu0q00V/GRINmbgJAK20BOzqf
ifMsZxARjC5oybGmCWWxBvXbbrlB4xZg8z/Xa7q/y1wLtzD7AUaZk3aFS2fuNKPt7lXVJu1m0xh8
z1RNF225n2sAdveqGXLWnO9DgBuvqmm0Zm/fdYm+xhlN3FTbNIcno+DFULVGav1BOk3JEfxRVfTu
9FoBDnm+N8GCPA7M/1eWV8Rvns9rLtHOciccAcntkim2BnFVRaBHe7205hdVG0O/fcEhYl+aWZyu
53aJAje1t1J7y5ivfOaYhM7aNNk92qwg/R3oOh+9vmovBj7Iq99et3PGVr+qgn6EgkdPtvrRFtrD
RxPr4xOKPvq1F2Hy1BjuX48DUtYpKG+07f7R5m8I+4/3i7b9gGAFMkJrZ3SnJzNO3uQY5C98A3M8
sfJTDwnipGqYY7r6Sm0GWXQ1pC2Pf7Sp05y2/NHIUGyMCn96JKG9iyr8hiihByEAhjptla4B0iUX
0wybFI7qrUnC6hamFeG1IIn3qi2PC2KVCRDzqCir9VSHuPnEeXhUB9uW/02UqBRbNvCfSnflNmOY
3Youbm7NXF0lgcJn9F6bW5kicmtHWrjWoYPi9TCcvc7uuQHsjIBPbRq7AilluM1Nn5rktU38o9qp
mgzfMgjet8HRmIbqZbLHs9tEPc9zsD5ae6hOwdh0oIImkT83otoW1VbTh2rTtl6zMRwxAzwK252t
Wd5zn0LRSHr86HNb3zpu/aW1whI+fP8UVv2z0wsU2yNyUvASfoRdsnMiBA9Sh5VOyQwAw/X6MMYY
9vgFCLbmqPcC5oQWgenWe3MjmYOsW2YfRfCtTcx8NYMSXuMVApE05Guusn3gY2DX22DQdW04gZj4
MBov3gs+CAS4dSDpgJT73jzrM1pz0tAskguwk3xtn43mJ+suBhvQC5vK0l/yLjtOmqc91V0FPbYf
/GPeQ4CzrI+kHRKWfz7rZNCeeR/5tzl3jNOUaSfiHZJgolWu8mKScKZW+mh1aNIQrYdO1G6Cqsd0
eeYbyWL4We8vRtQGb4sI3wSJwZ1qG96jsJ7sNtF32oBccBl/oun6TkZoE0uj2pWu9M99bk0NgQA2
H8U0oADvWvUZ0bIvICzGY6jLflfh8boCqRG+9MUvLhOdkFuxVug+D2vPtsjclprxlDNXzZ1Rv1gZ
Vx7qfD47CM6KCJBIrs3bEnfVAQLqoTWG5tR0YbPVbX/YtJ4nnjK/mTe6NL+IEf8AEFPdVuD5Uutz
dXGAf1xq0/7Qkrg+YJsnn5BJBFfCN2WbtZ58qsqSKIk5wN+aw7Wop/7JQbykaxBklE26LppqH+Rj
cCysqcbhCUCU29vRyorhRjR9d3DqBREoOmNrD/hgARD+gVTTd0a5/GCTJV9zt/o1cLhujTobETz6
jdtqwPVSKc8GJToJwLXQkmDF3ll87S0Xto3+o07NCV6d3ZyHGTUQbQl4WO1FzaiNZVrNFIVu1JEH
ySKEWQoMzo7xIPUPM//eu9pLlsHzRRxlnSUX0Mt/z75Vn8i/6XwJ0wbNNf00lbVxtWF42HR70r1u
M6Tgb7x6bRVR/NQVtTiJkRlGbvD+TlG5ht6Jv2AwLL23yglZeT2aFF78MeEPsLVSYqhu3TT7yJ1+
+IsB2ejjT0UoUEaEQu9ghxaCW9O73lH0EOk6AZnGQJfTKJslUvIFIkCxHpL4V5tXmMTG9oFveZ8O
3Ql5q2bHDf27ybCIGQnDk33AlEPWzhuBEXOVgC7bYDl6w+AWjpnfWrzEVnmMGsbBRLNx9+vbddUR
E2iKNzRN9ad+MdhV5rmePTmk6qF2FKvIFOHW7kDqRYbJCkXzOsZep92KNPXXgLJ2cSl+aWQeUGKI
URQilPGzd4bqUyJrzkf70BUhvic+nCZTkAPRR+ipAdPjZ9EC5JkvrEjkmrxnXdnYQGb5SicGmSV6
xJ/3nAVCvZkgF7+OAQH2xuwmssLiirAKn09Zg1AKUYquUJZ6GkFeYkYENotgLIBxHQ6PLQlez5nY
ucGiPlv3v4Qf5giUWcAbfRPjYDSmAB6G+2j20NuHML/qDKhM8vcAaTAG9rttMbCMGtcj6uyt7ELq
a4Smy61ediCUOw0DFkPXkI9EL0aIkMRC5d+merqOkds+EWrES7GbEEXL5Svs5SuR5nbloCd/DCYT
FKgZOkfP9U9a2AcnLQ39kxOXWM8n3ffWD56qmGHWbnEH1bO6PswoLEkjwo259Pd1133D+8CCE+yK
rVal0/OAV9GTR/C4XAjEIjNvmeefwT9MzLIXUzhz+Dayaie6IU5ujWOgaXXhqi0hUeRJTaBCCpus
W+Ucar8uV07qyj3Q9RJQXOAAuuFjsIPMfPIKklJmieYW0rG3yul8ojylsUmTZF9N0t73TR38lQXv
cJk6XYY/Z7fZwHnnWxosEBntZ2z168LJxckcxbg2a73dsFIPDj3As70DDhTcCSkpLWTx1kG495yS
oIdub5gBPgejM7xlAxpFHjXEZDATtsV7kWvu+VHUQ+ndqy4z/6PbQBFrZufFCZk7BoMDjtHPAXrW
QbALMfBdRwHqawZD35ol88rUBa9iaFvnuUlImzL7+JUV5rYQ6XTSZ+SbEIq6GIn47SwOUVB1njDR
Up2R1Rkf4qVYxHPsYjSedLuRl6HHc1gmy8hNLaiEvDQxU926yfaV8LC9yzweY+PnR02y/uj6jJmH
E3+mmYnOoV2+Odbo7sYiZv29FKH/PAcdPDRpJNu2u2Rem54ilgenLPTijVVCAICNHZ8d176YwoK9
EYz0KEzABhBXxPeS7aA1l9kMCa4Rg6H/I3Bm5AemLvXJXTLSUIWBJdrO4nUFAvO/hdaRL+rRNsXz
lVc1QlIrrEBqjHkgCbPg1+Ahe74kArTZ3JrhSasx3IIj0W3TAI616EFjTWKYWHGGnEto5AlB6SMd
tTy39vS2OI1D7QjdzYgqzRq7ypE+R96vt3lYduYXJ5T6M3glHdKTswG6KLDLM4iMwzDBSAGu9NLZ
3UWT+D8VdpJuzK4u5vU4zZzp4KHlgD/besNUwCmY/ZcxMwymgl3+GpCaOyVt/TkDN/rAawO0Yfk9
GuLsQy/wggnkL78M6dwqSuAtoYJmNlnpZHQoL/CNZ1VMfMIAWAXaJlRHowEumFSqUgPsGYIUmHBq
PKnLlLPxjj90ccyTiiF77LxN4yTAQ0gpAIIr53WJYlrslS7vhbu2GfKeBwNKbwNQQOsAVqUtfw/J
kfA5IcB6SOfoM0IKDvHRHa6L1cbzRgjuC94IgPYGm736hP5vpqG+1fzNukae5ZDvm7HhMzmEu9RL
w72eQhKS8Dib5uhFX8uisr4gIY8i53g1U+EcskG7zgQBFnorbu72YjyQfNM765AEY0S2fhMkc3CM
YuclIZW2zkxklaReIPxngRh3z75tTk9GlryPOqvUqBbIKEZQhheTpjpE1yZt+XtAgT7vChAib7qd
S8IbLFfl3oUjsunvbvCMG7BdH2lsbWIhYDNOGwuuvsj6dlNmbvAGC8B71af3GQTfmwUYwS1Eu6uT
9EvFxAD5SiwU+4pkqqrOmZkz56vyXVJo2Bp3fsT8ycqAvzibQnTWuq7K/gA7onzv7KY9YPPprFXV
TL0WvHHjrKJWa5+ZLvP/yM7dmJX4NbnatC+TbD4j/PHWz4C9bd9NXwVSLq+iNRoyw0hher2XbZ3G
rfcVNHBLwM7QUiTmcn7ewtTwB6SCvYgkY4kL7zzmW1bRrxZxDkbxTZ6/dhFgMTyt3jEtk8d8wcxU
C64uAmFxtL3XWKtRebQm/QgwIlJvxVJMZvypaVa4Tf7bpHaqw/PltWtOleC+BhI6HQ7hGaW/AD1b
E+S00dRiE+4m3WJiGL0nLUiB8Da2ItsJ6LyutOAWDeMNoXLUDfG8u+tqKIyQwg3lNgsGP/FQ8m7l
P1ijLswgSY4/Jr8VJ3BZzrxlssovUZvqjXZquGQHtZnORJBgYfHvDU2J7JcvTRSEKm0/LZBC5rIA
h3rg1qLF6yFcpZqxxBFoFWCxtmRVvnpasUl14V2mX3Y/gGJebly7XFFtPfCJLl7r81ZBFVXjOOdT
flBHxp7kziCLKP45Xy4XUUcZkT6tXC/PNupXpmhNk4BF+Gxx9duLVt8rhREvWENyH45gOH92y/Mb
7dg7FKhRq3SwKlJ1/9UmrsqClBbGd6qa5/U+qjQT/5nlNxXgPgWuGwf1J9XPCMRrFNcD4iR9vQ2q
6pc6LxsFHPPlMd6fsGpUeKkiJOviLKTRR9tYmd0eqRU8mQB9wGYlZa16A7RbMtTjlI1b3Wy+h0sP
UcWQ+fuugV9HPBXJkbweXMyIai9jjPfbrUp633FekS6+9TAXt0GL1z0yDlAbZdre1LN3U/91IO6z
mxuLYd0ZYvT2mLqT3ipPmcfyT0Zotj0eGthhc+U4rdiox6WehtqqDJ+0rtpUvcCJzJC8crcKyr44
4esYgD5Tm0sBEYG+oe1rg1UU+oLpDBCB/y1jRTNv/9hUZ3s4UoBE9q3idN+csx40lBsf1N8b25YY
dbtJZPplHs37nbvfJailq9LJpo26pequpLJk/S8NxFeW26yeibrXaku13buDqqvCynAMabsIiCai
j0N3VQ/+3jXVrXn0BrWnIfK5qoOMYXt5IdSPNPuG+yNFaa6JoDPLdeofcrENQe7yfn/twutngFfW
DkN4h153M+pCwrSNdsUM0Vma09Vchg712c4T19vPYgYJjOveSofOiRJui56Qkxbl//eH//gNahPb
K8juZmTej7w/PdRkCpAmlrlRQ4D6vnfIjR9cAFnjNYPLe7+5dzjFH2/NH6CKf99BizReGcOanNud
FRXGvE386JvW5fr2cYcZBE+m50Ppfgwuev+WY2K5U7+lD+vXDHfkHRqN/bxu8+hJDqYGzGMZh5bX
Wp2ptv7XtqCrZoQDonSjekKfZDumMCxdlo5gjkg72XCsVWdQ3Wc5wK1nDrDN9YAE20H14LFzhsNU
OCxL6m3hDRgf+Qu48n/9u26ZHcMIrHBQWMAVFkDKo+/NybNvLgBGq3SbRd6G4W0ZllVPUtVHW0n0
ZxmRHHP2tqFXD2BWsjdPaIyR6nhVPN7WP7rofVPtn+tgOAStvVY94X4KtgJ77VO2JAjUWMiCvd2j
0H18vOGPvqzaVFUsvVDv+10LSG8fefFO7bNVZ1dHPM7/dxdUdfXU1Nb9HFW/b/5rv6r+q+3ebava
df8ZerCVI8Gf2UcBV26VAY8pM0BuvQvCeflwmAFEU2GyUJ3MHT4U5OmZF6gnPrgmxqDeazHLi8fc
gPXhk0nEYtbLlYQ6UQBKGZru7CxY1XmsLsXgdzvbnplKtKa+0UVJ7KZHYGZFgnenmAVTsdhF2vPQ
bERcvXp5/ceDV39V9YP76/Soq8ZHN3n0FXVIOWTy0GM/qDqjKppluFZbZgp9yU7gPKm7ry5Sgmec
wKzQ7foQWv1avSWw2mlVm3+0Dr71V+EgoqTWLROuwVtIdV9dxaWIuGFdomVH4uBQQ5IF3zCm5kfc
A3dHxmSr7rEq1GNPlukJQrmskafsRzGZpyCx8p0+j+fUrhAoC7qDGmQMRm0JZ7dCPXcTleL+BbDk
L0j5+VFdUD15tcVILxc2jBsPv+YheMNezr9jlsPUvYV4nu0K1SMeg4Fu6N6R8x6/z5SjsekniPeP
u1jlHiNpunxmcj93NqGTEyhfSCXwAv4Cl2wxEw+QH1WHkFuDcmKhizIa/4+x81qOHFe69RMxgt7c
lvcqtUxLfcPoaUPvPZ/+fAR7htqKmRP/DQKOYBUNCGTmWsvYzjxmYrFFvG6xH2zrOBCYgz93DzwS
juLAXCcohs2rq3kXFShehs9NVeZJGCz1rdQibSfGF7/LNYP+WKsPo5bWO1nXHsVdXW6tyKVN8yPU
hmDVZxlM/0DI/2zQlolDEt9+UZ4XdmxPcxRp2D4Q479VEjMFnV+n3RVCdv1AaFpxEqidLmjEHvZ3
7ifJfH/FnVjmmOXG8IH+hfb4Sh+ccmMAkIYWw9JQOMl4CWxm8A0MgducSybujHisPRnbo0F4sJuh
G/LPZC46LDP6cifnB3qa75eLsLSKnOjy/x+KtVoPeukq3icx1YsfI4rzWnwpi9xcOQbIfrCghZhB
LHSlxjzIaCyKLuK085JLZFHY5FWbs/i1/4TVzx9K8Ts/rDLmY/PUXhMWcMEhiDwGH3qxfsU5gula
vCaT+Py49gb9G1wr2JP9Njpkle/LW9F9zrrTFzQgGKTx4nkdJ55UsaJbkqVuGBNcDgpMkQphYtMi
TPydJZmjJEX5w1p2/vX52IPEufYZvG4t+Yrw9J2Jl2pcw9eb4YT6yxY/RC9Pqq3KR3GxxaJO5JZr
v9ThCILz2gMAsnQWZ1+Ky7Eit9zGpWEZ79OxQfrSQNTBHMacKSZOKNyILRJl8eZxxSO28VP7/OPH
XMlWgdTJH5aR4hbOT9743QNofxSPawCTLkHT0z3wmwbKDfGk/HtWHD1PVQTlVAc7jzefoSAeSJFl
C/cJEyIAHqJ1aVj2gKJBJEs/UezcH51Spsf5109P8gz2WN6ZeT0zP8yi1lHTBv/JP++dyM29RPZz
WRw0j/qh1+cTfD5KUnBs1OazMkI1K+aVZfUgjv23uqWLaJ3X2SK7JOJ+LEWRE8f956gftjOit+j4
6VT/Vvdp1E9n8qYJH6G5svFB9E2vOBrO+CqKcd6rihdeJJhSAGcCI2LzPpnZlmSpGxM0QYHf0aeo
NbJzJzHdisGXrh9aRNbVPSKEcMHPT7R4WZY3/tNLtbxAy4sm6pbDxBH/WffpsH8bfn5dx3QC92ch
0X79xkahjWXttBYWH64lmXeyS/mDreLfun+qm/cT07DzGcQ4n/rMZ+gi56JI3W+5cfy1mBrEHlTk
lm+0mEOWosgtC7Kl86e6T0XRz20hDGh/KCWUCFFmAuTj5cT3zvJWPMJzVtSK8ogpm211UiQ71cme
lumdYCpg40tZGicYuSiLmZ+1kIdFyUgMezYduZ5Rj2sxPWD9h5K1ghn4D1xtnjRMGRuCmF2yfASE
CfnbRtxJkSzTrSiKR8ESm/6lz/IYLHWfHqFlmN6rYkwWNkivTh71TWOp8bgW+9+IAAPMRVH/7NVd
sJvfeHFRlmSeVpeyuFz/WRQNy6srih6GlD/Ttyh/GkHUjUlE7IQS8Rotk/28sJ7bxf1ZjqzQKmHz
lhwNDCPaZCH5sHNcuoljRSIWBktR5D71E5PoUvfhj4uWT4d0TiFtR+1KVOC9BEqBaoDogaVcU4jk
mD5cOYp49ZOYutwkSpKDuDJ51KbJYZStVZVYxkHc4eWOzu/+B2Pmh6XC0lXkxM0PshaL3txpNnKl
FqQnWhhAk6LCld2NTo47BjYXZbiJV3S2U4onoB/VsHoTL/Ifq1Ype1uks3GdVDgH0zQ5RlAEgxIH
tCaSssJbuVrKruFJ8J/5xiqfeIet0UCAjAl5sXwYquLtddU9C8y2gQMgkOGuEVdV3JcyAcqkFtlz
HoIzEXhydbrBYw3pTj3bMz9dfnFRP9yiees6X3WxZxHZ+TUPcE6Ojj5sxVUWp10S8QOWoriwn+rm
XZ1o+QzmXHqK5uUvqb6vrk2k9VbIGCIV56Xua5OF/V6DCHCrgpilCPQMAtLsiM4krYaK70yzoOmZ
Wh2HME81itBuKr2nQEn2yjSGHJXJNffKeiV6jU3SH6Qx1zdymxCk13XZqgp41UXiJLa+Nh0CPBVi
ii5xZO/kwDfSLZRBCC6zs99ilSRqeLCOlepVD2Cy8DVDGgvwPLHWURbKl9jtn6eI9i8eoJQv4G/K
DaxxPawcFEVdAuFREuGeKPs834dmEX8JHQtmQb25DiFcCBZhCzsV3/7eMdzxHhfVD/COh1ZX8tc+
1VHVit1vac6SvEQH/uR6MpHiSfXcOqPx3cFaj2fX9XA4KDXsOF238qqy/FqOxPSyJc9fVDk21zDq
EF4VQNslZ5MsgI4peUyNAv4mWd4UUATDDJUTx40QY3HrpxZMSYgJdCgK+JGyrzIzv41DVNxETiRJ
llnwnqUpxMIY4Y0s9DZ5Af2QO3TvOs6zfS1PVH6JXGjIkcRyvpkMwCvbZecWZiGs1zKAT81FSFSG
wXBTJxkxQU7dsR+uMvtEpAbuNQdjew3r19AOwb2bEoAuwd2Vo2/QakpHUZUniHTDuwgrVwbxmWbg
rbG8ewUb9l3GE3qPJUVZD33vsYOgITQdQqtik2uZIimKhuxq6LrmpkSN8zBOSZkQtmfybIGupsfS
4KtJvFZyC1W0Du+MPiA21/cqvDDuryEKxttcIpoD5l+LZ245vggM5wGWmWBd+PUK3lNtaymGvhmG
KoXjjWD6TFP0k2kR6kxYq7JRTTWqV0jBQ4OBAnju+PmlAGp3qaZkKfJ87qMMG2oHtZEJNi1XT+mo
x9pa0TXlJJJs8P6uzNpCWg8OKHfHjzE2Q2rw3LoEjNpm375HXfqm4UonLhy4P++WDp6ZyESiFbIC
lph2/IW786ufRur7UEVEK0CI8+z1CWHX8GA9jAq+ZGOIjHNhp+1JbcP6EMdhduMWKED+a/lL1Us8
XEmsX2WtfS5hDbraQfTQmUUF9FUqv4QtjiMLssetKIoGXKEv0K+n27JftQh3rIape6jEiPKFxHJN
x+HBpsqSgN0yZ2w+HGyk36x41M9iqLLSlZvl+AfAYSh1JtCi7fjgFJvlF9Re9Nv3x2get9TG+qFq
6m0qQ2uzdpFYbr3kCaHCEaN9VrFXNvUzQIvqC9jz9obp+ChKCO3WXxCtAwyV9JA1TT1EnaXlnw+K
7GfZho8L1UACtYH9YLGYshIIugv8ae2l7DAr5zFsJ6LBgsniCA1mRDQbl0LVpXoP2aayFkVxeZJY
nj5VFjFh0/Ux+55Al2Ja6IV7s/89/504St29mZVgzqbrB+E0EXnJ4KBAzzPTdzrMKSIrksIbQbgv
ZfG09TUUkh8qRbNoaQB3bLoHAmeIwPPgucZW/x3+UCYltXwrS88/tGbnwfHuF9/yfCfaw84vd7EK
a1MxShYGa8lGLRx74LHyAu/STEkXwXtia+7+Q0PbxsjJvHquGW6BMITnvE/QMJwSkRN1OrtsJBtM
GNVCJajQG/yPjuKQufdydNMjDvh/OSS2O+IrZGX/eZi6ySC5fexvuYw1cP3p14ne4iRDlqvVJa4n
HAVuR92oQcDCSHkNpiSFYOIqioPrwlgYuB3gdTnEuD415zLM5aulk8ihoHfmw9fgR+bg0Maq4ueF
gybGIEkn69UgFB9mKdH66VBRFCeuYR09WBCBz4eKs304IlH1bZMToPG5YfpVQx4CdnwcM/MtRp6U
yKXRjs/1UMRnuw8IOFFg3mwS/Iwy3optlPnKk5z73cVWy79SX5GfOjOTn1S/vDVMsDd80yBdIB3k
69dq8H9ZZa2eTUJLXu2EoXDm5NcYNoPXoJC+gkf2HkSjnntXNwvNu2gjUngbA6j7kk49+/I16hT9
WXGD7EWJjqIL35zkSa4q4Jc3v4yHS+sp8bWfEsj91G6lRyVZsxpXzNlE401F0QegKY4c1/4lRx3q
pTa2S5BL8WvilPBoK1q9FkWtrbqDhmrqJtcNGPFXptG0XxC9grrI6NVtAKDytWqRRZDB6+0nfOUr
oWD5xkxc/dAjmXnPzf6ZEJrm3ci/j3ZlfzUkuz4leQB1kqk279VIIIVsGekdEh24dP32t2eZ9Tsh
W+pmDFERNyv3WSH4DA7buiPek1zo19sRaVjwwn9XAYv80/ipTjUsomKT8ZJ3TrlFry2HYc7KnhPJ
ME9V3AxwbrfZswpi+gvS7yvRKBHG9kwExleQvPJVVJluhX/B7vK9KPawSRwVZ4jWoliGtn4f8dKJ
khix6eSrDNebCiL67A0jcQmZ4WvnEq4YYNGlCwubmV4xuofNhlg8aD2hlt0WbmedREtbu85WVzqD
5w61k9Fl5oEwJnht5aJdg/EJTqJoBbJJmELQnkXRRIgIHUjVvYjiKA3fbb75N1Ea2uTOfJ3etZD4
Hrf3Dn7QSY9xUsvXwAVG7LvIVXVpcSfQZwvtRPuYO/VLFNbymWCF7lFVa16VEFb5IrIvooOohxdx
l0tlchNVItFhOQpMAAxloyK4mqEem5jeo+geAke7p/pjVWU7u7ELBAvLLTTm+dkcrOwcNIDlJrLg
/CzJJFVT2NDMysMmdFDRUs2gevAVCynwwXiGISx+l43C2cKbmR9EEYwOIfVq9prrPZSUWksswdRN
aQd3BacfUTVpj7qyXBMoXsTvRFEne+D41k7F9/FuGto5tSXjSfcT65pHBgEWU7d6kH8NREse+bQp
V5Z1CmpE5OwpGZXYXWPBq4jf/btu6SJyhlT/KlpV2f/b8WpNAExjhg9lP1a3XioIl85sqO+I6tL5
Ev1KZfdF7zvztbJ6+IFSNbskvmbCbFzERMR149e2sB9F116LL2WgOW9llcobuwyNa5w7CLCUJWwp
8MK+AEf6IUF+tQ2ztU3Y0EXOeansPvzeKASIGZpdPTh6450k04r2QezLT7CqlCsxvDW+yblT/Wjw
GxFGpIfwMA7aAZttDutubjw6JpzjvO4WxJZKuoqSMoMZF46qS86cejFzf9O6angqISf/0zD3Ec35
UguOhOBnaPw38ujJ4Ua0+8Q9XsRooWVTaRbACQtLP85F0aw6StTveLWDuaenqI+GHhl72ezAbi9D
GJZ+NgkvP1m+IW1jJVORpeqsg0G87xGtm+qiaLq1M6NkuA/ouGzaWq5eeBtlQn9s6xtr50e4eaTf
lfNsdxFL0j4zdo9PZp3pP8AkQhapM8/z9PHSJpEFSMUbt2VRlLdQrcuDrhXdKbBrA3VfN0eWoLHg
xyJYlYkPZKaaQ4vltu576PUvUaBLvyQiLecTJakCVVxm/Bzi7rsvSdabYlYJbMfK+OSbcIOzRPEe
gFDb+2QiFZclNz63cWjsMQfEDzZQIGKcKwP7GROZ6Y7+OxPwN8CH0k/VQweZ6CRW2CzCI8/WfyUw
I6tN++w9GVpVf2kbYpbhKa6enZo9YdMWygNxGw3hOSgsgbuyNhjXXPegqhoaVL01URrIcXIelSY5
i5xllbgAoUC4NhG0LujXfFGsznlOY+dNGULpqreOwzWAvrf04/Ikio0G81xqhc1RDVuIqRTWZccm
J9Qtq2znxQOQvio6X762Re6+BOX4rhqeehOlcYoAt1TjQXR1FOscKIZ7FyW/9fZ1nMdf9Ex1X9wR
X2JmVE+5Zlkv7r53E+s95FO5r3u53lt1533L1H3Zlea3nIgsJHOK8tB5XfaGzN26NQL7C/vICyIP
2a10JcjzPcAbTesrq7luaggyPM4o605Iln4P2dHASwTxmhZov4TcoQGZmm95zcvSodJKbVOYjbHr
kBS8NVPCgzFsKrSRN6IoGnDYZrdqRG0LyeozwU6c2WsKohsQHF1hu8tu2pSYUPGebUm7plYxfsEK
8NbkwfBtCKZAjxo8BzxQUO7F6ls4dsO3vgyMdT/VB1P9//a3oVxa+ru2yziEp60rz4bw7e/xl/r/
Gv9/+4vzqkUHctvRt3pqhOuODftj3g3lo2rp6t6c6qDLKB9FQ8rmd64TXSCKrB7zqe7TsXw5obOS
nH2o8k0UiTGhLZ2iknc8GcmfOhn5aCfVd0s30diHjrMqS/AGXv4gJbUBYBLMV6+Unbe1eNc3LTw2
m6RXsgeR9Dr3K2tf1ZVSFVvVj+SLVwDEY5ISBRja5Us9JaJoahKg+7mcFJuW7Rpcj3+3ivqlKI4Q
dXDbndOAgLalah5pKcdMemNvP+Rcru+oBKxgJHPeI/BMPFR5enRcsKRqb30ZzNb5rkFAh7XQ6R4M
20ZwNIJvJYvlAO8raGKAx8cql3aa6oxfYWTo9g2j7oc0tl+BZR3FOfyEcL62qI0rStjOzW0UHF3T
2IhXPKhctRfiRgxUBzRtp1Z1f1JLH87ufxR2ZnEdw88A57L5Eg0iaeHq3toEWYFEb62jHus55Dq1
+5hYkfQIQXSzUQ8OMmLROMLposEdAwm5pa9YgoCLCftyLxVJu2fzBy2+9rvQ629QjHRfgxAl+Kip
24egapWDHNbJ0e1j/eZ7KpoYUj6+xn78m6DD5DcH+8jBnyRdhx0L6d9H9GT2Wt94tyKrqsdsSjSZ
5aGfQZc4ddDUCYpUEbJh1PlNicHFQ5ksbzsna26iv+iGwNMW0cgBATTIaaJJk52QebRk2+jRg6xj
iy5lfId0CIEIA2E0rZH7HTpo5c3wmmhfAK25RgmgCq3Xx4tlE1kMOt48W0kXHDOojM+OHhhHzB4E
ewxjd0qKvj9KcpCfEy1D2Mdtg0tUuVA8dZZ9ifIBrdcSI0nQRO4urGsZBQa53NlO1gN0hXQZAqj2
jn8i38ah1Ty6sD3BG0zsIDMO0UBF2z6NDVI/iDv3z4EBPXKjr9rGxyjlZfJLhQ967fey9trbNlze
8J5+RXumXRXB0F9ddKigoE7jTTH4AUxY8MfxbQLw4cbjX1Flb130yN7wXlfw2gQT1n4Mnogl/R2Y
8viXFGl/YfgFXm54GMo9W90lNR9nt9P37TSCHaLfQRxYjsRDz4bKHCDpJMTkr4y4RLXRvzvEGrAF
TLoz3Kj9vYwsdWLjHyFdK6+OMTRQIfMGsDPKD0mlQCQDeV9/C2FrYVHeH1JdCp5dybFulgKaVii8
+3oL5M5wu0Mbd8ObbrJ3UhTv2c54U5QhzaANkPu3gADArZd37UEcpYbRsdQ65ZRaSrfBlpidQASF
bFWnyGDDQZDDrVdzlT5AiCi6iNyHSnNqEZWfW5bufQJ/4VIUOVFXFDY4NBx46wTFwJuR10g51lLz
2iBgeepdOYG+gkuSwLeN3bID6TEVYbRztkOdoXM5FVV9ALSkG9lRFN24VFagE8MVIg+A5EyLTcGU
qKmP3lOuD/m5d6ICBQtyIln6iJyoQ2mc3pVKiFKXEo31fzhuhDAqB6D+P2OL4odTW+gIHFkJrT7U
LYeI8/dBPp6S+K0afP+ZOdddZaFlHFUXbEWbak+yY7l7rfOl9Zhymy0nC+9mkR1ESRyka85T3STO
1TCkA9RF481pKiCFdVp/bXurWGmd5X2vPekZQJHzU1eUXWozHcADvvaUVA3oAClvk4S/MWY8wA4S
/lUEZchnp6rfJrn7dWQ0+RU791mGxP0KUKC4pkrh76AzHVeRLhfXpUG0ssD6009HkierrbXcvBIi
g3LzNII4RHRciq3ZWyurK/FZ/nOST0NLfQReSHVfY2JUIcycTrIMIIpxJx9wfoWnjd1J1qXpPQSI
kA5F8UVqfSAkqnXXYXK8x+Y0+yoZEQa6b891IH2RVIrtg4Wp4GrJCJeEMlT/c3GqQ6m7uwZTIuoI
wVS26KLhBZlalwbRT9QVpZzs9A5VAFGsTS3dBtDCbJpwwLxflH8FABecTC7fFW8A/tbmw6uVs2kv
h8p9Sse03RAq1j6qTQgbptUnD7YGqUoIidt1MNrukBFVC4NjQMw+slVHI3bgBJlm8c6Sg1say8Uu
Ya97l+HaxWKA9To2SgnDepa88Ov8NTZv+2tkwoBijLr+DU3RN7eKzR+54Z5kDJkeTDjgmqIyYin9
kuW1CX0fRgYcGs3vfnAubppmP7Qq/C7pWKmZLQmgJ2rIMFrUsHSoFgwoPZMx6V7csqtO4I5hi5ha
e8vPz34CFFC0pkh4Xtx2rFaiNYz9BM1LOOVE61Cb8a2U9G/RNBIej/QhLosn0RbqNjYniJZYkwcP
eS1LtxAlIfKeMQYPIicSOfHeR1UujkuVyKGG6m9CdHzmo5ZW2UqsfYgjaiXqrMqHbtKuwJ1CDrpe
+i3nkbvkWumZeXJHlb5jiCoVSKSnPnJyXEQuzhMlVs6O3ShnGRwVmPVA2ccjVDGiQSS9DWvQWpr6
lJI0FLvlGMWVfuRjDrPdP8N86GJYIRgyMfgyWotMx7q1hnwzjyua3TjkFB96jqYkrZHD0jea6QAE
m4aXuhKIIAjWDweKhvmU4gf6iezuHF1/nes08QuWkw9OxCPoWo18rPx686//aen9Z1zlZ+LB2zD/
hukqiNyHHzv9uPk3iZb5pE2ePIQQuwIV3xu1LZ+zqZvo4OolZh6RFS0iGcTlF1ndbqBu6P5y8Ahd
pabbsdpATq2vrlUUFOsSAQsvAGrmVel3I6sGOPSIaWzlo+m7495yml+E5Q6bGGJFOfjRqhHSkbqJ
HoUDP5jTNUc/rn+WievsWDOdbShMg0INNoo5TFS2zg9TQiI7bFZSyUQO0axeIrjqYGOsULeyy+iV
feYBEN6LXrXOquW1g9djeC7dguDi5kXxegYD5gcjdnRr5epiheAvC6KeMOhsY6xbma5+97PuIuH1
HDIkEQcoGPLJ4ZdJOB0i8L4HcMRsU53oHEjKY1lH0l0O2fLm6BndC/essxZBXm6q6voWmFQcXec6
BRGX1Zh1yXE5ysOSt0lKKJfQTZXuogEM2vd6BHFV1C1QzvGpKp6qWO/uHQuh2irhQk/ZkncjISOQ
l4X8EO9FyhFZQSFnPIVFY8HsUPerHqip7hBvaMS3VulRAJuSIXYfyw4cf5KdLa8ziPonybAWr8GY
9Ts1g2tM1KUwMOxHVNYwmP5d14wsJKA0VfcFKnqZbbgPyZRAR+HkVnGvTeia4hpenJ41zH2ckiDW
8oM9WMNKFJlBtHsIGwWAoWquWuorU/8aGLV2ElW2VKjwkvUjcqFVthV1ItFUV8VNBGej6PKhAcY8
bajmE4tqQ83w7w5ZehQnFnWu361Mp9Y29VDisZ5+pGgMIjk9GyYEhFOVgVn9ZlnSpvP88DHLtxmA
4HutKMEjPvPffVC4x07RrhCRx5cesaq7SOwRrn9orYzdUhcPbYqIG8z8kSyFEpBGV0PzujlFRmTc
MfYb87FNYG7HzEX9yK+rdZrabNrcGI2h0cjt/VxGIanYlVmsr4nzpd3PDfU8LZ7Dyn4YHVYH7Vjg
Kyoa/e44kfRgBGdvKmhB+CfpjfK9wWp5GvR42haC90H9j8CMpV8fwXIUj0y9YiBLzsyzlwR3BO+a
W54Nm/mJGvPAI9a4XsGKXD1kZeI96hjJHtUwe8pdrz+LbiJhSaaukAXKD6Io+iqwrG+MgshxcZSo
A1ERA0mIruzh+rUje849TjXnDi/3eNK05pvnlrCETPWqlbQoSYUrN7RB/otuMGAe8dz7V9GDld9d
DhTtHIw8f9kQ1AfJc8w7YFHrjoJYsVV8Gy2DfrTuokGpIfeUc5wzoigaIEzRb0XMgjGMagnmWL/G
laxp6zZg/o1a47L09bGdImZWWftYLcKdPRAxAZ2l/5iDhtggzxJtNQtmtLVVF+5OczSYw+FveYTq
OXjU6wpsqBZhP+ixh9pajKhQAWhYJKxdRtSyUPNUx57VRu4hhyfJJRJYMPW5EA//yU1F+PW+pjVa
fmhrOMTfdX57chGHPokccs0J/utTPaGEmimEUeRE0olAySlhU0vgpKiEurbZOyoe7z6E8CUbnv05
8GqK85ZZdpdvsjpiZqnZxU7AhyVhjQzUQZQTgXpo9eSrPgGPmglJU04/AW0ikEemwB8ZBcRusEFi
FIB39yQStaj7EYGjcuLf+Cerxs6PIFLhwKhSaB9Fc9uOIERFNoR2Bsr/KMTNAXE+TjtY9uYrZg9I
kETwjIS2iQtRXMW5GbKX82SV2cN9gtwBCDPgC/pWGjQJiF3za2j0ny5sEXFW7HvkvzaG8uSh63jK
mvbN4rKeA+TAdrWif/MH3dn2U1RtxDCZc2bGSbbi/y5XW+TEHcCH5W91j2sloZJ2lht1U0aefqgR
ajuZWpYfTTYJURGWK0lu9p1uvsT8a8PoQegD6pC5wzwCSsma3IaQfpSMTVgCYp5AaekUcW1NN0vk
EkgbtgW0IHx3W+VUwWzhFSaOLi2HiS+K+8uHCwNEmetmOhUUipaylqTExd6Pwa3wjR964ktbzbhk
XdmfKt/s5kTTg/7kqtOVS4ZviaIWJyC/xclJC0jHRTa1nVbZiqyQXhU5kUSWWxDt5MCGMcXOZxNy
JtcKADosOv71wcodKz0GCUQAE0Z0+psiEX94KTaJBrOMgm6mO2GYxilGUVyOTGBORbYeMXiliTVs
ljsjntOlKHKO0iFvBYCXyTuDJ5BEm8L+lsRodH/f6MY5mmLvxXMgkmAqdrg4dmNQXURV7hqIO3g2
qxEha9AKRQNTarm/bZZ9iZWqRH1US8GATaixOWs1aneMIPkCJM81nfghCh2mCJGIYhjAQqwE0u+S
JWV3RhiyXo2V1aKKIoX92bKzjYZMV531w8pLkNb10afeyHbBLkaV3T22n59O3D8r+USsy3oE3dgM
wTmg9AOu862atOBGo2uSFf4KjjIcpWPuX0xiYa6e26zxt1erbkhuicInInUKY+PAsnqWi3rNlJHj
QseymBfNEbqBaWs7yo+g79XD2KEgZNpo0lpf67JOdzpOGKLYmxYtlsrbBTVClCiBS22Cf4QwwQ0f
XCaN8EFXFXM9KIO0daUaWZhW3cH9Dz3d+KLp8THNc+x3SBIFlf5edAWahUO8g34p2BoA/bK6ufhe
Ka/4OIJM9rNsUwHI8JsLxK/Ek4S4dCUZ16sXYlQBS7WGlC3YdcWkEV1rROFiosA5vR5ztUPf2K42
ORQVlY2tse1/VxYXxm4dpFI4fmydizdE4TpAYMtNQxleUyRKAwVzdStDfKuhfz4gmlm0v0MXRLZM
JNW6Hw1778J1I+X1oVZ9LgI8dIFucqV1H6x41enExXSvjj2ZLhGCZD1W/bT4dE9zi6LAHWOZxzTa
a9IAEFgi3r/ppD0rinGN//Ebi2d/aw/g93PJjOAmIkzHHll76mBzbOjRCN/kj3upMxwi+7GHAumA
x1O+EEyLeoaNAoOccqNzULpg5hsPwmDbs+VVHDc6nFOgnnzpd+2iLVP21+kJUkOzvsb++MugcZ1W
fCgLNtmS5d4ytflRJLAjqbyia6VrEWsaOvyNvoVijhzqGwyilyyqUMA1wYmB4N7EmBM0HVD4GMnx
2qwnShG4lle9Wn91+V5sYHldocuMPmiCC8fmXGbhBHBCjO2aqJwBRi/j2hTSLvEq93GAcX0s7L/y
GFU9T/a+D620q202gp3SbqYFYGtq/plYuZ3h+D8leFhXWY82sdKPb06BwQIDpCL9spBIhNdIC46a
giXPCeVHGBfstTbEG9dvnwfF3iGES/iITyiWpMt4W9khSdGPqFCa3Vj0zWbw43wn2a++lKYrI0zc
bRmn2GfadGeYUnYZfQbsaiyDgaI8eH1YQ005HBv5Ozt/f+0MVrttyqcqQqq1RK8Le/7WdPJ3pW6h
Z4EgydYQPa7bVyJyNciOQn+NimeyYjWorEf4V1cOgqmreuiTVWj5B0OX5FULZZcZ6q8QiRU6QZLQ
fMWsjwp5k4aor9gwhspKc1A0z6Bt+Oo57XfXK0pInbKf4fg2qhHka7H/g+DcZFOpL0govrTES+J1
gS21OztQpk6+jbpv7A22tn5oLExmBAGbrvob8w0UJuZ72Bm3rMdpHzsXXaVbonRXTWb1z5webltU
h+u8urhjg4BsOuyR5zVRl039w/AXytnYq5+jtPmmNAjKy/Vw10NW/s040fVmGAKRRsfRpzNDp5BM
NsQMQ2zo8Uysy6yBECz83nKRVmWOKLCkSce8Z5Hl60qxrvdce3kTWxj8kRQ4a/muTAz3EW3Deotr
J1z3hfVi9slGSxsmAgka2jh+Q+M+3igODu+qrINVVSVfiRcF5Fizh+6jAL0kojfNEiHhSSeWyOh+
W0nxK2T+j1Cn2avqa2vCQFcEEbj77mgH6s9Min4mgfqjKjTEAkuY+WX2UFi492nXDDs7wVkQKMSy
2zFxRP7gvSlYQfsEsr9uyJ7ksLgVk6EqHSZH7C+tspBe6PjBPqGyVauv4L0rt71kTnDn/KH1w1WQ
mVhLpkDdwuuPmcJHISFGyIS8D64XZk3TW4fKsUyCB4tAjFUeZ7ckyn4nmnUsCvN7FbDx6vW7b8fJ
RpfjA4Eq2IPcGr2WzgVXb3enGjUzD6rqTUEE+rbRQhh5ujbamBJq9KpUDyvJSPuNq0k/bJiNfLcl
ED3QtjqiUmptmfuhL5+RecMNneh7rAB7Y8SS6acvaS/vdFS9d7ZvEj9MzEpg8JhJ2ZsjZ+GpXXu+
PXGIfWk1H7bx+HUY63gD/8yzX44/st78qmbDY2uu1cQsdqbXX0eoOSMT5rkK/UnFNK8ZNNZ2VsEz
mKl41PTqGLkuYdrmvgukjR2gdf8+BPk3x4ufzby59CYxjXL36tfxoSIGJ+p5JsK62kHJBjVNe/Eh
DiSgDWK0MjY2Uc4OXCo3Wsn7Cau8ER+KKusw4g5wxsEPDWkA2hWe8W2o+29oUycrK5ZeKhsimzpQ
36sk+tFBp6cV/Tv4sl+E7RIXq+3HNjg2evI8ACNfx3L2JW8gLw/gYWojIqq5Hk86ImL7DDcAMX8a
tqNq3OOAhEytOnpN84imERqCNvbxrrZ+VXoFNQVfWDS2kXpPdSh/IVBeSXqH5KWcQtsUX9Q6fYyg
5lkpY2dsdcfZ96ZzfE8qCPpgGzpmvVHDtx8RLP//6Dqv5Va1bV0/EVWETroVilZyGk43lD1sk0Mn
deDp94fmWnue2lXnRmUhjGwJOq397Q8T9IiYHE3S2I+EYlQXdMNQ+Fxs002uyDoE2QEV7uy/etGd
Ml299fxRtH6vCSQMnD7zF7/Rjqx8T5DL6lXfu3z00cUgmb6yzV2Xqv1Yhdt236py2/KxsEjQ+TM7
HFfM9hLqf4UVsFtfElCqfUeemt4SLDb6p6zC67O3MuYp5VYlXL3KC3/ynAjlDH5aOTavTt+dTL+7
7708IM/hoe6iD7ugb0RCRnSDyt9dNPX4k1ZDwGiGlAdB9OfMucFEANv4krKhMRQVzbjxLB2Ccb8T
9BkHn265Ki5EjzbUAYkOVsXl0r86HaDynHvjCh+ea56O7Uq6OALqAsKRVUTPlZP/1N3YrIouV2vp
9yRGIjpsYv0w6P6ja1FETjHO2WU0HK2WKrvuw4++47qbe3PrYObttsPZAr3DOSVbY3HnaDnTUBli
JQp3CsvdVzwIITpFQGgW2GEzWHzILh8jkSczC7pRrHvT9RH8e95qSFWxLp7aAo+oIdP0rWnh2dA2
ySMB8F2Itz03OCrJB/9bH/v+ZGBERjdm772we9bEhO2m33+IDqfxSUvgvfQfTetvowFL0TYho9jP
/HUORNAw4Mghxq9LXePioQiTIg1kBCLQ63oBYp3ti3nwDoRMvroJ5j3cwfuh/jY6auNJcXlW+Ouk
yUloFQlzCg/FlNNFJo8Gy88adRKsJvJ75kSeoqT6dZGvrITRM1ay/oStR1BJ+WXgXOfNDSoJg0Sw
MPHI5yzPfSSPDsVi1JWXwWdoSL4IVldnBEQv1NovHkOLwI6WrAhz/DvZdACZN4wXz+dW40zrzOuX
hEHu5g4BUmmLj6p8zUzJ1aECp5n1qz0UI8V4nq2ERw3m5PA2ouR3AM/ujna1OGTZI35vo/pjV2pj
mPZIYUVoRuLi7eD095oa60OiZfdWREFOJm1p2uXOApmSclYUtPGwQ6RttU6xBhD648TRF/5WeKdm
cPZiQ3IFcNJov4B+n0mVHULHGkkG7phWXooaGzMs7sUqh227n+2oWbc4YvoqDdLZPje9Dze1/7G1
O6KWT8kY4t07rTF8hHuX1RukjPfpIMRWL+U7Jgt3fTnj+FwtFs0fUhBcPfoGYv0q/lMLl0oIDpQH
SLCSekTdWSXYTEJBL70dpCWbaEhXBamDuMeZUIXYn2mPBeSgJjLbHXMrrOnZ1J2TTLkCYz7hTBAq
wVTyx3bDYZ13OA4Xm9hwdokzfszjHcyZPzmM1BW5IHJTGHxORIlfUGJAG5np1x20St20QPD2q4Yz
38JtC3APeTPbo2ZsHQKPVr6tPYlKbAcMbpdFqlrhg4oUaoJAvVvc5Uj/yFjYNOuIdeD7EFtfpqNN
29AcMEtGQoqjIe1pnmNvR0Vo+5z9lYZ2gMKE2MQY/Qo1fpfEeCRl1q/ldOXKGYH7bVyTWDeBEG3s
BU39IfF0E1c5d52RcrrSfM4S1zY/AVx+yFCuj0PG1NpkcD8RVZSZxiOGfcUaqgwCSstY61llL7+w
ScCI16bJYN/LdsLGl9YYx71rDB51QFoHWM21uKd0b6khsaPujlrC2VY1YtXm9Z80L5EjOXcYY67n
ivpZdX6yqgApVk4e7xSJ47h2zhcHCnstvifD/1sXc7qGyFZzmvYPbqne3Vb9xUl0P09T4JjGRzUm
Nm7JCotexBfh2Nj4k6gyYA6i1+JpyNyHvvWQZaTFefB6BihSZ5Dtv5OGTaJ9YT2H3WMvdKy68RAl
QYzEHd0N12NcnnNbnIThcOlGHXlOzDEa3b3WdB1DVap1nOj3BI78MQdSMf2+3Ebx9BiH9gAX0H1g
oEKASxri2Ty/ef6j52iQRMzFi6/oxqDrUgpsCkzs66J1albrCRdbYs5XQ9Mzb4h3Wl2ey/wPtnk+
w85wzzkZNHVsbcbUoBMbDHY1k3KjmY4VeHdthGEnoB/cBbLB/R7OSelulNTftDxn1NKbu3DEc28M
CcPLsUGTbh9EQ/c3llDvbetAfdGWOQWGclc2VSXdl7rq2YFK2sZ1OCelKvEDoxoc3oY8hNzXghBu
biktI/C89Hty47eYOeU09UWgDXgDpr45HdzptRJJvgnNXS4YSJfoUNGgRhuHHJhK9G9ZGS0INZ1/
mPKt+U4TcENgVtIYIK3k1Wm7FBHp5GR/xpG7t02q97ZWlByD0zEmbBkPx3258V0fD+XvOiQjI4vr
SxfFW4sgka0/jcc6M79yDcFunOL8vvgNye4vjKQ/DMSrrQZHZSW54je+5tIb+lxKSrWXctr6uABP
E3A7fC65DrMId7YKWaBEiZAz1UpbtH95CBaSJN9VmJ90V8PUPK1JFgptRk9Ju48x2FhBWnJXTWV+
KwvbqfyP4bgliVvGh2toe3cewU982DxW/V1VWJ3i1/2N38wnFbXaSjO+zFgO4+ybZQFpsLgQzNcm
JsL1fuRuyqWI4LD8hBID9Xv4Jd/yEvpELCesUQZB58XgvvjGeJwazEjwmSNL3mquQyM+S74sLFEe
ksw3d9oSuRzX0ym3dVzfk7LfJgl9mk7tX9fqhWsUGgik+mU5dDZNNO34PabgfYTxbXwgVuhPZpja
mgSs3QtC0nClZAh76NsfX6VnvYJtP7tFT7UJMdWeYZwRXY104phnPm0qS1RoUfBybUKyBeuVDfSa
d90xP6QBl6qAMwFg+1jx4a1KZT1oeQZkKKy3gbmlEalhTfrP4qfiR6fYFs/R7OyNnAJdRITysTpR
AeC0Rw/rmXi3yt6CaIyTMIDVvR9HD/UPC2/I5EehrBzj4SEXdGpOg54mVcSiCP0tbghqmMyKPCj1
jAFpvoXDdZ+6w4mxAkI/Lb+IPOrWNIEntTi3TtaT8RmV3qfbty+tzomZ2S9kXzyZTrkWETmFRADj
Ak6Q7HTXNlwtyLpgiO9bS3/rO/tLcwdwZZhurUV2XaoDxqTc/905sVBMDAfZXzKJDzgLADS4xbzZ
eA+X5tXTotOMUyGW2qfMdGaAu/ZvLcetdLWXnEjilRtbKlAVhbduw2YIOVuoYvqy8pGKC31li/yu
CruvUiChiPsZU0roT03/5ObiaBVOG5haT01VQr/XMageU01biyWft/eNDVLwbiXS6m9cxHuMK+6a
JN7qmf0dew04VcMUkCRVohSTnTnVl8whULSR+aEeiEzt9XoDK/wzM1rooiYJ3XaySTMGz2kH/y0s
MQ62N/wJxz6+ukkJSVidSs3A38kx4hWix1BZj2GHhCIMf+dSezaJEhqdKn7Wsg88E0t7NgMt0mFj
KfMy4T22tjrjr9t3B9NPnirFZB0F4HcXLh92nH9MxvCaleiqSVvA/arif07UZcrUuUqh54XRJyXE
J8Gq8cqthq1dTx99vejydG7kWuHDCJwrvMdN2HbU5gtSOe6Y4sVrawKa1ROTAHgTNCH+8G0SKbK2
PBU5cUqV/Vh4SjBB197nSJ10iYW0X55NlnDheruuqrygUJjcld0mUclbkjci+JV2/de28q+wruFa
mtVDgVtj5xYsLk5D2pLdYY93nEu1CcmPh+WEVtuoj+iMnkxtgJyO8heVxX5S2BLGZIOmqQ6o15cD
ZyOc81lYa52ZKh5cEVqQUgV60M1jSlJikm3nyD2ioPx0hPzI5/k64PPFWM05c4W8OhlubVq/9ssK
DqYX7cwmDVzVQzjWSItK5wvipTtca+edtK2Njb0B9x+DPMo88EyurmHWhz2ZDrjoQwMfvR6Tdf6p
2vIfRxfwxgVPWVlUdJzF5dnKX3qRrQlQvW/i7i0eGIEvp+A8ETEFsUTfRg4nCvqJy5yHOxDxt9Dt
LiC31xCjfLoEdGi5NDakEB1zUTx1sflejI6g0Yspa9FTeT4uT6LjxlgmTzeqQKQDygAe13u6sSdC
td/qLv1L9/uMCrQ7YJtPpvIcrtG9vNn1qanDd8oD+BgxJUoIUH/SGOQ0BmEr/WRnG68w97CMgPXS
yaJkkBH5kNqpcmvtQq/5OhZgu3PvbsnLLteV7Sh6+tHfFjNWNLPIs33ZnMtKY0DAATZepv2l711N
aCFEEnr7cdbQTRZYVhKSFY1edDckiqYR5wRm+1pQpzaxxZO9m9rCuNNyJlgSJQKTCJdGzYt15BnG
bpp8eUAel6yaiQym0bCKR21qMY13s3Z3e/rPNmzoU67LNg/XLhIOjPhrk3tVR9i4W1RkGSzpT+Ob
JxLMuAmwcNxxCqQ/HSoXSToipw8HHNkQ8E9dq9f2/D/b2aBQ7UUI0oeJPa3Ny5w37W6gQm8U97Ch
AYBMuifyhT/7Ll+UXdx9Zk0dhDH4Ozf8dcnsDKbc+IRHxr2mhe6W6iIi5zh/13oMVSuL0t5Rxk9Y
elw0VNhFGH5ZqegDICJvjW2A8C1MnPWS/8lhWfLkXaKWki3WjrELhy90/8a++XdooW9PLMJhHx5w
YsYgHcSq881XP8P0297Wk3aWy9slywTGcqBPKZzvfe8F/zxsD0uSJeYyGKb0NOvOY1Ff61QMqzRX
T2XE9Dn3vENTCyBN95qZqMld77sZbUz8I3k/2flDuowOfK0ANhybo9AjFbSNxRXhkwKPquyOfIxy
LSM5MsPv1hTXisvaOpSDIFDHpnvbW1EsMJuA2aE7OBIYbo0nama5ODRGzSa162uTDm9jsQQtjumw
C63iVyVze+5w2oiAt3WbTtmKfG6wk8V8wLI2fqy/JZN79qNfs7WYyTbkoXk0nHXilSyP6VOhXkIr
wV3Io0eLIytaIbFejR1eDmM1Bp6f0ju7tloxU92liW68Zj6rNd6xdLdALGNBPpSRHEUP+uIM4kKP
/ezoxWtbePlGa0QC0SJ6w2MECbtn7lAz6QFED5bBhXToEjsEcghI1QcL7LkZTMTqJt+xuUxbZ41g
SDvLdgSZ8lvm0WIWttU953NGyV8ooMpwYLiChQoSdybuqhvp4TRylzzkBkHmOAaKpuHZyDEE1C0s
X4aqhlYFYGXX31kq8X4p1T6fwJmN3PYPpjh0RdevpojBVDsDPrlu9tkD8nG3qbRVCemhzav4EKXD
UkCb7zYSlxVoZYTdydjc60XBYMW0v6pl9BR+SBCWwMg0atfu1IJZQpNt7iKkgT3FyEPocFaWFWBn
r6M7GS4D+roAjkq98Usbl/SJsYezJNb0EsQvmXvFvIwTBmeEbNfEuFRQ3q3GJusfJJnp65Z4o8WQ
/wguf45sGeQ9uM2Io4ahgDWppepDOkgcP7gjxFKEgewT/dwpfVtQU64mF+V0MpNYLvSrXwtrJ/Re
bnGIPMwydVdOVm5ik8CWOeLmEEWiPSrw9syD4J5m44tTQjLVuz9Mzfj+yxnqD4hsmLTpXV4Bq9O3
4lObOkSvDFu8GHCRkGVy6lzmp7IBtK+tUUMUix9k7hebubO4Gav2DYueTWkv9WeFNG4eDnbGSpon
1UvpzNbeNSvYzKKa7kS7zIQa6DTEb8Dhc7OGujYnTxztxkbEnBaaEgiwW4BALjTaLMd+KfKmCFyj
DAMsV0q4nKhe6zQgsq3EAGq5JK/5yFtkE5ewlTd2IIRY8hTkyRbpa+fw2YZG5+zTJIPAxGWPzOel
cfiPpc1boicCiYkcljVGMo43vNq+DbE4K05YfY7HqHrQgVA4o8pVyLeyibMWu++2od3jvY162hI0
MjB1pspymfVsHK+ugjQa9oLGnXjhgojVXpQ7hsUWHjFbfzhXMeEtaGU/dUcQ926GmyGdXi2F6nJw
hz9tiNYTGlCzKwmiYYnurmMys5P2K0gJAtaJvmrL6deu199FzFABDn0TY5RoAjZ36m/8m/mIpvR+
0HuN8GkPBczgEbtRIkyQNXxaE4TOJGykJ2Gz5Ey2Q+zWuJBQ/ddnMXUsN2NpHjAqqWbKCptzTtTG
9xjZn7r5O4zzN9YzhFtgFG7L+7l1dJxxQnDo8BPzLX5bmM5Wz1FQMDLEvaZFZALuoanhopgxO6T4
pPGwaWPt3W+Et+mNhsC1JKvOTP7cTT57pOMJZjqMvQLdoNKhz0HcS8VKX7vD2EcEeGJka27bh9QK
pzsn1Jlt0PqIEkqOG1XjVsMLHh7yU6fl+rbx7vG4oDDUp5dhNPZzq4MKj82fbmAi4qguMKOyDUbl
GxSK+cxfH53jtnvPHUZk1q85JPce3T5NMHfFYRihGtEO9CMD6NjXqNn3Dbrxa0QeiVYRZk2401q1
2ndTDe9WRK5XHp6zHm6l6L+VB6Bfp0DwsCufO0AB8t58fH9LB/DD+jOEtIcp7g0bBDqf2qJei93p
OLpEFxRp+qCJGvd8e+KUm+tqVUFFWRsDPZ+7eOK3dfmjW+qrG3QqFkftDdae3WK6rar8C+4G6ZW4
nzLvpTM23eaR/yjlrIpT4Bc738VY4EI2XGdaui90Ap2b0LqXrZ/eVS3ntiXXER/yaqp96IEMwQ3p
25u4U+pSexsL9uzaGwVpG/3nNFVX7rApVbC1EjXyuaYq4YHU2yldBLsdfQehbRDk5/o7RWRFq5A+
mbofBrEEeo0rO+EngJM8qvpr6aDM1f6CtasPLdozfdWxdhKXoWXMNo/lX9ddvFkErVHTQqwb+FYM
fd5F/txek+XBBn0rYNLe3TY5uSTKCOShzhz+23aJoAnHfQH9EU6uyVpKsLqn+bj4N8O0riXrcFgb
z2mfpJwH+muLvcTaME03iKy95zj2Wsz+a5TEApUbmHbVFmrThDQyhUIHka6asZIHObbPg1vPOzO1
ks3Q5JcRyhizY6ZzVpPLHRcPwcZen+EjPDKrZRJHCccai0ofmwrQ4Y3VtP1lqL3HvOQDLed8VdRG
c+n8ribDe+tx0/dqPFk6xhu4jl2bcALkB2bs4vFL9QYu4i5j+bQ3XiwHZmHdftQSJxcUXZRCxcZv
3GvBRGxdz6INKFo3IdLBgRErnjlL0Ib6SZtpHTpDR3zhXdb04xbjb5iL4cWfo3Pk0KvQlm0zs44D
pWXgMYa6M8gfoMgZf1hyMY9yvXvDah5knwHDONFLPjH/FNyXIhykG236HckPTkPLuCS2Nay7soi2
Wk4ygjS8X9eGo1l0L2M3hCuBDXLgTnrgthPrszV/i9HbNxYx2emv63CCzkX+V45oa3W3o/bTCDEq
p+iorPpPk0Gm6Di5zPYZHcfRb2D4RGG8CZMGF4/eXLm++LsoTijEcSdpfdMKQtM9mTCvc+YvmyFy
Dj6UnzuEin+MJWY8qjWm7RUfgCu+2xyxJTqiCvB1O4YepjZp/uw7zKlNl4wivEDunGq6DhbTA1uE
7/E9DBRWlSBU86Y3oe4PzXnqs3wHLeMwDeGVuBCkL2ARmTFC1XE5ZjRNr0Vp/zTzeBaiv1KlYlsc
H7OQPTg7NQhB7TYTPWf3Up0xR7k6aSwoZ9sC5MTaS7s7GCM56MX4pE2zce7hApnwgLdVsi8aStzO
t37MzOpXpdO+alU3g3Nl3Az43EyUmRLSU+PFx45ZGpjbpym67mQQFpvG3rTVus5ft3MV+CLmbEke
cpwZgoi1vmp22Cod4ExyK890E31//ZE7xImFo0XitPYT2f1nJrKvrolnzn5zpyTfi0gILyRvfevM
7UdkAUKm6SKnT5mgWWQ8mZUXBQKLMhAGJrY2H/PQDFuIT6ywd2mX/uH7f3S/mrrx1xF4ATAtoH/r
6ytN0VbZ0c/Yjo+t6f7UeffqTe0TU4gwMFMNn3yX4CwfRykZ0g4IY2HvMEfVSA12BJRsIg+8VV/M
kpZfZ+rshtYRo7QvI1ReIEt4Yss0q+yQ59Op5Wtidw7D6GD+cDdZ087lCiqjalewcIeO9mb1yS/m
ZiXIsxx3lQ6tDfl73PyUbvtKzhRodFldpdgaIXdO1nTclf19IQbcj8svM/Pgpo+b3kug1OmiJpcB
3Wm9xM9oEwS70Ph2zR8Gmt4mnv3zCCVtXRpYI0C9TqQOp9eP70Z7NlZpEp/rSiO10ipODmq1rJTF
rptsfQNtzqa6UEFfOjtDjRFuY7UkgkU+mhwYhzUu/0zcNTSlEYpO0h1jhNe+7Fjhd1Od/sSVXEyn
uoNVavzfpHIKBxSH8pYmbMlAm9SLMcf+EWQjGFuyxz07MTajWz7HdXNv9QRBYFPNn5GsVQHX1QMt
R+9tn52MVkgyLg+SSSe4yspOeOo9QP/G9G+smViNDDFGwp1gTu1kp9UbVV+7WTeOZTFsValFa5lR
lNXtvioN6lYw4aRM+PbGcuPF8zkpWIDCWJYbve7uIo/g9kgndgHGkeFr7cbPNeTKw1s+NptmaCkB
uuheMyj6VVl9Rwz0ZEoYpR9pyVqbzE+nk1ehd/vCz6dNZ1Dv5l3mgAdZiIVyHFlCdd9F1lctjpHF
qklOoMs47NeH41AJG5n74P+QkfIJ+CWk98IEZTcSA4em5WjRlMYRZcQYmVcEK9dY6ddE9bA9jEMd
5cXWAB5wCud+NP2FykM5WkuCFCe4rnVjvrZj8gzDknIUHyq7GxBqlM6lnK2n0EofBWvK1nP7XdbM
O7827kLu5IhFg75iQEY05SZNQSNJ7EyTZmXK0VpDo+SZF1Hs1PBi2gLUHC13UsW7aTC2btdRlQA2
+mQWrGotP4mx+Q7T4TtrmVWk88qQj7nsey4aJH9h9WbGzncy2j/9UOHXb64tPa93mN8zL5swVpB0
7U78BSTLwL4uG8Az7WpV83Nsuy+pO+510zrImFJV68wT9jvIPQQcnZ4bot16/er0awhtI/WaGwbW
EIMvtrbkDqurr6bENjD7EpYghy07AOo+OC5IXN5Vr3Por5tpFru4M/745LBK6b/H/cKIT+KTpiBS
QLQjBaIYT3ZB7mllAnAX3h8dF7c+rK4YHg0wr4YnOYDFdBFi2Mp1zgjHCLQL68cCIcPKn6dT2fvr
ZLZJUWIXJiYnC58Uxqze1vaaR8suPpuWrDJNd/Hah5CmD8++AF62fGQFtvekOoOCzV6z5DKBxiMB
Gq74kxHQidwEezHbaj5LvV9rsFQlqaFjYl4dwyUzFN/AFMy9r8P9cstjLvA6l5m9EnGJNh2pTyjt
B2m1F7sZvYBZI203oXUrTVr3ee+0mxJOj/JgPo7d0eyZBkeMUxrtL04ORD2Cra5Ug4MkvFTT5atV
zMvz3KAvdQ9A8KyNiVFzX5t3vdG/FDoQGK5IiyJ9pyHsbn2HooRCUaFWWcaA+Ekl2E7o0QQ4QPUb
th/SM7Z9I0696+KHUpMMmbFmY2jhVgCafXdWtejORpX0ZwCImbGe0vbQR9Sq1erxULSifkyFlj3S
Vi8/3zZULfpHfIq4bTohXpBhHBlBY+vt7j8vs6M2DhtiDeX1tgk6AHMIW7z/e5BURSnruDdu7Lmt
H8Fh5CN0sadax7zjtski3vUifX3/zw7LXjkBplv+2nj974EA0lHpK1M73PaDbD0+jJL4+uWotwe0
JfsYQSVja/6y27bWabsAhp2Njct/t+WJFxiY+lxve+DdNcF2SQG07UxdxTj854He7sETpVqC+f7f
7YLaACsdxUDrv9sN6eBiIU7MSc3Lv5tzotUuEQyj20Fv2/NqInoqtu/pRba1KcP7lEzPZxlCnKpq
1d3dnjp+lS0ZcPMmGdP+2W+i/GhKsMQyUj13js57IAMhyJHfdEHpjmels/jefnVq/DaIIOsdbk/T
3E93CBvE+p8DR6E6kVUIaLa8bZPjOpcZ/+x6eyvPr1+Zuojz7Z1UQmTjHHoRgAS7q14We9ppLbg9
TVCenpVv/imkxt+h61dLGu3T7TgGvwmU0cjT7UB2CalPln64vb3apXYwwelFVZNXD7cHO5fNNmu4
tLDKiuOgdyq8LlTRBreXYTRXD7xhsm/IYGYVX/YpkjmGdcVQ69/jZO000g+UO0AKc9t1VnIFYo+3
lRrze0bwC3Ogrh+wqHPXVZQMjxmWmusWV4WnqZFOEKK+eab2aoJIOflLB/rGdWer13jGz87Nbfet
HO1ylWt99SGa+odQWeSSTfnqDWnxd6xLZIOp9V3OENlzr/rtRiqKgpkKE44qGPSahWPW78ORimbV
nECroOQWuNAIJ4V+QDQx5c7A3nO1i5mF/DCIOFrdLL/zxn1wYfh/JSp998q4+dTpCajeWv/dZHa7
ytJ82iZ1RDSKb8gHwuTx1cxdlqAlcPm2LcpqJJWzRvEzSPlwe8GIDJdFIqw3t6e3F5oEcCiNco1y
h0P9s18djRsHitn69rRbDlC5prcZRg9Hvf99D7KeK+jTzNFsJas4mBtX32qWgQvxss/t+D4zwd0o
7eGfP/X2QtmG/a5smWnddrkdf9R0eP5DzLy/kvDZUKTv5yEjLpIR6JW0oGLfSzslErSOz1xm2qbT
xvQJE4MkaAy7+yhy7WLatYqYET/MXhj/ysL+hODtvyrH9IhA7pDNKjcHVfHlUSsr6+iaytvSvA5c
/4XJXNwa3lQ4vNkVVi6xvUE9wBc0Z/ND6dbO++iYVRBFan70jaTa+k6B3U7RDnew+70dqc3hlVjT
dm3JTH+BUZhimBTfSz17LGfTvFh1gdGC5ShGE8wC+yyWF04cBkVRlV0yWqedhdfCOctEvuslLil5
yYCryNR0zmyr21klrIJSMPzvhVGcjX4ydzjbRGfDN50dF4p7yjKEABULLlfZXQnpZFcj7d9bdho/
UI1Q0hmu8zfK7/CVcL47+vBV20XT423XxJ41UJn/7joO7f/Z1ULm/KiT8b0bOpvVt8+eYE+lJ7LP
dirE2xS3ZeCM2zYAz90gaxVvFHGh67rRmfqF6qEwW5KV03DemMmsHm4PxMu6gYWdxPb21Fj2MwaU
uJFV27uapY3g7hQsG1ef6GAmcvzn9+IUUNkzw+aOIfj3TJofRlUg/XD977vax/YGnRLdoLevSFGB
Y6kQA6NLeLBwFV5D2hk3t22q8sIHqns4+jhuMhNiv9s2V1lrNWHPdHum4rC4YFG2vz27HQh9mr9P
Sc+Dzswxbg+2sEOCm7mG/t0Gn7NhlOuYh/5/92P+sTaxtrveNtW+V2Lp1uyrhgj1Mc+7tW4q2BUA
KN1WSwXfHXGQ8QY1InpMbc7Assz26nJbgAiwbASbzIJ/nreywYAPHPefPW9PMc4Haloe/j3E7YXK
jrqrw0gdz2kPGxjVXo1w0vc34L7Ucv4ITsz/z8bIdvS9ZgDx337xtuPt4fYCOlTGwcsvz3MNfTzz
nUO0NKAybqzLAP5zjQoJrQXXwA9Qw5Yhj13dmzVGFfaMHqfqGThabvlTmpX/kEQIb3wJnn7bXrj+
E3Yf+pO/lLtSIovR4p79y+pY1bhC2RNp0+FUys1tex/TEam+fmWK42JONBKvmjK6LGwiZ41YacfW
5Wxa3X7sJpJLy3HAytzWjrdNTZrx6u35Pz/etv77+uAjXMsL7ff/bL89/T/bbNMzDoXMNsoDQyX3
ajrG5vSfB11vH5Ke/3UW8MWL2LXfjBTxgV5n9QdDu29b1M6n5pYvnWF0B+FYYucZabzxCwvXDzzg
X0RlMD5D4VGaHutpZODL1OTJK4mXhBqzYMLK0DatNR09XLbCKbXWsMJZ/8rxMklZ/Ew1pp59a75F
dqvDIK08Onal3anXvWkM2IrqjO5XurKifViUtNYd0i7PLD5r33gnn1x7xDC7OpYmNoOJO0NIGPut
LOr8ddAZok1abmw1JFwfThhwgGLTvw5NVN8Zssm3OgKxQ9VHxYs3TQfAyPLTUFaF6ikMj0U8pI+h
iH5vbzebHt+gHKurWxXDJYyYMozLLyx/BwxKZlop3MDSicQOO8mvFEvS8+3BKsf+LEUPvdb2sDjQ
6NIlBMmzZSZiXN32Qcu5/AhNGw2cOP7n6f8e4rZ7UdevRZFX+38PnVvQgoU2dJteIg0Yx/mAb4t/
uT0rMwRo7oDt/e1p2sBigZ56UF57cRkIdocWBAR2mJ4EldSa12lgrpqWQr67M3PrZMzbzyovXqF5
qL9ENJ976tGfdnCQZJURCfbVvKo8ZAIrjUZ+gaP9CH1LMcKQ8SKxyO0LdOIdOuXFXK5yJQ5zplGv
EqKld7en/76Q5VpBDjI8ywG4+5q8aAMx4haG1CfPiaW/bWsovmp02kNs9Xe3Z7eH2y72st/tqVzU
RUJF/0PZeSw3rmxr+lVunHEjGi5hOvr2QLSikSjKlWqCKJWB9x5P3x+StYtV2qf3iZ5kIB1IUWQi
c63fEC9r7IdwUJXbzIHXlcJS55TeIaKgQ75ahnO3HFMpnrpIEmKilRCM4bH6lSO9srtM0bVkUem+
uL8M5v90p+EsISphP0AY4ia/XuMyv/fSim8Wr1EDKdgPRdOvFw047LMfp9nZm48coVqB1fnV5tRt
s4wJgQHdQRIO5op+qlTHOZR6VB3gsrxyJhZPKrQq9MasU1HbSMpG4MltvogH2SlQtV+CAym2agFO
sOmMYpPZ4F2TxvCfQy+3V0WHOIIeDfCooHdintNBdRtS62lKQNm4ua98X5Nf875nHVtSo2rEU8q9
VgBk48MgjGBZRAkEIpACj0QzVwP3OhnCEI9T5RE4tXVOmJDsOJsj6m6YTXQje22DTOfY2N6B9DwC
o2GY3BW1Vd3ZINZIoVfhe2mnuyqLxEtlFDacCh85kCkNXwuFAMI8wP5zJrnUmqC6E7yDF7nMtFix
FsVY6ydyS0Tc7TJ56hMYSgh4hg+R56EbpTU5KZLE3vSjpe8jnhHAYdKWjHaUH1jfms2Yqvadyeez
suPYeMgT7O9CVbGfhlmyCD3em7I0nU3detN4k84eDK09akdSnQmBS1S35qYMBP+xmIvLuKYyc7wt
lJ8zZE8zjjgk96aHBSHkdnLcKxCJ7dky2uCxsNCsCBF6W8mqLBhg2lZ7Zmc/s4AQHroOkG0M0EzC
gURA+lvPbU2caTt/b2VJdeyDPl3FadK86GH0Vf6rNeNHKPrgW8R3lWD6iNHFPMdBqmhvznMSm5hC
FZn1y2TM6YPe+25mlzmZm2g3upP+nFNa4FLiJNtDqXL3WjO6e1Ke5Ld6nYREGWX+OubZUOGGTVcm
uz5esgk2lkobrpOhTFtMCkx4fLjq3tT89ag846M++ogw3AjVoczmhmvRJCEGwKBenyaItKt2wHG9
DgfjkGd6vApFpLxCkr/v+RZ+E2F3MuveeIW3kJEWr/821Evbe7l1NYPhVLjhz6Ef7mpOKh7reRkT
RvyiV5nxrHpV8eR3v1XC7ovWWfqlR3N/6/k4p3CLflNXHiCUqexwFq/VgWcsjH8Soqq5kpexhiBA
OBeFG6Ew6dyr6Hbtq3g+r8nLDA1aBU/VP1tlHWX4ajcZhKzdUdllwt9DGTE3CaniHVl5ZSfbIb4T
PJWNWjo46CLPo0n6udmNHNVaWiu2ckAtW+WlLEpHkCuz2+imQDnj53jZM2r+59atgv3IOn/y+Wls
k4HAnJaW2cnLtOwkr9iFvjQkU3fX9sHzta1jkLiXU/8cC9r059gG7d4bNA5aZIcd/ygLgdAn36PU
XNllinZJ08L9lpfXMfVIuuPjGNltqQKxlg5jmRCYof+kIP6+z7JGJT49X+oKiC95JYva59kFPCm4
ubZ1ujOWx2s9tqZ4HaXomMnJUBxRavpwH8KVJGnq2mK5csiR/XYPNk72IhsHFXxNAVcLub7ODU8I
GWQnXw2yU5mMNhxxz1i6o57+3rFtOgT8rq2FYdhLMq3GUk6UBdLK2aneVvNI2VD34MMsthwbeBop
TjOvE+nGI2YI5Y2sQmXKN7WB0pKs6iaUUQWu5kFWQytc8oDUnwpX109xaj7J5j5Eu7Ux8ZCLxmx8
rTVSvRwh7FvZqwj1HifN6QGjbPOxzqbLrd3EbPd91BboKTGJjMe4QleI8+j8trQENcFcKMZdj6/S
q+7hTPL3d2vO75ZtWLAmkzS8Xt+tvGXMu01rBJpLWPobqYSe8rhYN7kPLnoWS7+oo8966tdqWQcw
0VwgNLJXdkxDwsou64mavSVakm1lbUzLPUslFJ9EW7kRe11ogWF4QtttWNbEs1dDbY9AmYJ04SFU
cJezFcI6yROkHyrks+Toy0TbCMBOl87s6xGehFKHJ/BmPkeL/iHG/+KAgPy+VQbnVdV5+dEdYB25
7qns4ud6bs5ceDZVTDq9aWPndWiMaEEgPjzI3saK8MQY4xdfAz3dmFjsDL3ivFaQxtZZFQ1rOUvX
e8KRbRTduUrivkzRQb6ko3TqAaVXMoDzS3lRRCK3ypSNrI7x+DbhO4uGVV081b63ki/pNuTGtAnn
67ZL9BcT1lgcOscmMch4qCrkYoysjjhl28e+FOReIs3ywIWaj+OYmMgN/eoeFDAM1ynTNI0sokjs
Cx6thoB1EnSPftB2jxgtETpMAId6PlUkbzCQ6ccv1xFa6z33kZEc5XhcT+qN0UG0lNVqvuGcxZ3v
Jef0VSoWaIq4G9cQm6Ydq/shg2/PBgCofaXwa1URyWwNy/8WPLRBl3/DwykFJ+jPXgMmbNupcSD6
99GzsOp311Cyb7GnA3+xyk+GLspVgzLhgWikdSwmrcQDybU/R0q5lENLhzyf3qvOeUrwhhvVkCeJ
qPrzVLjdjXw9C5Ji0lnlF68AqqiUA5sxJRb7GlLlKg8t5xXgwFEObSL9rXNUOIi6pfGmiOjIvyH3
+nJhc47662+IOUNd/oY8ZU8l/4YK1tBzmJXvwHe7tVfG5jpR42kLOCBd6gh7PMtqV8XZUg9U/dls
6p+9k+sbv1XVWC+3JI3SNWxn8iSGEr2o+KQv1VGt7gDD97elFtdbZJPREVXCZGmjm/dpHLtXINDm
D6fe14kyfW9KlglEyCMI5cyeXK+6q4ln5i2CC72RfenTMtigl5Uif5f0xYHIHJZR89WHaovIMzbD
ZrPgHMDosuxH2BHYQHtNat0lmrHyBiU8kDZyFglx15VsLx0dLBBE5+xgiHyVNz2WEX7LDMMNMX5x
B+dyg/7WsE1ctbTZXs+21YNpggWda2Xkg+LJq/HS2VWBtqqqDkWCuUMOkb1up+d7Egio6EckqFAC
WyeVL44m8c2jNReyGiS9tZ8wl5Q12S5HaCn5I5I+NsrUWQT1fZ7b53gcBSJdB7jeLKQAO0zX5wKh
/8fQBzBZa+AspBC6PdXPluvEj6TTg0t7kdiLVtPrz6htwDbvvqE2zjMM+MuDX5je1kc6aOMESfYY
9yQ5GkXtvhm9ukAAuv2iotq0RMZRu0M6FQe0NgnXQ6nUL5WqPftV3COpg1HWmLmvIsJDJdLs+NAW
ZY8HiDGi2j/6J84YkLEz/wFaeX8w9MZ6EHNh6uAWRf4wRqE1K4q1RyCYe/h/YC0rM65u9YltxXV8
W9fhWm04ssk2Oa0LQOGPYZtuZFV2qGH1Hdl6sbsOs0FS2XWe3kPetB6S0qvvnU5ZXAegLMPWLBq/
Xm9TG3a5aSZIfXKS7GjbcFjGSeBBueBGsk1rsgGz6zC9ldUu96x1FhagIVS8cVxfvDoc6fa9CwhA
VutxDFYo1ahbWbXj/Lkh3XWCTOU9wlBf100rXovRh8DmnrUhMo+kLpDg99UfwLDUTVQVHGlkmyzC
MKsPcK6gLTNWnXJj7U1Vcdt02RtYYKjnrqcvNdWJzv2YiZOpv7fEFiDOYFdxi4wZlNe5M6/y+Kya
obpUyQ6tZNulwyvejFHX9rKGlKI4udm7HC5bQqGpt2xaf79PlOQqqIhGWVV210Ekbeo3Hw7V5R4c
LoBrl9Mb5BdnUblkpiNS/9q8AIXovT5ea553qcm1akDl4trX/VH7NU8ucr9GynnknPpHvSdXPS+A
v0ZeXm/umwV3/s08d/BBP/r9rd+P8RFmY3wUsXdu07HbIscSH6/t8urSVg4kzHqQDQy/NmcVK/2N
rNdT9zXxAebjz3D0UpEf5ZUs6nJEU0VPWgzE/urwNDUcfqubdrjNVT/dRT0+lJfbXO/Q1cq40qJZ
u2++vyzkvdgUdDf/+q//+X/+99fhf/nf81OejH6e/RdsxVOOnlb93/+ytH/9V3Fpvv323/+yQTe6
lms6uqGqkEiFZtH/9cs5zHxGa/8jU5vAi4bC/apGurA+D94AX2E+enXLqmzUZwGu+3mEgMa1PKwR
F3OHe92KYYoDvXjz5i1zMG+j03lDDc3sySX0t4vlXjvTu44HDPBaOUQWTlo6i6wC71veKGHvslHB
JCBZ+1Fs3lWTMC5FOml3JkvrjtwwnzVqSeYdqPxio2h+e3MdJzvIuWGgmYdIJhchQVGRbcvM6Y8i
S4ejvDJ+Xc0jUE7J2MaBOw04mhw9XbttwjZ/KEKgtJ45/lZzM/VWBO64/udPXrgfP3nbNCzLdFxh
OLZuOM6fn3woRnB8fmh/q7BxPVp6mt/1rZrc4W4xX8PerslvzC3lSow4kwHbGJAOmYufzVHlIhtY
1t5RIbm5TE1VIHgz1A9uaFdIKNA2eJYATqp2Aay+v+pFW30tk6rFfSZ4KYHr34dkw19U/SWJm/bZ
gDR1jsFyy1anbaKj5kExlNVEI6kyGAri+fMcAfdg5Sd1BXm/FS9gLZLFZGfJXvZmefzb/Yfit/sr
hnrbtxVES0/D9dTzGsQ66u5I9PmfP2jX+NsHbWkq33PbdDQoX6b55wfdOpnDhtXPvhMR6dGL4fOT
n7CfunyoAikLiH2o5cnP+Nrd58ii1lm2u4wL6hamMDqiu8CcqgNhHfiwMV+41BpbTDPnxs6Z8cPy
0vPM+dLWf44qhPW9K9l3lX7h3qJZZaw6p5m+NM3NWBMPnzCIWaup3t62qek8CU87yf6UUw4Rc72A
yelZdxXyxou6c6YvXh0/DcSYn1gDPtwwAX5wVl0DoOFiSNAtncRw6mw7OLR9cZQ1RALH08/27oTP
Mwp8XZF5N52B8iMwF2PpmdchTG3M7DJVV8xqObE/2eYRKI8A6RAk7MPhrHrl0zhoGgZvHbEkp5n/
Fl/5ZNursRXqm4r6/xawkHWpWmN4l8FhfTQcTILCXKQYpjL73911nl4ZaCH881dDE/of3w0UdizN
YQG0VM0QFjSND8ufnSoZIlrIaxT8vxbpWFt7tQszIC6hRnm5tjwh9qCv1QXwMFDqsusyQHZdikpg
uNtDFa/qANPBNEtWcsEkdVxunCYANDmvpR7WtptcwQhcLrNWB6Fb9ka4Bj+47rBW7Sq/C6Bx3Mmr
tm6fK7sNb6/tBQLRlxH9X51yPDpgPyfJqssRJJrqc65nbODiEK83OFBdOn0iOp/eBgDjl4ZfjZ/c
fuIppA7BXez2l2HKZHfHdEBB2ctc9dDXkbr2BPIKzlyVbbIA8ougj5NqlzZZvQ6WHbLtMnged61e
7+zMd/5wU33oDpyunXt3aO7sWrdQCyPzrMT9q1lxoDMhOxwwQnJRvJ13ZEqUfqqN6i5EL+dL27It
us38xj97rKSA9WZcpACj3OvqTp//aKMW6bYeK30lq3KY7kIkLrSOGJyHJg/f6vTURU56GjFrOcGV
ee6KQd25bW47N4ZVDFsj5Skmh8iimQcHVv7c9rm6u7Zfx8p7EkLlBorIL/eLEANGOSmoFtaUxGcj
HrXlUOPzUbgiOstCT8PPU2qOe1nzkBY/efEnWZFzAhsVavAU9c217cN9hixWV//8AxK6+NsPyNBh
NbqaxiPMEtaHxTUG+556QV58hvyb8tDPgqP07iE4T2KqcN2lqEWGP+Avu58P3bLaFOKtBhq2R32V
8IJ7j+xId5aVmMfjUkfMciOrytCSNvCGM+uFVywAfn8vc9s/dJUjtqMGYtRD6rrHTBCkrYG08rKv
RmtbRu1ryA6AkzrKIg3LF0gx4BZA0Y1XJyNqItssLXfvo1HRDixmG1mbRrO9SUhbIM3SFfV5xMDH
BPrsmg/gd1fyTbFsZ1D4rWBFgKZ79PI2eOgjkDa53z/KERXi1mAWk/xWVkvbcnZ9yVdHVuHXzXzR
sEcMZMoOGBsuG8MZ76xiHO+msikwlQpUJLFb4P2BA1B6KbtqRf3sFo65HV2M531cyLb5iAOFPwza
ObBrhB/URCOBNsLxn6+iuQ2lEP1IAEMb93asuTsk1LWdngQnCT+QQASJPJDtdhShlgdeYUJBIgki
d+9YsX2alJmhxK+oJs637ohNbDScsfbsFazbIEPdIkGLX+ZXGj2LbwMXU0yev8GjLJDtfYhjuz7K
2nUE5IvgUc76dQ85IvQR9DL4xaMD+Ne6KBc76KUB585vH5pl1e5Q3va7S991yZTLqOzz2m/XNVVe
leaxq53Kupt/32BO44NhA2F3adxakeiPqpana99JhofODkI+VBG9tAGYQLyG8i9l2pwIuXo/rOa9
y0aLoDaQ0tya9G91o33OLDd780GkLzIrMHaFHkVLfQ6/jXpkH6M5RBdCu7rNtPjBQYJlwo+ZNtmR
OY9WgC5hpyqEsGdT2UXW6f7muv0esmSdwxTkW/DgQED++usi8aNLS/TXxdzVaPa9EmAubKmJc1TY
3yB+V/XATAXkdtmIOApvomy8Yg0mI3wIIyF2hQp2Lmgb9ExrdECWuHi6JGBFfWb1qR6i8T5RnE3J
5uJwXf8IPFvrcGJNuCx9HaMDB2MrLfJv+zCG2TIBo/DM9h3deST7ND8+C9Otd7YKnr+ssvLzHIeQ
I/JWC5dNVSFohqLTneWZLASlrd8qDia+OjvufZFm0FLnQlavRVWqm95IgttrU2vF/cYYq3B60aBI
bYTtr0xTDe7I+aGjbxvGyVEiBH4QZt90tglTJ3eibh2UlrqQ3eY8MByC6KCq/p0SltHGCSHnGZ2B
/1xSIZWeZhlCEoQ0oS3y5QGAtaiFZ7+WtviKjG72vYihabngBGHjjlulrIb3WAnxImprDxdgE+Ha
Lq8ec7TsyAsQBYFC/4gFRbhS2xjK2dxphI1NJM9dy07ZhGUQKvFWUdzKqqIm/V74s6xJHzfFYuqT
52SO005lkS0LURv1GoO8dBVi1LIPEhTIVdNCTUBeykZZ4CSEuvhcgOoW+Q2iYz+Hy0ZZZbm1No45
kCHzAtDXg1mFuyCMPpHuce89KM733XxFeJHUW1yMK9nRx/mw9SosJLR0QmTcC1lWnGH8pOvrEhGp
16LTvb0/IFUJ5A6UuxlNL1Omqnxx9egsC195bj1gvUoXxucGvc29Nlafr/1GBYG0LwZ9Kdt0tf7i
5EPERsHucUFLRqTUer/40gi46S7IQrD8JLiJJPYLvinp138zovBVBGIL85NhjvnZd9FZmsOzshYJ
/7fa3MdOw7j05Qh4XGtz3wh1BUfO1EMqpI1OUA9IMcy/tzKps81gI/kuf2+cDZtzVnd7z6zX/EjT
u7HRlBfhoImFOgBM2ro7q1p2myS58oI/4nAoDTLQ/TwqKnqccsoAkuncm0RgI4O60G7Igbo38tZ6
niQnrWkvryZfsuu7fFN5IIdlNYJDssG6PrpB5w5toEkntmJD4M9GxK065MFWGsCZsywQpbobilyg
h1jfC8OcOMWTrUUZs9FhyLOtvDQCaUOZUC9jPEYjHmEIkKxCSNenwugyDi1Kf4+qkmy5Nl+HBhre
jrIjSbVhHqraMx2/ABG/DXOIYkOA9pyL8vJ3IpJgbLzvduogumg1gNKS2ahPa6fDUGjaHvHHoV2w
SVSWeamPn40k3LnW1D2rvl3tOt/5rd0cjOgI/f899VPjzMNnoSaG+6QNpfsErnDhhn1xljUUtD9p
pFaOsqZjhbLo2jLHv4ahnQ/jrVCmZCOrIeQx1BpsfSnvZo3VuLP1GX0N42DdaXm00nXospNXCcQy
RnFf2RqHTshq7/z2Hjot9p8R23O26KwZKO3l5XH0CKjkTUbiXAm/2QmxR5bg9tGbfJJNwTiCNLe6
M5TqFsFfhkRxB3mV3UbSK/xHuqA5Tgiub/55N2n+m82krdo2p3QgGQIhmj9P6nCyMx+6Z/IZh8sb
qytbqJ5KfYZXG++KGiVUMDTNWbYVdq2x6CftRlZlxwSl7sOsQdG2Y+42yqMAbJFNC2dwU9Qj2+uF
aYkUA0dfB4wNnAO6ZlPvZUHQrVznQv0yKUq9z3wbQQpkiuq9OhdyiKwiQc48eXmd/NsceZ9hrN7+
+ePSTPXj5tvmOYTauOVqJlSdj59XDZoHgIrRv+nIx4FU1kAOzfsJbS7kVREkPNZDtTlXUDdvr8m+
Sy7Qad16YyuAG2SCUGYOU90AqtzZHIFyn8Oopd1/uOr0RL+0Db+u/v/H9Xq1boQ/bdQZA0LIwCFy
YkV7eSyWVd+M4r08Q8tqDFT5t6rsvQ6+zm1ypBc/DL5W/brihVC9W6iDZh+cPM/vnRHRVIi+j7KA
4YbroWsYG1G6wWMyudm9hdSSiRHZO7xfBc2ArCF70OlobXOIDBwz5lxgGCD2Oou8403Nf/ubFSPM
liZDtCs0lmSrQJMPbnb2yR9Z8pVg0Daymg32k5Lb2UOmT+U5UA3SWkaKXFWO0IjSNqtLNZoQQei9
8dhH3fhiZN+jdMo+AdXKwIw58zebWytNGi5zR613snc0sQwLsuoZ5vnAcYJ3IG+mpiGs6PkdXKrm
vEJ12UPrZuW57sRd6oOwFyJCV9lPtGU12GKfJoV3CqMRrEhchu/8ON6AJBqPhhoZtxbSUutaRNVn
x35XGjt4/zARW9jXf/7+69bH779hWxZBUksXuqqbjvFhvZgMVk0FpP+LNbDteDE1x1zXQQSpx0+W
bdd6e8UyvH3QlQ8B8iYbWZPtTdraeJfMvbIeQTaA9F4Y2743SQWhIX+TwWJCSARyI3jBqb41OjGc
y9IqToifLBAtHs+yCXh+t+4U3INkVXaYuvtoVa1+kE223XeHGmd2WZPF4GkFColEVUDru6tI9/w1
2T97kwORQ9ChMF7ZZCJ5r4ILEcS+XweE7YinjM9hZ/i3ZWQDPOgQBdyY+NXCaLYdkLwcFy4/eflT
Dpt8Y5rV3m+ROhU8ljbRTAEA7fizgFcLITpBwOHagfAeIPR5hj3PkIOzwnrXDM8iA1YAKer8ttyr
s5lm8+uqkj2yjne046B+aUPEcaO1HKgM6h3K+KcPcQBZvbahdDwBZTjIlpzH0fEaUWiwLd8j54fE
A7QbVEEd5QU/mc8ma/+9rLXNPV63zjPqKOmDagf3WEUqL3obDHuVvBikuVZ50cY23CAmsqp7jWdc
SQb2zFodPdT8Q3BtFo9KRFEGfU7+JSr3si0t3E3epOPGi4pur3hKi2LH2O3dRHeKm2tdXl3HOPNo
WeXYdxe48UrHcGp7OcQFBC92gVc8X7Mn8soMWii2OY6ylxyK79a/jRM5qEfknia2B5p5r5HJWFgV
OyhjrspCbcDdZmbxkAM53Y2VCO2bpsOhtEL14MOwqESRXkUumJ3i5Jn7uK6Ce1mg/B3fOeNJVogG
QspwzOAlb/XpNpv61LyRPXboBEvN1FAVmKe6fJn2DhkDVpzoDDAHvDOED1krLCRyfOKQsiaLNHHL
NcJA5ayNEZ1lYRaQMdsC8b64C45ZNX6rvc54RqbfkTWZo4mU6bda8FetxiztOY693/o6L9eXhF7T
pV9Y0w7JEnUnr5p+mC5Xsi2eepQj+wSsQ5uUO1s4GEbkmqeuLLtF8edyjS5RvElR7UX8sNNvnRIE
/JC2yMGj5L0pldG7a/t0WinkJs+oJ4ZLMwua50yQzvP6KnobuvB7xHnyq8g0vs4DujnIq+ClE3Lo
qBHssmM/hSeV4PNSKs67FdQ/0A93PmVujqlIoaXPOdH7pYdgyn+I5kH2+nND4RiGo3J4ZFFlMaV7
XnB/ywbGlhdkfVnbz3hnqTfy0dsXLSB9tCd2Mnw9KMiTAhJKdvLRK3vTsP7Zq2rokMve61zZixD3
LWKLxcO/m3+dEOiNDzak0sd9VuLwkTVId6W26R8jDQUBeWW1mGZzGO50qL9zEMuJXOiUelgvOC/3
zwWg6gW+av2zyaG9bcelouj3phkWr5MTTrvBzlUUn6gSKVRXjo9ugqxavk3StmzK49Ro+asQ+QKG
MmwvAWjbbwJrazh1uRGdbj2jRHeWB8GxmYDtN2H9iOeH2NY+UkN+E9nPaGOcQ8Vqtr4IzC2CdTu1
zrM3oWC/QfZVO5oG7kNI3omVm1vdCyC6Fxnl/jU0rbOfQxGJ0i5DHSRj875QlqLR7aMJX2BaYgmB
+mHe7lFbYLPXYt501PUoPRpN77zr6XS2+FG+I5n23Q4G6w2qW3vjpt706pFdWhSWNVu74uGXunr7
mEToXZUtQQpVQWQL/xPzPsuAIvV2FdyB1FU3Q2s2B6s37a2uDO7OdcCSG0qOc2zfq3unxO94tHAX
csM83LRDYd+hkqiAFhmnExrz/irP+/acRXkCH9ZpnupK5yyvZ/0LC5eB/MWgfQpt5M7rolcgHk2f
+Euqr2wAjlAs7O+ix6O3zYOdT9JmW/b8OR3Q6/sxH8uHrCjf0UPS8Oc1VYQHtXIHP2IGO/Y3sj0d
GntTYfO9HiBxvAW+2CIkFjz17f3AjxtAxRhtAedMDxjhIiVUd/FXs0RcrIyxXCuhkLZWW0ANSPy1
DnhyjygiyFlfpCvMe/3XuLdeendqvytxtG5b9N2sPNK3I2ca9IXj9pzmnrE2WrXb29EYsyD6Bazx
oHjE9pXlEimld1FOa60AdoKoO4rz0N9BQCr2pZBVhINgGFciWMoOzdaAFMpLNY24lIMul+48He5q
to/D324jBzthg9+Nmie3uuJivNiTofRmzdUWbyzkPpz0CQ9c5PMUM/tuBG/9FExfMx7M5CQz9UEv
p2wL/c3ZmoqvnxQkbGcN7fK99iuAbczJHOdHq6v5c5Ga8brlq7cXRtEfFS2zl4h0DYSjK5XHYpTC
ThkeJUdRKi0Z8y5Ftlft9HhturbXk/Yoaxd6YxLWl3v8P9vkTeQrDF3yKTWgJlihI5a2avhPbVfW
d03qnHQlCp5kkyWaXR1r4z1GmcGT41bpUmBTsZGdkXDSnRmRDJBVdL6Ix1kb01ajelFDyEeJ4s5I
pubeapQGcVSsLxFmJvfWYXuiIeDazVEtsssRaGW3vi8xlHzUW/+3Ye3YwZx0X43YHrcFYTo8b0k2
66VDBlqMPwtZTeOR/x+whiXhI+PkaTlmAuFOFR7xStmErtpnQ3Wbn22TxQ/dQ08a0TwmsMso9v9h
g67/iXEwHVM4QEsAjgh+nBpgoj+fJyWgiymPMmyUmoBkzJq1ttj1k7OxiLs9lDPYYsI4xXWan7W5
71qb++TIZn6sD3+M/Ps8ORJsvfH86xV+zQtjpdr0VTbd4ElAOsVre9Ir7kGtO3EcHGu8ky2yGJNi
3CgAoG4+dNRWwilABoodJ1WXENyh6grviJhZdOYHjvx15W1lTRZmjaImC0W10EQAYKtrnBbND2eE
U46HlWU72FK37r09ht4uNKKHMIvce9kkr5SQdE3rT0iH/+ogulWtEbWCP+vWKxiIOm6kbFhBSRdL
eOHY5NqZeAxglu3ZP8T4X+jvFXHep1Bzvk9IlD1XGurpI+o9O82LxR3ih8FST/z6tsh7F6sw/5Yw
hjijxVs8xkW2iVMrf7WyPjqIltigrEI211m1UEuuhqx4HSc9XCizIlXR3ilJBlQVwPWSaJjFz7wX
OSYvWK/X5l1SK2hHgDtadanW55txmr4IHRXBMYaQR2TaeW4L/WyQbP2adqRQkGqsHi20XLdAmnm4
/n0E8Uv0NZBr2VR9oa0n/Iv3lp6mR87AxQpXjvSFZ9k3ScXR9be2aesTtGXb3Ho23ly6WQiiN4k4
9Umu7SIiJchT1uKTinxZMIj0q6bAxJIjePfqrh1hhdkW6au6QNglSGO24EUxfiKkDki44qysF2H4
aTQWoeL0e09uU7yg9Q/hOBwG1S8x0iKL0ij17KYVobk59voPXzPvCDPH7xXS+Zgtut6rg8Lagk1p
/DR2obb0+GNOSeg268xVuqMI0nE7NKq+G8Mu2HuDyLe5AxeUcGOyjio/fOA/1i47g4Ty6KdWvWYP
Ph2NcpyWuZ4bt76qjJ+w7FrYxeASM/eq4wAWG2852k0PGyQjGBg2L1xDiVzar2FqXCLbNK9gwEe5
W4NbghwWx5hyxe4PHu3xq8lHqBlT9eYnfbJKLAcgSVSCPtZib+Enrf6OCnviq9bXUMUdcMIg9t7y
XX1XN1XIm9XL1xiHoNSKra9pknzPlL56ssuy+E9bX/EnSmheqlzNMHWNcJoqTM38sFQ1Q6zZWDON
z6pIXdhiL47RsvBm6BeJzkXZMInLtzSMihtLadr7Di38h0HXXmV7PMUo5uB+UVQYJRRDfCsPIrIa
1uL3quy18mZfhsWDOznJwdPCfh1UA4IrINIWA9GONyOd4BgXaPW4zm0h7PJHbRVfEJlyXhVHg6jR
a+ktyZ8fTVOre0WtSd60SKsHdnauTVd/rOb2AEQewovG+LnD5gUZoF4l9C5P9HBF1HWP1O1Cnvfl
8Z8E13AM0W67tRLbbGBzqChoCSPa2EnHzlKgBHDEhrz6GUy3e23pNl6HeXkGJC9Qh/4g656f9wd/
EC1ZCZTPP3TIIVZhMUUObNBDW6XOAIzWOqEKXz9UmVk9tEhqgjqyTkrU1Q8BqmOHHIOYZaHq6tGx
GyTS1PkwpKoFvjjh8K0J4chCOf1hO+U58hzlUwoHZBFHlXaa7Jm9iGw46cu/pkPu/DmdT+4y3RL+
/6XtvJbcRrJ1/USIgDe39J4sp1LpBiG1JHjv8fT7Q7K6WMPpnukd+5yLRiAzVyaoahJIrPUb/XeJ
HsmoDd4ZzexuYwV9ekZ0FKaMZ6ZfyzJAU8oyk7VUVulX3zLfGhdD9KAYgycHH3PRPTipvYmjyl+K
SenA25+ulu4B8736Ncg2uuYmXx1o8HuqxCXatDR7aXiSxvwskOBp6Z6s0CiePZSR952ClKHo91Lv
7CpV8axhvZc6SKuhULXS65otODv5QzV0nw+3PiQMu6WeldpMhNwGRLOxMeHNqUss0q4C+K0m8YOD
VMyS7YbMg3JyfgsTHKEKxIMjtoW7BOTCXuMHutHCpjn6JfoZstei5xNiGzQkYf+I6q87z+20ekFj
2p0B7mq+yj5auAmq1t9Vd6oB5xnSKtVqwGcOVSWQ7IaH/402uLMm8vAjwnZtjzZ4/UfjBU9aO6bh
bww62K5O9bO+oi7gNtGDPLUyO0A+0owexBgVneuYNkGGP8ZETe7f5zlR6S/aLlWXXg4TF8cIRGgy
MG76xNOd8LO7LPdbxDgnEi+eYJCl47x2Z3wjmyfsvbds473fFie+mwVv5EJQ9JP66BQ7sbaTNWgc
SahaT3ZJFXuS3/mF0xm/fuCfSiGjo5tKj7YC0wr15GDXe6598gr2m4UaD29Z4e0DJ66PlRxpa4tM
3ozEp/cbxYQkRQ0F+9W3jOLyq9VE+aKwm/GsWfmwGTU132ou9NRIihF1DIH/x36l7LVSCY4yGvtL
QF/Rq9bFSKLwmUC5IH2i+9+HyFJ4Mxx8rCd77jQFHGqvbLUHy49wCMKy6ofVfWPLjA4tVufdMejh
J4FLyLv9VJ/sUr9HIYUBEEHvZ7oy9LPagP4uD4Z5abv6rcyd/mtrD8PKSnVyjROipFb0BRrEzvMQ
dygy21kwl2s9+NpkmGBqfD02oumMJcx6r3vEUqlG2yN6UqcoJ9PiTVLDyRFRJO/IfEr+H6nRNSfq
CfwpciTFbyCpEVF1Ks0BufwPsBXq/wuchrqz6EK0A8EjzJioFWh4svTGjlqQs9bzijuDjDoPZLzm
GeqcOUNvrftWe/lDyLfDQ3JuiehL5s+wvtkPWuv9qEelwc490F/k8XTdGOCqyo36i4tjy2teK+Om
SVJ0RKem4yCmLuH6sL+O8s/qUs88/ed9uvlvzz5T00gQq4ZtKY6sWnd5dAWhWXMwC+kZ5iI2PS52
8kMxtme5S6Jd1ZWTj7qfPbsZ2xJdTayfObhAr+ZHfIsdDLCrA1I5hUE4ZEWU/vx4lmeaeQtPZPt9
6VhCG/gaOy1t4Ksxq9xanePRaMVoAmKHE8fxvibj+wvewa5vsuhbXbX6HEWC9ALBRN1kvHdscAuC
eGlPaVAsN74lQ7j32JSLSdg2RWRBwWmM4CYEQSA3kuAZcaiZOlXn/Q5pt6ij+DvdQcTYRwtTs/ux
aR4oF+u/4FCBzN0l3iYREM3g0WNq/KfLdzA60jeuDpzQetYo7S6iZojy19hAdNkfozVAsWoPn2zM
ceDhtGwoR9bT4TqS6oMzF51dXFGJHAd77iUGSFJzPAqci4DDiLM7TMxds+sM7CTGGpfgml/TVm8m
k2PqaU8o5rHptNtmr0iFdUBTEiluU9FfggQvnekt6FeSY7uRGT/FpEQKmGThK4Xi5/ukKvL4Wfq2
9mLFOVv9+Kyi9Puz6bqlrVb8Sgovm8NOSX8FWFFY6B99xQ0MqQNNNh5hVRrLLArMY41E3mbMI3kb
yZF/NIALrPQR8RPH17/4Lgm1GJDNgRQdNvdTEkZKxu45BS7Is7IbfiFcHdY6XxDweOA9WgRd8Vla
4h39PolEeHCdxGtr8TFpEEiBEkuiEuLsdRJiyOVhem26XslVpe5Zdk1KJACA1q2O7D2yhH7wZay9
74phK4dOi8LdmIcOm12yjJXLXrbqe28jcpAFDJSZUQzONQeZBABRACa95LindjL4TUlSMIJrf1dx
O3yDTNWvSvIpG9sIram70MLs4unRVwwA3BPQ/nJbVeprWvfuSXSJg2g6Sbwi8R4e7vr1SlXnTdKV
y3R4jBo0aASgnQpIeRBnt4Poi7w230TpgTuU3fLeJj+luKxh3+kaB2Uq7VomeFrVTk2sxE31RYwO
jWwcSufJK/tqqyaR9hqNzooinfkk95b/UPrdU6z2FMHQVdso8JJhj6vaUmr6YJXlZbrpyL8vxK9W
sYd04wx2c22K0cRENkcZ1kZe/zamV7PelcHXA+Oii6YUKscC/Oejm/3UBks6VPhRH8UG11dWgSUX
x+ueV7UxIyU7r7YLktNsZ/BOW3ZYz1Ep8UFXd8M33jK9xVD5/iEP/eTJGMPP/biAHfrUSJ6meKNJ
nDddPcSDZh+TWk5fosZf6uITBUm+ZetvLzqtlTfmaPA/IPERGKpr6LyRn71INf5wU+yQNvk2IT88
7yK1eRp6P1/nthauRKHQjRINormOtyt/stc0vOSyMkzUi+crCAasl7YYNVxK2Rtbu8RtJJzga14v
w7r4atTRxZtynW2Y70zEod+6CI0wZEKCc+EG7hZZ2modeI7+GKcxouBgVX7W+ElG1e/UlY23NHsk
GYzBwscJckN3PZ+H4AiliOF8ikmL2nrDKuaLKDmAfZlqRDBORVEhrSgZqQEOWWK0LbdAL4cfNt5n
A+/qLv8757Aa61OMuc6hgUK+jHGZe2uSEgY5XlZJhk6Go0CWj9kkAQQ0IXnCQ3pJ6vZZRGAAzQtr
EL/UOdLqEEiCrYIz2GMzJd9EhIVMfm60wzHnnrbADLw6l9Ohk81uIfuJsrAVH2muyAzptEwN7w4r
fEn64KSpcXERD5+MFhPyi/gaT2O3Fuozn1of8/Bcav/Lw8eRrX9//k9wGyo/CoU6xbEmlsSnso9m
SBCp5X54Hp1dKSldsw0SMEmOo7cLZA3MvSBGiDOvcXkB0tU4WISVK4Ela91Vk7oGYPeuWCjkJvYF
OupUz+XnyIrw7+BWtUaWJFyZbkpWeAITC5BxOHrVGftdjFhyyEXyWO1N7qxfoPJ8Se1IPYuW7GHS
kYbPUUDWRjFTd8d9G9+K1DLeBnjgFkC5h9yppFM0tv2kFqaeBkdCWDzqH/y6rX4kfvPTQM/9rSSz
BnahHV5DhLExEI0v0eB1pyw0clRh7OxUOpa7CZWu2pa8neLNJcFVKdqnXpXHQxzgyD6q7dNQpOo8
xK11ZTpUFXKedT8ds0L6B7RRpIQY87r1jwELhMdET9A+0z2YXIpTflf4tadqbr3qg46jlm6ma7PI
mwffzI8xUN63OEHUeAIYynXnz4cu8y9WWDx0kh9u+z4w924KF0UceHyCUESAlX2mxyM0y4L2d6fy
vKVCExTOVx+++bLW5HKPfll9piTGo7QJhiXyV8WqjFz9XHJ3goBV2Ct8ZCk+2I6PHGgTWY+2i5Ao
MLjvCoAZRFEnLxMLyzQ2F6tMtl+xJWl/2HaQzYqurJbh2IRrE1bxnDtA9+qYiHWUut/+4RnDuvSK
zp812nOb6s5vo5UeeJPe1FTnF4MFY2GI1HldKwjqJr69RjDK2WdIqG9MW9qhPpwuFeRvxhj3TRl0
NarAGAe04OJWmdvwBp7WZzUHv1cBOvzRRN3Fptj6i5ITORvLmSPKjz0xOvI7NASAchv+iYAEN7Gs
9TGzHFtoC/Gh9/zwQRyKAvluKQLCN3VFklRiIYFukNAf6qxJtqjLv/Z2finMNH8GePuslE58hn4m
v2SS8iXzFOukhnl1HIzyAhEASD8WHLzC/QrlJj3IgfeIGdOw9awk0GdlkOkHiQS0sxxxdn/rTLLG
eSOXK9GUBvNs57wemmrbnRqz7vHNTdM3XQon79XG36tOcwSmaYN//pOH4zucFb72M8p9bw1x9Z2f
Izg2EUlM0jVTiGg7fvVNsnDZaN3hhcpIei7i8IXdSXUakMuas31Sdhj3tF9kmzs10PBkTZLkJ8/d
7iGxW+3Y99bGiHUfJUizJKGnA0GfBnHs7R7a3rJ2+Rj9oMZIRKcYw9YJIpB2oh2oFibNFaZbeA60
y5zM8he2Mc0S6D2PtalpaiaCrI7SwOgZ81Xg5MO8qyspoxSnpfvrqaXjTOOy47Ln3dQbeTygbFWa
+2gndr6zS6vhUgyhcbaTes3b51J3tJ9Zh4GYHNY/Ot1oL2Od5JMBQLkqg7ex5HcY8qYzNGH1u9Of
EAPsXqrIdw6FO2KcglvIoo/wFG5CbumB1LgbuQuSWc7P+YLRc35JpzNLVy4JN/296BKDbVYl6w51
vrloAm5KTpJS/oB0uc8mlbIyktttV+H6KppW4I1k3qLvoZSaz0EzdI8JVgXx1MozGfim16JLKfcS
pmccQJO9n8WR1q5b3/x+67qF3WIdLS8obXD1j5kWJpKgeH8jSWvv+qIKt3bjOnvyl8km0BXv2AVB
tfZLLTpRSsTTKNeK82iXFjqHMqoznXdxeDJvsiRL9qk91jufn/+mCTL7oGUDnqwDdq19UaO0Du7j
EVMIxJT1Tn7O4wfE90Ed2GOCUG0Yblq9LLeh59RnxALwGHDi8k1106Nc8EvHzmzbKGn1LSyx1wWp
l1w0yq4bgFTyps2baF5glbNUyKJuFZPVOkOaHhmIcdh4c3yHyrxU5dL8ZefJk8IeYl6RVLx0mrTs
sDb8rUMq87kXvnktn7Dzo+yCEWWzKYf6ZPNTWkeq3a17A6yMbNnkFkxffZWN6odqJuHv1DyC0iSR
y4/5YlJ7frN8dPSLVqkeR3RTVwUC7wcbqzknpCboelJ1gWHUzNOKSkCBcRtOF/EvGc3SmZOyJzGR
w15BL8z246gZR8SolIXvdMpXHSlaciA2hUpH4Za9qmTkSgLfGJGxlIsdaUoLuHj3C24FN0qq9rwR
V+ZDUjXhXgsQCLeTdjglzvT6Yhg/QiX3oGXUw0bx62ZtemyRlGB4aEDp/uEAk8N+JhkehwQhkThG
QrZM2+aV9AQFEiKCaeNsF1nyoHZ4CTV9tZEtL95aIzKjyohyHP8vo/Ug1+bZ0REWCbrCQ4IMevGg
BijR58Dx+8Bxnw1dry4W6l1RHs46DU32YlJV7ev4GIyFuqaCXC8FuAsPmGxhdkGxFdCvJpzAGfBo
T2K0alDWsQz9WZbbFLpqRsoUAzKjbOO5prfdtmkUbznaSvoGEeMXVZf+UjhQOzLN/xlM91wDX9+8
lXJsX8jDooFlbtugHdZ9G6WPnto55Cub6g/TwaMIidBfuEz/KuTAeilkfUSxOHqzB/xds1RzLsl0
GBS0tdSQLyp2HaqECi0CvGNp5UvfLZ2LCHQcEwHRUHdmt75cwvSjNLixTKuIsNjozYt9Xfu6WGwq
aw9UQ9uNr2it+ks7y1Oo4iQA4Qyyf261+OCEzjcr0pxjoPF+7VdPo6YFc3VUD2Pl7PWkdHeWY6PL
B0FlPg6+AvSk7jdOXKlYHsbDOZ8OwSYdknTFy3GwyXlTWMDcV19NfCS0su9/U58bQSqzUeFtu5Ri
vK5rJ1t25L65XcbeiHMmN2pdMh567iMbeZDCRVyYyosZetbGjfA/5SvP71WJv4KZiRejXbHhknFl
Hl3QI4lmWKvQ1PpFZ0S4XMiDdciKpmlnlOSeDNQON6LvdlAq+8+QylbJqyEnDAGnwsqsql7tqqvw
etWDL22ZZYs2MbRL5Pi8ooKFAM+9DrURigCEBPA9sbfp1KLDhLk+dqXGKyAZqqeEOtOsQPhyK/qU
RDNn7YiMMQyuCy5O1i9qUQvMCGvXsx89jV1yoMrfZUkaoJhn406X2Agi387dfZhSE4XUsRGMviJa
Fb91sg9gHTjQBFy2SYD7O1Dp7b4ZNXMe9Xa5NMHQG35AQdJLsNHM+3QbjCm/h1yWsFEaMbfwHfdx
sLpHz/SOcKM9VMJDiQRL1KxRjc8eyKdBSZYQzJSUWoKJwa4JSm35gvFQeOzJa5AKqcuXKM/skxPp
z3x/kMUcYPNAl7UbLzpbDcmeIb2yaAUfrOAtblG0FIAFqVb0hWgYnOr8D9EwfV9eZlYXTRKU4yXy
XJhUSt3DTNDGy7VPNsy1GttgL6YQMcDbgn42pIPoyTvktGUDF99aaoBJOFZxaJr4/SzW8miZtdRd
0Z+oJuF6Yq6n3In4XsVyu4p5Eh5LA8tQnHhQ+lYc9ygOfA2cbQPTCmuI8WiUJg+AJHzAmgZfyozb
opA8VcYe5y/+Mltj0jwVfbWd7dQIuaYstNV5ocPsamKTKnwfrUcZV66sQLhId7WLPAzGXMPq4cHn
U68Ha4g3Eq+WheqNsNGGKYVwBsG6aA1Z5zENctPJVbg4of7WQuo7+u3PQcsotDbIkTg2ids8iKxd
5VbsxaYzlJ+q9Nop2uJQWyeqvMOqbYJ6SdqUEkUOE7KT4jc38qNvhkSSH0uG+gv3e2Veh673BBYl
WOph6Z5NmS9FEH3n5YoCfINjjNoYPFqmpjhgUwCq1nDIDsBrY0jtLXOXIgzdxepFqx4DvYLYKJsx
FHP+wKETYjAnO2W8dU3MhtNRQVE+H8kH6JERY1QiaQ/iUPhQAtltNStcFd/7yrqBYdSrxbaPS/0a
1yn4gvWkotAedlY52vroryr6DhuVcea4Q/as+Gb12FVYt/ZJ9qxb7dKJZOlh2qi7TaW8aiBWDyQI
3GvTyBMs0YYuXCVqHiKw2fbSMs98bATlOKYWm/2BU162D1PkGfmtBbwx6/2DgRIQ1vbxuDYc195H
pfTFD5Hv6WBI6k1ZPeNHUz5noJFyDfWm3JPKZ0frEEkbhoY7LE2bOvBaaUnNuLV7wiWpO0Ldck9p
aP5UxjF89ZKw3AYyZkmF40W4S1Pu0bsq2IhRGBE4V/l6DnqFUVcyFmRcpCfZ1uVHnh/AWOjurRbe
oo/Og8mL5t6SRgCDraFtDK1CBc2VTRhTUbVJADAt4IGbLwmphA1IfHlBXp9RfJPWecbjXYosgxSL
X651YKJLMVd1Wm+dK3mzvM5tAJ3xtCfPNwWzw6swkwQZL0ajltyfjgbZtQlMiwcWso4rEZx2MfXN
HptjESx7mJuWOEWtr3P7HkdlCtprEay1tYpFje1eR2OzwhnTTIrNdW7QUXhrKQmJf0I0YsNGhTVa
Y+m2MSynPbfeYK0wvsgPdrQHfRI8S9W8VeTuWVKs9jkp+y+wqJxjpqf9pmghb0pa351xV94io+rA
HZIC89pXK99xgshP164WsYKTTrHZlXMVZ3femAGa+zukNbuzWCMtEWrj/TlY22k/T6y0Y4sXWKjt
hvHe8yB+w3r7IyU59T3PfXUGysM4J64RboLe3tX1mFwaI3pp5Mh7hY+MUI+uYHiHUtJrGeGXRK59
WIlRwAP4fhSxsxOjmV4+JVXWXrzA1r4036si8Taqj0xU3mFBhz5niXRzgStbSJETKetx2Dk5msgY
Hlt/nuLcMex0ZErV+aeAT6d6ouB/N5A+8IxHFxLmF5N/HgVZYLy9433R+LY9uHG2Ey3J6PRziEWC
aIVjmp1wXP9DtEr+0dC3A5yieyTXx7Jo9nZPjU6sGtYjMlsgUxahKWnnwZXfD7q0taTOO9+62fDn
u9j1XkTQrR9tTWXpD1SK7wYyL5QxeIMtcAsWIeQjeNcx7UP3cTm35YXRKBXlBT78Kujq4c0eTXcx
1oCaByWVj7JKugvs9MIOeUf2h9LHjAwSvDgUkxKIOEPU3ObnnfIMt1ABEX3Kx1mcJQhPtxBK7gZE
sBjtGsn7NArZx6OE3VVkJci9XletKvzEKmTOwwZSMQmWYUyxKgreD+gpprt4Ooiz28At7jZwF/cP
Qm7LjwDiIwyGuPBtnmjeYm5X+gchd0vd5v7tp/zbq90+wS3kbvkKe5v3j/+3V7otcwu5W+YW8r/7
e/ztMv/5SmKa+Hso7VCsGj94FF23j3Fr/u0l/jbkNnD3J//fL3X7Z9wt9Vef9C7kr6521/f/8JP+
7VL/+ZMi71CyO9SyOQIhbO2C6WcoDv+h/WmIUhSzcFV/n3VtNzqGLGKVa/s64dO0v7yC6BRLfZ4l
ev8y/nbVW4xM3Xlc3kY+r/R/vT4vM7x6d3rI7vx2xeuq1+vcrvu59/963esVP/9LxNVrOBBG0eGX
/vHXv32qu75b8/6D/u0UMfDpo9+WECPxdNG7PjHwD/r+Qcj/fikw9Q1avFge6OFQnZret5YliHgM
WGniQI5kgJ5WIHdogtHC2aSw3YVkV5m6jiusE6vSYUc5DYvAfvDAxAFeQUS2LndqVvf6Qgx7OMbr
sXME8wuDTnS1oxPvC4ddYK7m6lodUPfWKSrhs13MKTMAvSQ5vTdIuO67Hs36Gf6C1MMxKX4/Nfox
kuaiVxxU633ires6e5rn4nIpzcsq/u4GeJDjAGfM0ySJ1tSkyEfJSfYIKnOjF2l9QmwpfZTIvhwM
p76IMRFV8MvF3KrsF9DC00cRpqL8OvNJtuxECEYdbJFStqasKgLiPAPDpYfK7LbQP7w6/jQXy1Bd
kqh/cWVnQHlJdX94qUYGbhJcHEFigQObxBZF21ItHxE65334NqB/hJi6REjWE4I/3HWamCsOIs75
WMUoImzkdMi7Sg6jRStDqgDiVBzIEloh1BmGbodrUGTbR9CXw/rTHJCnf4Z/6kVrMbbnvSZ3M6ny
U941dfPUYqZ3EmdxFc/aFieau342RMGC/SnfobsJfe0f2shDreHPNUSEOOS83qICZbbrW58482Or
3UCD/HXXLxbJK3tf5qO5E4Oiy4q7VSIPk6hzZ4CZpE5oTAetRP3eLJ1rvxgU/eLsdgBeZ+5FcxQC
eOLUppjiluH7XDGt0gN3EWglPtNJ0q+AAGBNEo6qM0Nfr7pgs02SBFsLiW8tEGrSdma/Cp2svnSe
XF9KJbd2Vms/i65bP/Jbz0hC27xrECoOCXDklal77XyYZoq+6zXESrdOcR3b8obrdcSAnI9fUXSu
cFaBpivOEIV6eOfr3lF3EeFz8tl17HouOLuCvevXA2iHeuEUwdGnhruTa02LUfIvkmonFRKG8DNX
kst/Oa+xKJfnItyty7bf1wpCkF7V4m4Tau/c6UhqHJvsBjTq20HLq35lkM0XXZ9C7pnXYtwLbejY
n0I1ye3EdEHERr5gFrhN8I3sXQ7IGKJ0Fdvm3p9AEVgbyt+SDHWgroDi8BHhm4qCk3KXzNXtHegn
SgCfr0SnNfrZAf6rQQJkkX1gg9A02mPmROVoygDyS3kMqKLuRV5PHCwEtDZmXLdX0bx8xK+HV4r4
saYado0DatEtUT2pkI7Lq4dJoWAV1GW48I0QGVOQgilwEDyXO9cpH/JuKB9EnzL1NZC6/XlFjnYl
2mL4bp1eDs84zHjb1qy6Qwv3+eB0k4yyaIeur+1tFdPerE8X1wGST+ABeqv54Wt1QOFebeey5OWL
2wpNGr6vddeHnbq2d9XTXbcpB9JaUnEWnh4N4nHx6blyfdrAJhrn5BCUT08YEfkfnkjXh0znBvLc
A/Q0h+FnzV2JimmCwRhiqxlu1GVEeYVD/HE2ALevZre2GG676Drjrl80eYNu1yD/v1ZdY2NppfO+
KzmQmBM9kI63Q+pW703dq2cNMJGDGBT917ktbJy5N5bj8jaNrLq7aPNCmSOnhE4rzs1YCoFOX6i6
FgSAgBWM46zqTRtQGd3VqdUd0jDlxTSoim04xsU20mJbfuwMcgcylixzEVNOgZGgKgyTcU9D1Y08
5El02T4mkmxGO+RBKkVO5g5Cx7Oxt8YNjznlDJlVPYuzBGF1dcTI99avGiDkEtVAu4hQRwZUO1P6
3FhbfGwofnTeDqT1+JeA+l4EkjNVBqbhQMfRWfm4muirpkv2mURJhqvdPoBfohreVvg4/usH89O4
AB2jz2GwqtsxDgo0PlJc+JoEoUoJY0kVLWq/SbofNp4I8xJS/8X9iA00a7yL7ayvJZeJC/9kegol
gKZCHC12KtJJqbfR0GvqrsOFGZCRBOnw3pdBrMr6Il6JGdfJYh3MGknqFT5OHtNaJTpmykKsaPb+
RoTcT5nWhlob7MUMMYp93CJWLas3cRmb3AMrvFv5X2f+NH14IkpUfPfNEF0Po4rPRRlVu171MdyG
5/IsYoVcy7/Gyu1oUKYB+iCp2LJYCo8kwRmo1FaCDBPRnAgFMl7z11HBNhCjlg3QQYyKuVlDHfJd
htdlnblOnXyGQZkKeVgnA1+An7o1xWiBBMl1NMnyfVDqAJoqZR0C8UCsGadGhEpg8Exnt4Fbnz+N
guBQ1mYIW0HEiUNXW+8DcDd+jlT4xq6jiHqbIC5xt5K4xIDayUwMiODbtePpQ4G+qo4FsCbN0rGu
HYDjBWYfvsGDcupBfvP4A1AsDPQlAHzlrTAUQFb58DRkHfw8KULUrPWQDE5li+Kn7B69eJQflYAv
7DRdrJrWabntyff+s1VdXLmVXpIsa87mcWt0trFW3BZmNvgsTM6l9hCogfeK98DWK8j213Y4PmdF
Nu8nYTT4c9lJxZxl5k1RkBbZO5t464pRB1MN/iksKUbFkrDyuoMYDXT505LpkFIoZg27zn5SUoip
MDgZCHqreZSlqN42tm+uEhL2X6QxOInn8C0iBvi5zQPLWPmVgWOGjjoVJqujUazFPnnE/nmvW+n8
bq8MqZId+CjL2t4I30ff+8RIUJWfRoaex8/sulWn4LPRsgovarQWtBhF9livdnjTS93po0lR1DuK
w5haW8jR+dGUHLBqvZ1tKsUOHsXBAeCRR2DxRAttCxUzx3qvtXoVobOc9Ouk6VpuskwY+f0/Wris
zesgUNYZUnTRfKjlXV431lGEDKrbnUx7XN8mqLhCbbiDwqoXE1w5M+a1UQTXmOt1x+icZ5l/XURD
3vHsDxQ+xaewgOFvnMI1ZiJWHEBNxwuwTd1Kn5YfJRv1bT3ynqR4IYdou2ZN1T0NXqnOg87wN6Kv
B3F7ABX1E4O47kl0FZmOVFAiH62pqwOdjq22yS5yaua89D1qxlcxJsJ17OLmTgJlp5ZdfTck7hva
Id3ewdB4P7g9KHRxKg7c3iWp3t8C7qPw8XyfKmJE081qr5iJNlJnwVI1xva65i0mycLBnd9mi3WN
cnhf7LqEaOeJ9Sx3pbe+CzErmSeq57z4Rqkjk+zoO7uVArCDo8ypONzaYlxEimELqaz3SNE2b5HX
IRFKQWKYKx46IyJIrCHObpc0kbHT5n95NRHJO6qP6iDIRFmt+rOFwOACS81oKZqt49PXav0ZmXVr
1qFBsbobcLsY/6Ew3t73Z/3OzxNlX6ZlbM7EIr39pA55d/JUrwaclFgrhzfLB1NOyplbjt1WNMUh
amz8O9rwIFoF7rcPjdEv0sj3z9nUcnTPe4CYeZtSoMJxbDCWcwc8fuZOU6My4CTfFejfwRyNl5Gf
iIrYn5g+XbjX/W5VBQk4paJEGr7uHkpL9p8gAoCrdJ/EQQvNGgSR4e7iqc+uAKqOI5r/YpRqfXNO
PXVX6M77BLUFwoChLz9yuqCiJUtrbJGNnaaDvU0PbWb9vsVDDQTeZVYPIqBoi2Hutf6wEc2xzhvA
aGYwF03JjrXHNP+SRPH71XBxK0hfmtZWi+sI1E2mkbSxJ7cMtETxs8bVZ4HEenYUfQEeyj2v8n+2
9a0GUe4oOtxpkogSTXHQAjMER5N5i7uBWxMPLX3lGxhHl180xc6P/aB5D7CKKTahyj83AD4u6q4a
V1Th/SfXDvwHObBnONAl/zYq5uqNMxOxsWZ7T2I+5P77+SLCR5z2GnG7wsf1xeBtDUDBaPkCQneM
AH6Aj4ZXVEYI/ZuQd462VC9hZngICRjdH2UdertwwljPRHRjBtZ88LX+Ig41qqnH3K2WalkPl9SE
5JGELtY9078Qiek3tzLKw7VlU0arJKOfReLP8TEqPl3yF6MxKbFPc5tpLp7C/lOKWeGGWrUHwymG
ehPl5Q64INpSAGAfe38eB1PBf+rJ5NDZmX36Wwxdgya/7riwg+Vtjtdl8Wxovfd1xADiqv8f17ld
u//vn6dpR3mOJ3yxLGIDJ85KXbd4s2xrV2O/FbetdhgKlmHrFWuH2NTCXQ8FOJ0GRFcnRq8xIryA
lLNUagcuyTRFRIq1RVPqRxmIgIfgUx0Vw1J0iuHrFUV4DwlpCfkKE3Y7iN7v0vkAzmeW69qwacZ6
KetFoM9Jaui7oEgMoNvc82uPR95BtB1xfxfj5HIGe5kXdb1539e4fbAlyyed+IF4Z7uJbVwhayx2
PvrkacAMSpg5pXrtT1He0a+nSTZ+bVUj34r5YpaYoPD1WfBNQRZlmi8GujaxD6Y6SJhK9vA5MCoD
K1Ecxg/fsrumGBB9A6rW2DdCrf3vsWLhOPC+WyaKaKX5lEuaNBdnOqCV61k69eWxZDyJs38QZ1u2
BCqYZKYdL++0sURTBcYrpQGA2Q/NLNFf+q33SUcrBloQ43kZYVB3VCwvf4VrPNP1BIxzr2sAmMMn
berG1jXCpJeUqGgaBdR7NJIkAMxj9qoqJOHJAiE4OgWzo7+uMbKnuYSW/+RBVnrlEPGz1dnH4HBh
YjQur7Pceqxcs9x+akIO2bYegiZrqXKuox5iZQ+hqRsH4VeCE+uDMWjNXliYuJNJSRVIqGAXgbqw
hIdJH5rRAaff6wQxSxxsLb5OFS0xvzeicGkBpVnkdhGT62yGdaYE2kMO0WrZ5OTJdMPA0HjqcyWc
6/LMrK4hYmBgATygnXSXq8OvxjOUHalh7QFR050c+vJRaWobp/DXAa7YQz0NDU0tHRWz39Sa5QRz
bqHDLpLU39dIHbIW6HQ9m4tr3j5M7KH1HQKLycGw70V/XDv1vMDiY31d6vZhxLD4gKEVXz/Ibbns
VXEia5uGqodgAm+M2vQ+aQdSuwHqD29L4pV+dutU/oe1N2uOVGeiRX8RESDm15rnctlu2+0XoqeN
mAcxiV9/lhJv43b3/u49EeeFQJkpUe2uApS5ci05AndL+0UKB+YbkSCtn2LmJWbHbJuXGdUyI36n
kCsenpBCe0ZDpfbYFNLeFq1V7pqsTh+1EZxlAD7++D1giCB4UYdIyxAVkNTRJ2OCyIvIAHXumCun
yj4OLTWkYPJS8Dwk76e5hQN4egOM9bJXem1ZAjzQEHgvwLcawSE0QJeOJh6wfNUl9NtIrA25XfNM
0WKAFHlt9sei+SctbOvAQfF0RCcp/qsqrQTBjtYXUMFSVs9EUQkpIfJKFUJndKgFmqQmz+exEzXm
wel+lD5o7RuKo+VojCRSi1ZoqGXJEHTtYdJlaIPGwRwNru2GCgn7Ec+RZWdDDuufNLWyI9DAJVKf
UZYdBRBRS+gAQ5RTTRJe6q+jto3wbpW7mnWuSh1d671EB6CSklJDsEbJq8+Dli9diAGT19a7+jaC
qvyMBrxn7DqLlzaLx4VRRMFz2wKOZHSFfA6qyF5AUC9/DtzUWxRF6ENFQUAF10bPbmuiowllA/9g
uCYk31SfthXHwTQ0iOoBNDQfhrOXgv//zk3TMFq6Pbbkjer+NFvAY8waUuBR5LtnR7GdoHwGFLtE
zfDYh9WabAMglyO0d5VbTcm6AmKSagULDV1r32D12qu1cgf6FG+doG33K0viJ4EWg5veVewKvcx0
QfY866xVpgNG7itQL9qf8WpmvARj1RzwBxBQKsmSr+huEwsR+sEFWMDxvtSaG9lDllWbNLBsJMZw
kUg0m9YCnKgBz+Zz9GryePjZjyHkCnBbu3VlM+6gflLtdCsL77EdBIbeyZ2f0StrwH9CkaA3kzcn
Bi3M25s1+CbR+ZRLvgKFRYoeqBRZo1r18JERrQbpWko3PQON517zCgqXWmjjafZ+FuZIlZItej+b
vdNZPBTnNgc5VhQ6N4631z2+i+aFDmhity52HOhbJzULJVb90UFDGQe3ssy8PcXOEeB5RybMBua0
S8N7kPvlD0adxutAB+y/EGgci7WyXNqdm/5ohng5WnJ4DeM6Xo81pF3nCKFKJP8zgnii0jhaZhGX
r1aooeEjB9XmFuw2GX5Fms6vgdqBCO67KxtaWEuHNxyZWNqcuGobQv4gRH+DFtlHH5yhLWSp4SCv
n3r40UBgXmpljaYQtaf5ME2tjRrwcBT1uYmS7AfrkPA1K7+8lwAm7ntPY5thLLUnZLCmCBNNP4tM
gnjIidESlaM+bCi+dcjPfUPp2TiCWbe5B4+ivID7fGfm+NhLvZDFBtp1/Ypi6WDq6TdQ2EEcUk2v
2mhETyUUFrEpvcPmctmNNcqSQWatGukOL41AHq4wkR0ZRSO/uCxfUQs06FGxHYacyoq6nD3mGgvP
cSDPB8HAlBud9hAFUq7Bul846JQBLS4duKPrB81WB2DNM9xFcApsrcXQUtB+z3BvRKVAeShc9bT/
12keSpC8oB0Wfa+VHG6Rul+D7MtGDSe1sa1H40L+awyafCPKUILAFYcRuNvjCLnR1JPujkymCRZx
8Ff+FpLH5nBMJbcWI1g4VvPcOY7OwkRs4/elPoUl3lXzjQzq6qBcYfGqyexV0zj5nV2m2GhaSbyt
GRSKBYuw09RTNM63+ri3rfp7X2b+hnX6CCkC6AMmQyZuZGv8blzOwoH/adPVXHT4oTV1jqG10lr0
yxb6bSsqPM4E0VPZ8kMdk0O9aBP0/ReqWk7uiTv6z/OpvGmZJpqEacm2aJ1NV7RfvGgF8suFzYb0
3Muu4+tEQ6snhAc/DxPVZQy11OwEbb4tjd5DG3Ufo5vZu51WpBHZKeI9nuwWZ+L6Hk+XpFD/1alA
wFQq1mo6FGXgrEVXj4vZRmeKP/PMCh80thRje+AlRL/+27zG69EURJF9UoXnoU/cdVEpYeH3mHnF
BsRrW1SjfkL5wDlUlX2Z/h40BOsV2qLxB5j/RaiyTWFk8nIX9/P3qdOQPJ9syPh+C8K6Whis19ei
wZ2N2AVKYf4EoL67hoAWA8MKQUVFVi7CKoP6MnhCKYomuWEH9gXl/XNSI5LzW6nEiIxh7Vs52t3K
REJDKizkIimdAUqoGIeQx9l0EqVEsmnK9jEQXddr3K2UeCo85EZO2EBlEfk3YK9NEA/FvyxU3vZa
Ls07OoxN567cHlLys61Gex1KiHq4yHLdwra4C1e9Eg6jA7LV4FutkfPOhwAMjko4jDuJeamHVwr4
YG47YwM622xJtnkN5OSAexKuO61BDic3/DML8aqpLtW+Xw8ooHQzjhb0Mn934J3jB0qv3X5evPLx
MyitFl8+n+3AoARKGEWrBlLD+mayAn3WrnUVOUjWKnVQAWSiADrE7kcThaqJACvb08Tf15qX/30t
WTQvfhQbB4/xhevY4p4OsVFY29AI2jddm6YAKRIbfWvfKkmbrsv8uy7jKkcFLZk+7K1toCN6GiNx
hVp8brxFu2jHuSuwlfkcPV+PZuhqfbJJa/DvBqxPo7Y0nqOMPw9J5N6GHq97VWLyPQ2pdccf3SO6
0MSZeniy2IcUtnGkAQVxMNOjl9F6jKzmrdEH0cE26YCaqm00gy1bSOetDIFfDs2guehAfrvUvJS6
lIsk7pnCjKbgt6BGn59aQ0fn1anHZTJfVbb0IIceOAfIAjj9O551UM1N5ZFMdCjB6rR1x4SBzBFh
yDwCaREjTrdbeUw0tzpUgxW71cYoOmdHW4mEHnF0SgdwOAarxjCMBW1TyEbbEjqbbfOMTzZawELV
b6F7RbvmaAAFZAi0YB9Iw9As6u5rPYUSg6ITQ7vrG2FYIeu1bTNQZHYQF9xo6J/c1KpAOiZltkGb
QbKpVDV19sqQ/RgMIGhQ0ouW6FNy159g8jQkb4mS4+SdYfIEp0eVlk9zPzmmpZQ3GfFNhrYhslvo
IoKm0dNYgqkrMMDo73WG/RS07BWCTPmVnG3DFiDJY49VBmVWyfiWzDyDEJ/Zow93YJHzNBS62Od6
mazIa4dCW4d+jDqaukDgVm8XmJYc3E8XQDHxwwUiT3gbUJkC9Yo2l+Zk82SJIdIuNMxsAPqkwZZp
0h00mXunNpDRSthR9L1CI8fIwH8KIThr07PCAalFkXwZtPpGAQBQuiC7CM3rPBPygPx7ZWAT7AfW
Szpm9gbiLvha2WCtT4cM/DARvnadArvMB7LlEF4BvW2+ne1+VPebCkBJ5LkgDvZpKg01AlOquejT
hV7U+8LyPo7wZbLbsC4XrdKnoINTtEhU0WkdA4LVqMPsJpscQ74aeySCyPF5iWmdskahGFnolclq
5zQf+rYTh64EdOndHgKNdDIHEO2t/j1Fy2E3ig8xRRMN26Txv5PyMLiS2bnWJpXiSXjYUWrQZK+y
LQWRhc5IERpC0eyMd5vZHEJQEpx2KLL+tuiH9Wb7b4uGEMTqchF57pKhc0rtKWgDYgeesx2G5HXa
oig7nX3af6BR+AWiX8DTqgjgy9gmigdki9VwjnXVahWPXqcdEHmn/UxX9SsAnLxjbGYVUjp5/SBS
NPDp2ohmlKxywSNcuY/SQWc6CGv+gYSd98XA/RM5PCM4jXFdH5kJICT0i8wH/M37Bdca/afWXEnn
S82xK/Y2JzC04CTCqD6OSQHJ9V4uZVZgV4yM9muD+/OiA4nLtRYd6Dz0ELsvno2vwgX3A/gi5TIV
4HJ0e1msUFGJr4AeD3vHk9qWuaK4eYZfYeeDPizTB92yIg+TUX83dIK9fJpkNLUGtlWruDU1eA88
ydy91fsyg+oEXiDRH1S7m8TOzaekHi6p9NIfiZmgkxJvb/fg16zRY4oIrunmU913F8qf/S3ifY3/
jEATG8TZ0QW88trkC3gpsjsCOrRrHdWtJ1uKGg1g/JEAFQXXncMAjq0J5pCVJqCeUMPYmAPYq1rw
7W5LM++WBbTeD4SEiPNoWpTmNytaVAItSYsShgKNne60aGtA1D2GaAmgxXhN0d3+LtSr/ARtA+xA
IE42DdFDL27EG2vAhNwJGFaUiezKVMd6fqIl3tchEwQ9l26sGfgzg77fAegRjVcg+QhPo8OSq1BC
ei3n+Y9W7dMb33+F2HGwSrHRmiLsRu8WHCAdH0i7jSNiNFC951NBByCuRZkacEBGTlL+dDba4MGG
zKWGrQvNRtGmWjBwPqgHcuisimFEek1m2TUrwSVaK763tooHAKr+dNSOhr2EcoTIqE0zks7Ht1g5
wri0TswED/F5QKoqK4QuHt7yO73pZpsBBWrSu1sFndS/NckzlELBQdRxfRn5crwYwDed0MAOirC3
gLyL1nWqAc+nxd5WNu3G1hv36MjAdldIlySbHESKQBkZ0eSONOYeI/x7QD8EvcoUrXf7lKGJnf5l
gFmvTaD/n9sBTB+zHdw4aytN+PNf4h1lZ5FfANkowEVWgN4jTWr8SlVOksa6F9YLlI1tCNohd+GX
xrCwnKyBZGxlPgtUXuoGSUgkBy68bssFsWxKLwGllQa+QxpajvW/J1WGBXBeLs9IUhWgv1UHDTyV
gBdCP6MZ/7UpRwyZMijC9IA96dBBB7txaXjVKRZS3rg65IO9FmUBdnc1ogMA/1Yk8NKpLH7W6tcW
tWIagdIRfBxA9kESOTzOpnios2Pf6V/JRAen9Yu9p7Nmmimimu/z2v4FiZ72CO5PyBi1Q9JBHLRo
lyBCt1Fj6kvk25WRPBRJZ1M4ja0w+5Wnug68TDKcsGUy1tXY9QvCWho9um/wXg4PjSmGzugAljTw
FiSn2Qz63rhdlG37NqEWkNiuRv2aMBdSRlrju7gnawx/ubYO1rIKvVWcmPJRdBx5VNu/MR1YLj6U
YA91DO1IzrHXdTRUQmidvJ5nVzuIVgdL8np41Jwd6X5DZ7F8tMEF/QA5gKKu63ZZ1Nq16sEtRpGF
je7sSub6ntZhNX46wu7lmrxMtP3BQL8r2DDxiYDjiO9iVh5oWYoAEhKEfVp1T6MoBxEltpzViVZD
zqoFiX0lQaPlQG/Ugh6ebXTYho2cfQnQzIqCRwSaKCiR7np8kfcmaHTP6MrGrbkOy8cK5BgLvYcy
W4E/WoCETwi5ILHSw3jYtWEOwIVKnWI7bSyjiFdgxcMwYwU3F0AzJGc8lMDXUlpottEsdxU3sbFM
g+y3QO5CBCCoso2eV1ABtlF901QJLhjtAXDvful3Q3MhEzkdAQIb3bf6DUWQw2lB5ETzyTYvYtgt
MLpZeyG7LrQekjTQzEK/vnGq2yrflTy4BaNmgfqLKK3CjIHIygBH6hjEPzI8y0Guojxc+DiFFkyy
caAdvCAjuJsRTqdTKKgr83XboiwFeeqV7z/zopHXOQUgNQttAUGk7ShxQI5IWAOEsEW9wg3WvCNH
ygRq3oXxDIKM9OAWRY4bn8+2Vtb6l7KBrkFmRxBUCMZxqddu/Nz0XrFwxyz4VnnVpe+RkF8M42uJ
DR/+qkWDDpKu+pVY2ZPdJ/lrq+G/Fv3L8gv2A9kKEF9xa7sCCQHLNs4eH8adDN32UOl+D1Ve9seV
i8H6eGVbXVnj5aWUBfIsRfqKov3HK3dt8hSXmb6Mc6uD9He+AYkZ2LhHS9tahdS+mT2+536bMJBh
194aFP/+CT3/3QF1dIgK9rF+l4DQbOmKqnyxRfusQNuY/w+ojVDpHJNvmqHpz2HnJiuGH/1dmAba
Fv3b8SFKYnEemnhc2/5YPLo8AGE0t4zvENJ4+xgGPoYWhOH31kQS8NPHkKP/x8eILK/47WPUeLE5
m3hPXrYDfs9VD/kKFCGyR1DBFjezwW1FjSxfxwFYvtyV+YVMeNsSK1+Y7ZaGNJ2PwCrRsDGHaTr6
ul2xVFPRGIAec5Aiu6MVrTqT2xCIN7IbtloAJjT2A/QE7IcuVEkYiCAdyVaHoUL9Kq4rkBw/AGGU
3ZzgbTokwVBPjGxkE6xWP7WN9XYQ6iwB/N3ROqBL1ciJuhG5ldRE4lR5QM4D1R5D3+tgqVyRYINl
ILuAEsh4AhssNPX0H2SGuiikYlQU6dRQVD5KeSor/Yb3lmAZlSX4MGVv1adOMajQgTVdh/djkEFH
oH/czw5IIyBaf4+WQ70ummAHuc52aSJ/tqfiXZqA+woMEx7IUIGzJi84r/09Ff4yNkKO1wO9rBME
6wk4MPacL4Kg97ZFZNTmisTfDWWEpoK3JWF3EounM/IysLgtGuWtGmBn2r6B6jpIwq4jNx8ZsdSq
kXT0R6KwJZ8azT4Vqb9H/j4PAsNTZGnWJhrJAAsLeluukwYcSvQKOL0NknGISuiEqJdFKpXTYYq2
GhNdvijNzwdfanItS7z99tzZxZZmAqQQyVcAu1Zl6ifPMqpLtPrBTty0SeSDyaJKJ7snFcOYF8hX
ZZ/jDWb9wutbj3sYci+DYmynQ5MwdIv0bYR0G2yzN1RxmduMADvQbjFPM34JDTy4mqZHp4Uq8/h+
EK4GM2MHqu64xd04SvH8Kap3Y1VbPKTYwd80/Ke1poPChRe51srLOQqcSpi1N8VwqyT+S6ms0THs
2ai8Npiae0st3XwAy85aw/MGmil2e9JS7NdIqYalBl7nGEcTkdKxgexLDmg6F0fyNql9kKCtuA9D
btEaZO4gLXriGdagJU3kwYBHSrJFxosEClYtfyhlVYF+B0Clyoz4QwHifpC1eMtxAPvssjI7aBoG
gbupLOfNm2BbTVPJ9Lf5KoKcLhrs1jY0afx6WbtNqf4pYiIwdwurOuGfIibOct3m9Ym8o6qMkxfV
cQSruvnspV8TDbnLPs79WzD91nBXS079MY/cYZk7vvaohfKPMzmwN1v/fvYpTouh5T6IetiKPDGP
fPBAuqO+tMBB3MtykA9215jHspUpVA3x5axB921i9/LBTl/m4N/4PgYX6NgVvaOvS8dFgggkJsdR
cHaUrHFWkIQ3F2SbHX8bIpfAqgXNm91mPjqrhkMh+5PDUOuneOKuGs+ExJdm8CsdsiJ9RP+qC8Tj
vyY6A6+bvwSnfLouSC+TjGUsQJvieKBA+z064gC7p8732WzKMJqvkLnF2xVcG9gtxRrnL1nI0zXN
mIMdLXsI+2yvaWDZRPdSvKiyId40UPmElpzH9s2oVxddlWo1nvlHvQXEQFV68aQV98IHxZtpV9Bt
VRHkyIS1N9BDNk1Ce3G7EhA3k8YYXCBH2iy01C+/NiXKkTbL+DELuvIZemSTvZZQKYIgkbWukrr6
WuJd1TCK4t7MA7AVZRJIY2Xv1HR0QIXz9AqSqw+h0z5B5KJYQXsveeh1pFvojGy9skllo7P/N3Fa
gfRCroO6fBi4sfTNEXT76o5mb8dONi8W4/IodWCWyZqkmbEcetxRSm5Cv2LdjiDB9iHCo4Egb1OL
2NiS0MXomhfbKPT7JBuSu0iwn2SmKC/y9G1uWfJFRem+uzUz4GEKzXrAuya6mW3cBFCPtx/IVnC+
GtDkeDNt6JPEEGpeuUBdbymCJlgS6U4lAPtANjWhc8DeOuUBPBZGAPEla7B282fApet90NVszVXq
y4XdbuyP9gLbolcV/zd7P6ZQn62CBR94e0ny3tskrCvWRc6zL6AxNHfQpfSXPGiyLz2v0bTshu5C
8zGMxwBJCaVzRMGGCT6fLusv5EzKeLxPQEIW4tWph87WKgsL9sjaPrr1btPvusTxdKThnOZQ4mGZ
LnojDPaWuTVsIbqf5NAK0F0dMzY0hykcsn3Qm4EIFcBYFVhYxnK4WFHRPjcrZ7D6Z10TDQSnhhRq
JhiGZasYJjXIwKohVElLiCuglYWG2QAFs9DuH1CZ9m9e65zJjL8uGIpCgNzLpMaSHlTQMgjB7Mjr
GvI1sGSzSVLs7+bHLbIjqVxEyJBAC+DDY5ietvPDNxjWqqn3QwD5OCmwwDlC5mV6VtNEhhx0BDKk
kwV2d+whjX7TqSpb1g7NfTQGm6bl4ZVMre5B75jXP8lHpnnSbPt9UjOM1dFo+58U/387KWqBFgPb
Az5aKzzkSd3h6schoB6l6M3qu6zDoxbjbfMhD5riMU+Cfwz11lW5dbTw8DJ5Bp2gOQ2d34fknYOR
sRLnedgn6Dgz0rBa+do+sFRn8WB64x1GIfUZd38dmW6eL/rUqe4BCWFLO+Ps5jFDbiArXZ9ABNcd
egGxHN/1xBX5ZXOlATDxZawgpCGLqv7uVXwvDOBtFwXg3CApgFBoZn6H8g5/cZjLlgnKbdOSnaZo
H938bcl+BGCp7e23JdFSfgrx3Y0a0b9oBetAzYgziR68BXQO+pdc4Jp01ivbX+MKcwRNrA/C0uXQ
ZHxD2mAB0ipnxwXFRQXi5DUN67aGUDgUOUkpjDTDyoy553c7SYs5SGDgYZzEeBc8ezlkgxc4sQI8
fxaQ6phOPrr+R4wOwM+hGyNzE7Zmu+KjG+wj35cvLuSs274on4RRxOcUDNGLAboeLxQWQelxD45g
6Gxa7qJknb+LExZsOZoVV2hMttZRX+L/ukzHdmUWKXQ/aCwbqwWtiGWtB4gKQRfUGdem7m6BZfoZ
2DLcE289QFfNlc7e7bOJ7KNtTPFEcU8mWwFGBtjxVA33ZCcTOf8/7Z/Wx3f8w+f5fX36nD4hOt7X
7pm98dHVtjE0B2rh74cORLaStdc2T8D7XvUeShd5/L023SBZA9uO/E/dgmRETZhizDGG0EvsQhUm
xl36z6Vmy/ty0/QYlL7OkEEhXKkhWIWtvkWiXPqGl27IRtoJLZhPL32qL8yOgRcbj1LTCo09SqP6
hBvrvdRa2MJrzy5Y5r9Elfn2AI7Lt7AJRqbC/KZoz2ANcb4k/4aNzfDHar+H0fQiCPFf7ODbb47Y
GEOB6dqUNjTpzcq9RSKybkB79ugfxhe90E9pA2YLihSW2ewcx/TAlciwKVHx9RiB6pDX4LqlGKnZ
zqIWQNMx1FimGHUFsC/bH66gr6bwtA/GE2gj7iialh183LfMqTiki+EwuECtWIGW7VLoYD7pJUoS
gRuEZxqC6m9bZ030oEGR7iGT5kqqHtckNRm6nkSxoOE4GuYOZMz65E0HDiDMkOc78tKSHIIbZxqq
JWUKTj5aMge9TtqGzdkOA9CiaD6SFXzJKG+iDqLOABOHHNyJciltWI7QxIvCDQ2NhPdHpkOzqKt4
/hiibvRgpVMqhQLqCpTP83QhKn3pu+3aaEyoFIaxfxsqtKoxpRZa9h1oJ9wGQOO2A/vDnxG91xzr
AY/6TxFATiEtrkoef1nDxf59NUQm9OHxzpKxNZA4SKk4poXjqGj3u1jbEJH+ZJv8INUHyX5VgwXW
zjVja1cWqhIMrKboCK5OLg1RMpmGhLAhTA3v7ck0Y2reJxFah6LeTTSi0PeJDO0IJx6ilTpmxbVN
kyPkB90HQIPdB5exJ7Rx1WeQxLqQLK+8NfLbw5qcjav5Z4mUVaOcZMrz9FK4KQMrLWYnkR2v0VJf
b2i6pwsDO9H6+zRbTYKUxhbw/uiOTLrX4aUKxM9b+gRD57VHDj3gBXlpDYYaXK6z7kamvtTQQdS7
yY4+AtS1q4PNHB0AkH8/EZh9oPql3ZOl0TOoPo3fgzjq9pSAEyDI3Y5VW04JvD4ymwsetDdy0pcM
1ViIvsf8Rl8wnjRo+/h9usjKcsUdBvrmPPH2EZ4DwO56+8avskebxfljhvckc0iGa1iZ+I7bzFra
jIsdOYGQHncmiBKWNOF9Ou5XGUhcpbv2nCK+mOYDgSYYHkIrQHpHsO+A7z6pUFSu+yH6Dhrcb04L
fR8Qjfj7jEON0U1T4xUTyU8TZal5KzsGaCZfaXrM9raC4BtaJXcoixsKeiFuqAvbi6Cs040H1oIe
MkgvbRKZYDtNUcFQlcVGSbkoO5C17IP993jUDM/Mr3m7R+vyAAhrAqSCyvx9ygGWblQuzQgFjdnx
IVlYUybQ7cGqmUe4h3ddAS6NPrhBxSu4OQaqLHg99rcdZGxv4AhAzt9B61fv+SeKYEFs3A3tt1Ha
drxMfe4o+vBfgds78dJW7MC1WpJiaQ1a0q5qaPapK1QdQ/K2hXp30KHpTe3scF9yIOMXNnsa1kxf
cbDCfomw88Bry59h9KjobCho+1nz17BKrUZA5vcwtY+ZViM7XVRrLTFflFZrOzAqd0kP4ASEybbN
mCRH6IKlx8zQrK0ECuHK+wIw9sLwHtoAqeuK2cVXFvGvEe/LX1UMvbvEHfjCHACBrnnxq/Wrr1Lj
+desymNI4yTug2T4MZcaT68QqHi7SmUMH6/iWFG8Rh2sBv3xa2Xqb6wxUJruj8BsEUfMBzO0ISda
mb/ZaJKi4PBCAxIbvrdOkXt7gEhMcbBRsoEwj209kC0UL01vdfe9gceBb0N2uB7BhTXHQ/oKkEah
4y21NurbdHjumhGipYV1Z8vBOZjqZdUBdmNjJDJGGXsUVxTbB6BdfzdO4vFkNFVkvLYOg/C8n0Wi
n3SwnMwnrmNMFv/fk99iitiXT1FTvdI7Mr0t04uy7CA2LwJ9T/be967c9IB9SMevbQjZgTm9S2lg
ZbcYxM4tJ9xQ54Hsn8oQShWQijBWEeqMkJyLx4sZCH1JAbb/lDSVteQ5mtVrEaZLMerhZoxs66IB
cTsdDJ/xky+sdZcFSG+Rg0J6yC0tc/zINmTr0P+30u0ohDBdK65dD7qQxk6GTZEL/P2qQkMCUsgD
XhrlC9hzXUhU2tqhVUPGNpU/uM8laGmOtgf1Pq60o41sdJetAIX/6Go5mLDKX6U0tVd14iXl24kB
ftxEQBDENlBdzI3UeKq8plnxVljX3oC2QFJH2QEFAzA6BKO/LhlUEWIjyJdpCfKd0BprfANx1npA
ewPIg7FuoOgXD7qx/u8YCqRDHIPthKvoeTE649m3PG98bLfME205u4KPd0wbTyRDlsRM3ikf7TDJ
VzN8W9Tm9N33v+aBDwUs94P1WkOWYQHiI/7AzcDbSA8Ymx40hmcW+9G6rYTxVGjtt6wYgl8sAg8e
3up+gO7ZXAxqksb+nQTw7XBGQ08MZk1NfxqHYZoEWdVpUl0goQW4iRZ0yTGqbG2Zjn28RM4pOYbB
AJJ28jRBLN9OyTUmOhIodjYezAEFtFy1VRYaGsEjA8Lr0AKLTn4ABg0tE/W9ZsXlsigFf5VZf3Vt
9Hotuv5bJ7zmF1qm/uGe7T25qQkeZm+wromrJ9B9EvyAv2x5TqTJ1sLy3AcWi+coCLejqh/RoS+k
D2wNR984jVMT5eLEHg4GVaA+xLy7ucflgUaNDsX5RvrjliBBxQCd8q5GRm9CCCn4EChZ/m4TDhgo
SJSagilueJ9LqCNaj+L+cz1we4VnL2lO4N9Ae4ruaqs5w9JZ+iNY0oG5UUma3AIosLAdUJUpdLQ6
0KQA2k7r2TbG/sXQXitsuw+R55fYJevagL9huJqGQ585V9lnMTp3Ix/pAhAnRepADjDZBQvTzvn2
QzTelle1TLvzHGy7itg7KR8+hEHIPVoPdlaDC/wZBDH+WRSlbS4a5AP2vhk8l4wFFymwb1kBfr9x
TJCPTSHouRoXcRRouLvIbAU8EUQN5vvTwNISZNZrujE1ZLdka13ytMlWvQomT5CiArfQBQCCsZiC
P938aPWMmQbIFtGWrtgOHUWPGLIcfZl0qhPx4ewiY2/EFlB9wGaoKaSB9yGOd0bBVxRoRwbag8zS
NffM6ifbtIIpy10NmTaLL7Iyg9yEYVh3UTJWOztq0n1u2vI6QggSGnFx9XWA3KOrhdovr692TsHc
18bNhiVNypy42vWpAeYRv5VXE0tOkzLdOdMdwcqbHXJEzjQpAK7tzo/lmkGhb5GpTgVHdSrQoRyq
JZJW/tm0egO4GrW1B9cGB/0VWg9AyPgWh10TmEtEWQFvjpTP4n2yXkT9FvpokDdGOecKzPBwzZK+
OjMHCvWCZQ7Ed8Cjoke1PBS+fqORo0x0Bt6SdNc6qj1BTaVFyJFrYbLRS8Dv3KDO31bx07RZsRaZ
1MjwgmidW9hoDgkDIeF8KdSW8GmAoNnRaoOMd0Eci4sAqcLa8/poTb+oQv2s9Ch/gJIbO9GoDvzm
nFcteP/go4Nf6f3aAeJiHRf+mw2dq7eg0Lzpt4iu2vxcjuaV4umnCPJ4sQ55X63nhfpA3JmQLT7T
OkgOg35DujGSTKBUKRX/lZFE/4g+du/sDuLdIgBrPdmFY7tLozbYsQ7z4QuL+baRnvE17Q0oWee1
3FJYghJ6amBjX48dO/zXsiPTyoXTg4aLls2CPj+YBAustdbcoWswWGf22GyIhYyGMXLrH4ZcDYmy
TK+rYD17gx5JCT3/J8Rj4UsHTaGDSPCvpKHFkS0vHA+NCMob24ojkpfAJaqhHgN7KBRNPw1RMojO
Sdkk0zCUvX4OS+3XtBIqHpc4zL/RKBS2feka/ckdx/FLk4vmqkFHjHzcMPldnfoX8g1ALt7V0gRn
AK4IRo3qhhesXQCClS+RNmrAFMkN+bKOGfcOCANpXmu39YNsoiX5yjGMHp3snxLfvG0fA+veBnn3
0Gd5AlqutDs6itwJsGFzFzOrhJYO+KKmEHTTVKZt32gU5ykDBjAyNjTsjKG45Il/oRFNyvGCvkCC
oDvSkJZ0vfbmJvGjVLQnaVcn95rK2uYlt7Z4weggd8PL/YDe/QuFoCjDL9Cg2M8TmkzoWzQCAEGh
FqFDm0ViWiTMqm5vArq8AMOEj1J26SziygeaubQsbcE0m0NkS/grqx2DuzItgjt0S6a7CPJGC51i
KoY2u7xsL+SlAwXLQ+6Hzt0UlNS4udT4DkzrJj6YknQ7CXfzpPlaubqMEYPC1k9ye4WGK2BI/FBn
Rxt/nPd3gayPgNam8Yen/xDJdN26SIKXjb6N27TbOegWegi5/ZPHY/Yj1/8Pa1+2HDesZPkrN+7z
MIYbuExMz0Ptu0q75ReGZdncwRUEya+fg6Qsyr7uvtER/cIgEgmwVCqSQObJc3xkDtziMQdd2t8c
0tp99IeinBzw4u125YBNl5ohw2bpzgWPzCJ2oGnPjbA8u5lmPZvNZgzy+Lms+urSxyFw2sosuIy2
KYDjGySjrOd50HsTq/UEkaxxLI7Tm7E3fdwjcVSgvA/ySJ8OIgDgLeoGqPyio1bvVjqDzLt7wYYn
tnp/RRbfNLHOSYtiG2QcanjM9iHrmjVr1pjJY5NjKRi3YftWIFalmbb9s0Eaq3SH5IW1CGpkwGdj
py2wPcTy+2CUNYrt1PAAYjfT8NHT60ekPLp1kmG1XysshKPwEU1t43Xpigu1XB1sCmObNktjMIDv
UL3Ck++9YYhy+YoVQEypoR/jfa/nG90Hg2kMCmvEAlAI36kalcwCrQpukHvk7T1wRWEv0Lmm/lXI
B+oPwO22Mi1/PNLATA1sqbhl7B+qLB4OriqrqFqPX5g6o2boBLhPg+5kjNDaBgsH+BmrQp7IjTxG
LSy2rQBZ7B7gI7H0WF4h4zloU21AkCXFIjZ0eTU6r7wA+6IBzYrUqSPLAr/PUomT/hphhal/C0JA
cJhn9ne38ZojvZxEHfsXyKBt2whv+mVtht0GTHr1al7qqQGOzNojmSRo+ja6ZwEkjfBokzj91yAr
9yDe0X4YzDhBuHR8acAssHRR738D3ixtx4Te7VBeCtSmGuQy1C0merUf+6i4GQObL9KBR+dMVZym
MeDREpJAU+vDzhrGm1Uu8wO3wKU4k8wAFgpdH024YFfV+YE6Mvy81kVmI8dvBlByFfpwrsCQ9ix+
ltIQz6HZh+DIBSuaX/nWcwP+r01iyH5DTmBtfR9jOpX9bHy3w2wnKx7fisqK7s3cAjA+00FfVSfx
fdYU9QlPnBfqHKOoPIOi+sx7JztZQ5qtoIwLgUXV9AXegAs6pUOgJXiEqZ6hT9HjQrhTCfU4azJ2
7BWQuOzWHtzqkgE/umg7X/8S1b22KiqT76mZImMBdUz5mBpqCwac7SICM8yXIKl6YCt0b+9GXnJE
1amzxHJoIdKmeRrzMDrr2uCDQBcwAAjJtiut8MJDoZrKrVFuelhFZ8QroYkW1kiGAYW1ApVNdKDm
h5uhZgNYDNxoBCoY61dUdoBhqyy++Q5i6ipinui1BNJKeJfe58UJFXHO6sMDKQmUACRSLh3lEbSg
lCcPaBIV38LqfQ7y0KA4By4icCTjgaTftUimrccKNSB9URl3KKU37rLG39SIUt6QRx4nFhAHfr9A
dAo8u27ijAs8bYY9OdsWCrOboQbmCkNpRK3mRDiyXtuFHPNl6WibvmMvJjS19inomBatYoZhY1Ae
qQmRGuuRiea9GfZDvIlRqrzqq8bZlRyCYbRXd/BX75pCxivayFMvNWm3PjvbrQyOCOokC8pqtXYL
quCEd5u49jSAlHNxaGzLO+pAbU3ZsTQAJVePDCsNIDulzuqhj7cDMEDTTPOAP+dEpAiqhKs0wrLH
zAB0i/Iuvfop3mj96N5WAYcJGIJjb3pfZ1OXOJBEsHO5DNtMJEs3yptVorXpZmqX4ag4y2NrP7WN
AC/fquAXmqLInfQ69AL7QzUYeLtp/gwltiCp6w9ZfMxDmZ6w2nk/jF4CsM+f7agowbxeH8lOI9rA
t0CjqhPVjHVxFdh87AIIBruopbQCzVyQjakO/PuLJQcoaj3TgNAZwuhIowJpF8X5/cgG9tA3gMkM
8Y0A5dwDWSxt3IM+QlwbZeosvVokpXCP5MGRkVjVDZTQaq12sKJCqWRTgUOKhkaQkj2gGMtfUBMl
scbl31zJtSpxjQFxqZGF90XGUCk9VvmxVYe4t9AWQ5QDMzTmRzqj7sIWPciJrR68jR9jQnKnfvIs
xxJ8Pn+eUr9Wd9UaUlrx1s7CdEW64ftcVYeV+J2szFqXZwEA/pllWbrKdNM69k7xowlScTKkeD+E
iS1OZHM88OsxOztS56g8BNgaEEf7cKGeHhV0oHQGr1qu3c5pqrFzo6M+VC/NR2W5jTQDmShNRQet
BUWl8qIWudLAMWqngVNG69dc8/S/z0X2jyvOc5m/rkgzm5xbR9Ri4/GJh1GVovKWELzeRxPbHfMx
afFYmXuxnPjcpF4kxKPMrM820+S5N5tgj1fboTUTIHbINp16AKjsE8M4kI0O3ClRz6wOKDMASelz
1GIHAd6uxh0eNcDvvUR7LtuqeOWW9+zhh/AKKujpBHjS6eS3Lj3o3SdIZRxUN1cj/80U/+M+kABD
lRf4u9dMMHaqesdeENFDHmXRpoZO7cQOYblQdilLnV1a/MlPpvcQj6b1/LdBgWfWEzvEvw7qk9J6
Di07PkmO4kuRa/2VDm3sZtDKXM6WEYG4qxOrBXkaKdFXXbFZ8tLYGjH2qI40hk9DM7HUgqoIpik7
A1wdeq+CEuoKKqZ3rYLI2KYBiGDJZiNDuahbl4MalJfrDjX1+8BtsqdBG7e8MgFqVXbdSv3ZLsPi
3e6CsW1fAV/3xArsIT/ss//v9qJC/Rplr6bEl8pegfISmszDlCyrQFt7En79MOfPss6sth3z+uWc
P5NIYSIKG3ubOSkm7PAlC+3+SKbJHi2LABVllHMbtSA9RVb5MF9a4IGzrapoWM7T1EH3eWrqGIxs
mpom0kHlfBWOuRwNVAg2zojAYAZIyiUrHWep1U2OOoA+uEw9eEINe9S1PObKRn61GUBBEQiSLc0w
jaUJPmaRYPdBQZOa9OOA5ek002ya56zidIv3jXukTuDA7hKWiVOHMv5Vn7tYcauFzLTywIuvHGyk
ZpXJA8/0rsgGUHWpJi1XGA+Ra5NBeiSb44HgAKDwG+qc3NS8DlLhm9nGzZ/ztNrgfZ6WBvkaglmJ
bFLso7AMomk7MFpTJx3aj2mDBluFocSqqm81ti9brOxoPeOFwEFQk9Yz1HS8TqIQCamJuUm9qGXD
/ZKevBC7ng4VxNugH7/5LbZEoat3JxCKY41HbVcZ6YwOccAhEZvWWxoagGUdrw01hNrzDEEBgn+r
q+/+sE8zf7rIkPnxwvW43CDE0e17N7w37U7/6kKI1Q9Y/D0XSbes+8S7QAK4PYHGA+WEQ+F/M6oz
OTCoEi8LF5zyVV+WZw4dkRV1OFsLGlOvUHauVk4l47MfhfklGoE9QGor/u6YD11pjN8sFKWvoGPL
1bI52CJFjNhDA+FOvHOHr7luN4s4tcIr5459oQ5sAVBboTo0lNhNHaUG/uXARB1FXx1cIwK1IlMQ
qL6Rd2STLQPKbuiGuwqRwY0VavImyCLzxqj120YtahOkkqglWy3aaGDMhyIwRB5D1zUPiKrsqahl
LnShJtSd2QHk51Mn+ZOdDgNSSwcWO7s/7WpasENrh8Jod5/8lZ0ukI5adERBztT5x3BU7yJ/rMvp
4831NuQGSCQ/jmW2nac1gak/J55cVlrTnx0HCZ0emPybLsDrGoVm8V2T+oD9FlBs6GufLw3bKJ/d
pkYZn6yzr54HFICU/LufgjyJO+KnsPkqTXMX+qF3SAYl2KVkzbL0reAnUmeAcWfpax+/oUaverSF
GNYRHo2nSufF0UB2dTN6NhaVIB9YhLnXfrfMcKmNWf4THNxPgg32s6/1CO4j8n5xNF3fQxVV27rY
k90m3OuWstWNr4Pd7aVjZD91dzyIwa++ArQJgS6wH7qiWUSyG+91kyfbwK7SQ+U26Y3tReHK8Dv5
FUj67VCm2Q99iL6ILBmeOtkP2H0a/OQbwj7hzi7WbucWz65AOFC5Wu24j10vOlZ1zJZlmAhQYLPm
GHvGeN82xj14OthXaDRDzSmw2xP0w8o70LS9kh1/DKIyXSXPHLR1t3UTAUgdeyvNR3EdCDDDi5bz
+FwZETb7ltW91mztJDH/DnANZLKUg9k4wxY1lNE6MVN+RfELvxYBCrwQcCgRr2f51YD2mrcoc3zi
MbshE2q4NGSmpW9Fi14rdqHWJhupQB/4V2u3ppfFC4SN5cFS772pI0C1wBgUV2pFTlCcczM6z4Oy
Am/9IYpB4vkxEUfCeIWbKdloBBHBgvp9YvJxI6NZ5F79ncjeRsXHWaZiOLb5gjNF+TYRv01H8qHD
p3bZh+OxAdZVGN4BEjYL5oDFo8isy4RZGCGNgeBAsiGMQ8jN5owCjSfqJJMTGWfT6t79GyDckSYL
2VGrPbYkOgq7qL8UsW3cmQianf5i7yr+2Z6Y7ReWNe/+FQBAS2KvwO/mix8k5l0foppqimTxoGve
+V2RBDm5DrhBCZNApWo5+BfaugX3RGBf8cUUjx0kmXYtSrg37WAZX0Y8eEPhRq94hYE+pUm10yDY
eAOVag9EGShIViOR0y0eezWyKRAYCp1yGkkOLEARGI20gKi4EQlEx91fI+mauguIIo1kkad/aQA+
Iges9FB7Ea7zsLbvgBBPNvhn+CeZxuAbhnj1zmqsEnmByIJauNChR22BXtUy0++QLtoMpTuGqEmM
1uDoMr4nNioLgZhNntioy5VvSvOmkKG27cauPThVO5yQZ4f4uFtUdxUe8yjP6/gLlhEPQQpw7yK6
G0UNxrDSLZWqiP3SaDpf/u2zjcL6l88WlvqnzxZrGkR2Ve0XlW5FfZMvGytqD1NxlmoCNd8eqOyr
MbU71JE0+1KmqVwgsgoKOQrXebVbra0YjAGT0UHadu31kbZAGptj19q6mx5iZsuoD/Ctk7EpYryj
Q3YalYpXrw5c6O6mCSF27pb91updftAACTlLR/RnOqODSAowlAWOs5o7qip4jRs9WOS122+sJLT2
nltGd96gStoGUP0CeXJCiWf5TB6DbZnIb1qPqP6RS+ixh4cejxJrTut/ivFPp+Q0wolSAG4Ss43s
I2z7wUY3ILjLXA81KEG2rhSsuLGadmG0QAZ2gAU9OAwQaTsdv5BboIPmlJUlInAd9hpx3LaXVrl1
IWr51PC/ufW487ccUETIWLnisc7zLUq5kdfDnbcxWTRuc9WUWblMoBvynPJKP6SmA9lxbdRfdNb/
GBLfuyLR3N+ATRsV68rfMnxn2QgXmSs1bS74lvyHxH2ftkDceDfmqGwHtTYYdjceMGNLZBfjPW1t
qVnqSbKfNr6qFxUb8acmYpnxPql0ZKIrVJd6BFwNY9YtDKNja5/7+okR2hUvic7ZoDzj+n5FqNMc
wxZxmmw02xOKTEAvkYOo+gSBzsDchCWKygu3lxvqp4Pmxt8SpzS3PTcFalhwiHnYnYumKlDKnzEw
yHhOvyBjXDTvPpYjxLJsGmR/lTd1CDfswX8JpYW0RPIWWuviLGQAMCH0pZZtAYlGmQLNj9Q9TrHy
ajdgfGsXHkKT/YKMteqhMw9ImX1RuTezvTRMUH9MvcJaGSWAhj1WBgyv8WNDNxpuoejcpjbuOTqN
vPvSyhIonCFuTgfkqDKJkO6vdgt+IQ5ef7J8GkntMY0NaJYvaa55DISEEIpXBzN3rbXdZ052AT1Y
u9HBBX4pjcA66+LRUHAvOpCZzsZIWksnGfg6xkrFxR4k8E5jmC/JJSXb4PMa+j2RvZ5nqGP9EbuT
CDR9nuALDapkB18d6CxMWcvBpODAiP2cvyZrO9Y24LvKi7k2lM6bYUc+ZLJZ8Ws0TTm3yYeaRZEz
ezn3OIZbrAwHgpK1RMJI8vj9kCAaWaNeHu2s9yoQDoU/JltGPeTOarfYdLn2kyKQn4KUaRxD5ScC
eXoLNPsJe8fP0cw/gps02GPhoxZrT0BBW2dTAz+gtKIBSvFDcq6GjIN7SWi3KEIzl1UbmYjxZOEC
jJH8rQ/TNUCKHNiPGMI1LIh+iKR6LUKn/VIPyNtrTqTfYcHjgXuy0fF/LNI9XlodWHBqVPO76drB
yxX3A+P4LhI5nKZTzRLawaixpuJphUoi1UMHRwKZNYAWr8dusI1NFO2BDuMFwMtbiHXW995Y+icU
C9ZLsmsC5ItFHVU3aWCNV5/1WL+oARG4ApAxKtjRRn3xg1dATlfq/DEsxnrRg5HvRIdBavlJV4fZ
Rk0hRbNkmbkpRgDCJW/OjRMWjz5QsHeNFyx1s46Aa1nVDs8eWd8Wj4i8At5YijtyDIvsApSUd0Ot
Oqnfel4N0yTQqwOtahbhPlRzFmpDiweR3FMzG9m4AhbI3lKz9UqkBxHg3lBziIMGu7HaW1nqouAK
jffIblhL6kUmXjtUBegtqNdzuvjctlihUq/em/UNQga31Imla7wo2aDvck2zRrAtpzUKMupDi8UB
Qkl5Gpzx2wrOdKbJ8gv4suXONAo2Lswq6BCAH8AEb+TYGOZQZlZndAihCnAIYhzm5t/85mE0glxo
2Nz87081X/KPqf74BPM1/vCjDreRYt8Z90EEkWUNKiHFgk7nA4g/2Kqwyn4BoYTsOHe4MSjpqyL/
NYTac7enZpybdPbnBbIWGUnDBcvhfz1NVH18MLoKfZLJOF+VjE5d2cXCsY3bUcTYu6kPMQ+h5uRC
pzSkLJNnKG9We82Ki2sLaUiGVNCJK8ZOOpQDAwpEC8rlYFrvNklnSbrRIGp0HtQdAGy0aDa1SFEr
8TGWRhQJ0HK9a55n+6ijdnvM8CSiq84dA+h1pCPTC/cirMxF1DnrtIz95XTFj4kRpULhNji8JV07
Exy75MpIVtNUNDgSL5kro5tpqkwY5TqKtWpy8TX/YoGEaAuGCXFwhC4O05mbde9nf7GRS+/ZboYb
G+PowD/OZpujpplnpY7ZVoEldJnYuONB7+bflZ0LbqoITOrUDFjq3wkTEtoyNW8i5VFBXm0Xtaxb
Umdle/5dgXhLXkn9PA2SAkqBKOJB5AsQUS4afuNZ1gU0KdVbObKL5ujlmy3cS+TihMPiBUlzcuMM
3Ey+Huzdun8kQDrB0EOFRUckYLLPJvIge16NN6gyX+gDNgQZS64g0LNvkzhxL3ggralFB20Em3Nm
tW/dEKbI9LVA5JV+1Sw9JwCLgZuHxzqz1X6+cl7aj7M0Md5tdNZltvMSRUO20IvcfZl6w61u+Pep
EOktYyy9Be+1c2ra8UgmiEOkty2A+DcBnmVQzevDJbl13W0EMqYredGhrZtdahXyTK0+TtLbmhfP
hcvBpKFmJlPfgLPC0cxwP9u6wqqXXqKnW3KhjkzkKLooUMRDNpozqiAnGrZ2upqvGrrC2qY9GKjn
+UIrM/eu0QOvZXj4wEkxekfbaW9pGP1JwEVUkDktP81uVKDhTaaPMP8JKXaUEuxfl9nEg/ra+250
mj+ZcIN4YYAmETWp+MLIt3HqYKFpjvvpr6rMADBSE3RV5EIHfwQHSGM0xvRX0aRu50N0L8/Fcr6s
3nJvp1XArc9/aVd32kH35Jf5i0OAFLz/ItvPn67nzL8pwheaa/of+n2poq7DzdQcS/sAhg2pimnk
3jUhkqAVef8tadoHM8vThwSSjQdX14HQVXbo2Vla0V5GrMMB/vSaTQsqo72Xl/ajANEdOemOaSxb
R6/PscW0lcaKfCEgwHff9caTbAd+lqrllP64AVYEzMmVb9zXTl9fPZBetV5q3JOpM0DtFeZhfCRb
34XlLo8LfTkNYGZ43xubQAgDTJyA6GFd3SV7mhycuOkBURFjQU0a4OPHojlGf0umbkQoMeu7ekuT
o9okPyUW/0Gd9HG12DgihRveTFdvLQm0WeysaTLPTeVFt8sL+dPBT5JvReoaJ2r1WB5uA9fsQCeC
P2jU+vAWSJUVdZKpgETmwq6D/kDNdCytnRsjWEcu9BEkKuP08Z4MmguNF78a9R19ANB66IdQ9NhK
Yk8l42c9trrb0XbFtRzlWyB9/wuk3Yc1FAGHXdijGQltBdItYDQT3z+VdQ4FPlRQfwFPoQ1K3Lw9
ll0M6Jp5O5k7KPCJqgJfCGI0y/cdNyjUdhNOb8bmp0h9HDteLj4B9aykgZi4Yd1p+NhlGDxT/jrU
+atoRPFQIsm2Ew0kfhCl9R+UA6W2sQZ8tZuvGoKcrwkDADKV9s/Uym7abDBfRNIO0AM1+a1jxd3W
q8z+EFROijhFqoM10O4f0gHKuBwCnd/VcGiU2j9jDHdzBIPxEw02gZXhp5HpKElQdeSxp4HZwkhR
fJZF/RM0KsDlDPvsJlX1eea7SCMioDa5Oai9JzdUR7zPNii3ebY4+R4Q0QEkjwfQfKO8Q1vkw1vu
RkCX+uYzZIcrgBKNfNf0bfpUdfbJLY3oFfU82bIEPPoiXFM/F8aA1Jo1xK8fI2UGMQoaWTghYNuW
pa+0JEGCKOTZE53x0EmnM/kX29/8Qt3Q8dwss095Ns2xhiOYwXafsnpTjo0N9xobnT2l16ZeF1my
NdMqlJl85OjImWbJqmZH9j7JFnxEYvdSdmW5dUA/8Gzm5cRn5WSesU4tr94DhQRx3qyY+KywloY9
aUGgbfrak/L3ECdDlRpgCowExM1SmmuFnV9Gjg8e7CpK/5O2XCZiEcQiOPopZEcAlUmLSz4yJFwM
uaIO5AmLSwwNQWuVjP0KGKrgOLsFA4s2Q5i5y95GNacEUOMo8q57iKTJ12Ap6zdTcwQRm+3U+Eim
2z0IaYwgcM1O1EkH6YIwDEVdt9Si2frUeJ/NNuT7bKGlhZtO8BYRL89MF8SZBfmhk/SM+kKtRs+a
XeLn9ZKadECQF8ScYXOxKx+ATeXRgEBsaSspEbL9ZY7JQw34fY6/XcWqoP1aduCejAa7vNdS40jc
DAHUSXcpaq3WvbopoNEXq1i0vKkg2n1vy/GoQ/x1jYeje4yaMFq23mifmrSwnnTQpU+0dYIXB7BQ
lqsQqLkv5BZklX0y9HDrmUWHonrnle6YpoFwRYWYxW2r6+2xDTtvpYdp/Cryc1FZ/tcuBe3q2I7x
Qc8zfq8GUn+dFtDQMQEXsuLU2acZ5nEa03kLEfCJola+Ilsql53tR9fUMwyIuY5gGbWKESLK6bsv
gyKLgBwjXxlInnZg6AX3h62vejqzsFWVXHgIF+Bs6lVnVvSNtT1U3D2UCakDSDFFuG0A6N2y1kZS
VuBJ1GIZAX5/d9z6eM7cVi5S64ovbfpnRO2wahwEXel/mUVdcgtlOaXBdWW+zr5m4NqFmKL8ao69
vhRpIqGlF8pd63TaTkem80aiJHyJvNz4UvX9iTi0fQ72zriQX/Uqgxwk6i80meQPHKX3KN3GWViX
kA3FI/lBS8S7be6lM67rzVryGsxANh6UKNHID/SRAyfLTk5Vf5s+sfpTnBJkX+SRR2IHxYLk0c/L
U1Fo/kMCwqcDnijqLpTDV2XPdLwtzCiyD44LqpTf7SMSGYvCaKodHn/9GQv+/jwyR0If2i62qVnG
i0rvIUJAPW4Uj4u2YtG2kAN0zTToIHi+Cmqp5mxz02zYAdtW33bq0IBYH9kL2KhJHbOtaNxmUwVm
tySUG+HdsAe+dW0n2BO+bbZrbjJudWCHFxnRtM7KVr5V3yK31qy5wNMj1AzzhqdMW8fqLHSG9zOy
/a0XwFLQ5wAruU3w6zl4SB1smtEtH+uav1mIMr7FVbNBIE5+NfIgXQE/NVyE5yGyZxTNhmeuszT5
qC0CLzdOHjEiUKCY2gwROaxzwgOZ6OCqKDKdIU0BLddyhBAtwKubxBWoVlYFdwTiIhsIAKB/Yzln
BHKKi68ev1yYLyaU5XaJzfBILrU+3du6hrdElUIDvWtCG2I6RvIW4K7wTId9K/0oWRmM5Rc/1b1j
NBbNuhdcoNYb9eJQ83yzm/znUHTtgxfF7TYIinwf5gxKaWoy8hgtKK7HDfuG0H6yCtyRr1zdG3ag
ECSMOh18zqt14DJzTU2J4r07593BttjWyXPAxYf2fuQBSvvTON8jp4ECQyg83EIZ5N1WuWctSPY8
ctZ/06wILLxqVeeoUvEuj/QVIItSu0d0Dd+CjMNyRbX/KVJXO+R6TbzCoPIEIsX6NkIwZrJRkzqA
bm931lJzQYDQ2Z35iDLw7mCbpeKm9hA+rCENMTcdECjie7XOiRUCIe05/jJVDOOQan1ymjq8d1mb
nbohDZbE6O38sovCyk6FpeSZEIFfg8s3gyhhucBta7yCb0MA829mV1c4A7he8I/IWNzd614NwiH1
qB2id98uAqOxZYroLjJAXi0CJLKwNxy/2jqUeXoxPEMu5t1OQAxwZE528h95EqxDbUSNQdumO1vG
0QZJDuT1vBHPReTKwW6DopA0y3ZGmrdfyCNqY3ubQJxvgcVWvpyo51tN77d/bRPxPPJlqJJhnr8z
HVDDRU4D9TP6SkX9uUm9iPjLPX3/VSz/pfePsbNzp6aqPE1sx3A8yAFJV0ihV8ceEYANrw3rngMS
BpljPr4VwU3Zy+CHNVY/LeZ5jyIzsLMM++AEFHg9jRF5qa35gEolut/0wa63iRYViD2pNZBQCx6p
Dpk/Wktd/zbXTM911SXIJPZ5BXEfG5XX0skbCBQP4r0Se/aDJgPW5l3+aOuNjt+prMFNk1ubjAFc
HKdVeUYRPF8D9lQ91a7xnUobNec7Hlvp2zxGj8dopQXsRTj4Z1LVGhDG1WZu+k1fbSCPHG0yNwxP
bEDpFeufCf1eFB2k6aJguHi2J0+mwEYmrgLjW5NODlZ/r/fGAtmCCggR3BIFVpgIC9vliWRoctVk
qkm9VofaTurFXtF8pN6/jU2dCJmLnINAVeMXLBOwroQArVn13rESOpaayi5rB4QBQ/tSCa+wforU
9e6gR7sCw22Y30ahKmAQ8QlM3cz+zlFDvAKthn2jlVD9GzQ3fQyzol5DSWo8o+QrOzhl6mzHsrCu
VlKyZcec6KUz+V2eFfZPFPYD3+iLt6j6NdyNBOAbXWqCyB/vCvAj+AjF+PmJtV0A9ED/RLc/2U2b
O1u3rCf1IX8w8ytqu4+cQxhpFiTKy6jdMhGBDHeEINHcYZQ2BD+0KxhswERVArWP4MqiYrE8UrMd
ivcmlR7i7fC5d/i9Sb2JjvKw/3RsMQKjU/F8BWrbE2tcvvfVAgtoRCiyeVUenalNB+USFCPfJ6kb
nwwsPonPIBHyR8CK6OrI3r7Tx/RCZAgWl9YWsNFkQ15DPv5AlV54xdp28iKzOVjw6jN4qZXrx1zg
r5i8eFM6G+E11hoRSgCE+1p/ji1ww+G+Dm551ICPGw//M2pkkIMKughBF2mdR0DFIY7YWHdt0bTL
wuD9l8S3vnW+m/4wqxbDVR6KZRW2Snr65vgQWu1DpkOQLcQ9HTbgRpED0iSdEZ8DQ/uWaYE9LSi7
1MhPRRJ9o2UabRA8VLkuPKtLD7RY8238BlEMX66JzYt4vUQfZGetxqtCMX+Rve0FSjuU3ZbecnYl
O2Q6M7wY/GoBwt5xi6KZ/NmFvDg3vOg1D1AG7YKL7ZJkkbx4KKAG1KCNXhNIAzAd3BumGwfb30em
RjxeeW49c6xszqBg4mesevkZO5Bkx3rtybPi+Ggl8SY08+o+y5Lu6qQuAC0SyqA9Yi7LOtD1HfVq
HWtPYeh9nXr1wXlrUPxxxOIIuxbH1iB5iQgZ+dIBxHUbJrl2Q6248p3VP//xv//f//3e/5/wR3EF
jDQs+D+4yK9FzNvmP/7p6P/8RzmZ92//8U/b9yyPMRscFswH+4jjeOj//u0OSXB4G/8rasE3BjUi
895uiua+NVcQIMjfEh6EqE0LK4RufXtn+YpVAZX0d206oAxXCPcNqXOkz/n3TltN+9hQRukRFSvb
lFZYkrFuB6gZyy7OGOVbj3jlIJdqL6KhireTymAat7+1UUd8iQCEmZcZScqSFbIxOQRCwExEhzAN
PtvIucqzlY7f+AHyxEDPqgPjeX+21KFP2npT4KEHRqZfvVktvoBMP9+xTseKneVODTyS100uNJac
aQKoKeiL//qrt81//eodx3bwy2IMOWjH/v2rBz1eocnGde5bGQ87JIFDoKaMcZ3bWvVSp0iaqOWE
HFEHXXl2fSUPBzVPKNXWARP7u1fNA+2QR96neaSuaDasXkCsWDsw1kQvWVybq8RK5dmFJOaxKsGT
MSA39TSC9Blfr/OmXME/DYy3ctUDKI2E2XCi28yohxsRJdbBtk08c1HS4P6b36Vv/fnl2Dqivvh2
bEBDHOaw378c6aWVB+g8v58W6U7JUJdf2E/IUBS3UJTtblGq/0iPw7jh2oYeedRUXoBr8duhhFax
GfnfEAMWa4flHKxpeDBFvIFYA2PtF1PUZ1etEfFSvOOJXjwzrYRkUCnhOhT2sXGvkVbUVwDtN0jY
s/tCselX4LYF3UEaHMkGyrB025bgf6ReGlDH/YYpXn5EzaBaW8c26vasfIngVLIfXQ7W/oCj5LEP
wJlhybReNgGqCKP2Htr17P4PX9u4No6596Dc8cfSnhTmTMH8g+ok+bmxC1GdJBH0wPJXPxl2/KOW
fv7QqgMihWXNEhCAoZHHTrfoUHp4yP2SP5jCqDeaMRZr6qXRUmbT6ALkvTdTvNEuTX1t2u3/Z+y8
miNHzi79VzbmHlp4E7H6LmDK0dsmeYNgs9kwCQ8k3K/fB9Uj9fSMdrQKqdQFoIpkFZDIfN9zniP+
AJcfB2cblbVhd97R6mr6X84I0/vljLBU1dX4r0VitoMN2TG2y+kPIxUji76AkkkeLG5RxMep8/Wk
gVc++wyz9lnzev39PAkzlXG+TKx4vlZSjyma0hEFmYurcwTsj5TYc3jsj3jY8z87r2kaf9jS3jJE
gGTvtDnhMqK9OL/ovOP89P+57cebJaqI933vorJZDLc4ONOqXaimq12c/2XOwmj9KltQW9EoUg+m
mx9/7v7LMT82mJ3c/5ex59dhf/swAUDZpmq7ng6IzrN//TBF2qlaUarxvTP3C63Y0vM1/Au3eqZ4
iL5LLRoLr3qtVSs6z3XPR3RdiktvMicIt4BnaSM2Lt7jsTn09Bm2cbbbRtc/PGAyuhol4W0ccN5M
xgdFJy2lnJasVdAJDbyrrpZ3micy/1xsOe9QS+X3HXRnMqoEYN0VU1ZB3jSwbGKvuLPRufz9p+I5
fznFDNNRLUfTQe6qpvGnT4UZlZlUQ2Hfq8TlXhlbYAZoE4GEbUu5PTNREzvPw7m5y+y1CP+AXq4J
NDjjks/b4OdhjHVByZ/RyrGzoIOb7SHsu1yBxV32wVkKWFvgOYhCTi6sTTGYJ3tHNs6Xn0f1Nuo0
RyW6cdpKQ02cA8XIlORwfiq3bZOLQyldjL9sOx/XbKWmHwdvx523Lb3LVNtUXrsN7+07yWo+MAyT
K6InOaQuuz2e92QtGVtxRwzXee8fjvbMvicg1/QuU6lvp8DyxunU7HK9Xw+VhVBl267Ws80YQVER
agorfoD9LmJ8y/XH3psf9M1A0mBEpnXLSml7tu2bFhKUioGyHBFhaVKBd560+Ei4d3MthwzM/DrE
F27pvBSVHO7Pm2puXWFBD2N3fnreoRVYqFTt/e/PEd36y6XjkbfhaYQLeJbJKnzb/4dxaPFUbneL
0d6nqbZVnasved9lX6sJ0WE82+otnZ8MeR4CYPh66dcGIgb9/fi1oa20IzcVSoZjZ4+/vtLrRpUF
zHLplUqGxxUWiz3lHTUpcLXnp262Rmkj14cxdaCKJNUugwT6pamV+gpMLFLT7SkrjOHgOhvlZnta
dsBHW9eaD+enGI1+f8vzU6KQowypWeQanOVnR1AW632UrfbwB+s1bnFmRl33wzhEoWo9FiZWtx/W
a6sEJEESmPbDek3aXH0TG9YfrNdNMveRnEr540ecf86CMQfdty6cV1135J2te8mNGPG/zph4Xg2p
kxSuquUlCgXnUUvaY5w22itUkWHHmBrvz4flOfzzhl7XNLjonUZWEOfttjm8/3xbI1mpAG8vP79t
I+uEUnxz2UtzRTdKdOPSjukjzHUTfQ7Vus7pj0tPRwBbgRNAv8i+MX2q/HJt4ycxrnoYK3NxU6EN
Pch61I/nd7IGOoA/32lSy+Tea2bMyeRkjfEc6ITGUZzGm+xuD+ftVjcsUW8ZMtDs9fdt5x3n42Ze
Zaiq8eM93GxPiFV/4yZUUCpTlm8A4E/nZMghHy6sefVeETHaQe4sKf4J4lOdodMOc0bBXtMNg9/A
Ld/crD/1cfWEmUHcqAyHdwsLIzIvCLi26vGRPldCnF1SP9bl2hMT0Iz781O7LeSxHxGOn58Swmzc
9r26y6VR31Fh18JaLZx7va2LG7V19toyO/fnTXMWD2Gsx+vO2LbpZtuT3PHj8Hgqqmu9qY7nYi2h
QdANC/t4Lhil5w7Ztm2YHbTRo4ohnMmSC7rtVam0u6yzKOrV/dGIu/b7qIt3I19dPK99HLBMN29b
zej3ZtEr6IFWcA24OHdNJuv7//Q+hTjOZdPuKViMUTsSiVdlzX2zuVGQQZKSvBlRKqUmtLEvKi4p
tp0fLIIDzsfaK6OUm7X05Oflxa3rcF3q5SkXGDTc1tbotbBiZ3ZrYtCouZFucEOraEKMRfNp6oaO
Dtw0TuKqz+s26DXVu4NPmu4Nt8lInKmXS6FTnUeS6DzYOo0Cu07dr3iqoqJMzO+J9C7GgY7M+eXI
Abw7M0mzPYKmdff3I6Hx57slswZTNVRuDLamaYwpvw6ElKHaQZ+VkcB4jRLrFNNeOlsGwE3deqnU
DqDCqIict41kR6XD+LgOdkvgDZR822m0u3ysmA9MbflRc1YiLjO//DwCDX9CozrODs6GWDlzViSQ
VdY/oxedoSoyAX50/hcRjgTjBknflz/mEQbq40Cai7iW6aDfnneodEBu//5j0P48L90+Bktl3rD9
x7bPK+w/3A+ceUbn7ary+ndNu+NtTlIueZXkYyBelAEMfYWX+fOiLxIjNGej/fNgcH5FUyDyP1/9
aQPPjk5ZHvz9r2xqf5rnOJqruS7fnMvgYf5l5YnTVCNoMMuvf0zo19jpIKEn2Rs14WIrykPbEfvW
i9X9vzaf7/GdhpTqr5sTuI0/NquGzN6I2vh5dJ8PTmhlbQWjKTqXOUvHy550C5ZLXURL2gMOpuUR
VkJL75Wk/f1fBCGY4SSxeVSJZobL9q+fx1VE5P2X5fh5/fCzEmJxT2cZbLKwMGzPVHn+6+k8Leuc
daslDkuM1csKDEJZxpWobYeJJgUk535aJwJ1N8PJJMUtorfu+ecRsWKu9If02Z+SmNRGHStDNs9E
OaUApgvuObhA6/TBUsv2NG17z0/PDwmN4MWek8vUVMmq+vfrq8kS+IQ17as6Xfz9OaBv1YVf/1wu
XteBEmLqjoMn69c/F6tFudDJSg4/PFxGE/yoyFDb9670pKJxCUOl2x7EmvRwwNk+LhWeNgDVvrCh
OCZyBMynOpStE93YL7CcU9YLWHf/8Pzn/rMnzO1+nM3/+5caVn+uaX3UzdJlSTr86en/7D/r6/fy
s/8/26v+fdSvr/kfblf8928Puco+Om7434c/H/XL+/LTf//twvfh/ZcnUcUMdLmTn91y/9nLYvhX
LW478v935//6PL8LTsbPf/72/q3MKlTr1Ag+ht9+37XV7rhst7nnv6t920/4fff2WfzztwveRn6I
5T+86PO9H/75m+Jq//Ac70ftD0shNZbp88cO7x+Wo1MQ3AZ3JrkGIwgYyyH952+G9w8NuJ3GYGfY
CO1UxkN8c+dd9j8oKHqGZ2GjtVXNsn/715//eynyx/f2n0uTf70gdVWzddfyDAMesq7/aaJt2Eba
0WJOTtMcwbxrC5/GjhZKe1aOdRNfxV6CT2TtToVjPpZNAcDNJTlFne8ypTjlyjQfq6EDqNLl8U51
cH4WXj1H8+CtcByoCZhGSW1mi6nEAxKmIn8QlGyiad5KiSzWCqz6PhJ9Fh/t9NkRRq7J9b+tJ0z1
1zogA43OJwW0SWUlbmqq/qeBZwYzYAndtVlqrVpQW8NuzkR5iNu+O8Wq1wFjNUp/wPdA1IzanRKN
bUntmoHT9uEo1oL6tvpcxcZptdRmT4Gn9FeRZxd552EbJv7aM+RJetqTPRAqqcn6oVLUr2Zamrfn
B8L3bN/2ZjWKvXgHNjqc9emYKSVdr6YlUzWvotIey3q3rGK6UIr6uKyKPGQYnSPw54iMY3268HqR
8Lub78JoWjLNF3w9avfoKql2srcHb1DaU0nslVrBPtke+mFST4sgmQyK4s/NntPlPkCrKsoHI+w9
HSB+pmNL2R5otidBrHkGGtaiPZ0fxky2JyOGbkGM6i62BnRDml3muzo2XutD4+ifMJUF4MKEyKZu
GE7J0r7UakYLONWHUyr5zCokeGHCquPUKEmyJ7PuOqtpxvqzdK2TIVu8tFaxfmhmuURDfVeIWZxo
ErskAxb3djHGW+kkPpm20USM3OjQtqeoDrw/PJy3KfBgeoxzh6bcgLlGfwvWCOglpx+LCnnQMViG
sGFqqGRG5jPno5mmcTBZZ4TJwBUMYnpCp7YYrdP5XwshHKf+i2DZvBs0wEBEhg47tHncjNsDyCbg
PMuUjicAHeOp53IIJ2UeqbRnNh301SO8un3XhdQitU34RJg4n7Dn3qkDmygL787GPM92OqIBxyY6
PzS2CnY6qbOLUbGyC1n380408vm86fyQJDM7y1XZeZZxt6op+O5CYj06PzTud60ux7CoUG8n5htu
9PEIO8K2OKmQ0rCMXVfrlDZrRykGta0gUlEn6yAzPIknx7joQLUVML+hjOlvrv2qyh6YVqpWdDFl
fyK6oD81mcay11AAX8coQ8D8H6nX4jTM9Br7E6CLNT+hsWMOUJ2wF2VBPbpaAKzyGdZZSTgHrJ5+
LUCEIUlkSpNeVEti7wwve0xyIjrpO8tgY8po2anLxBUi84wZURKmc+sedM+agK8lByzDZLIV4JJ9
1eNHZ7bihWIelr2C9qFQlS6QCnEzSrdMxyp+k6aEKBC7hHpZo9hLCkwno+MamtWk9DUs4UE913cK
hvRT4xWVnyr2HBFSyeudIz5K/bTaRCd1lpyxYBTzYVhAMaaWeco9LtFypDNPrWs5kXngytwkVWUO
Yptsy7bOQr0ZnrtseKfUpZxmtFOrqx1jwDCVdJAQTikohqx9SJqF2G8DEK3ZoOWqntpydUOoPatP
oCz8GZI4zRLUTzJ5+IObV2NKcZ/iV3KADOzjJO2CVDHqIOEj4iz2EMBpjHhaWz1Xg028vCjW45h8
nH1+7WYaLLx7Bo7lKCz6a8Rl9sF5oOSG2R7MciRyymr361ze9Y4kOU0l1d00JS7v6rEr+tbvU+pu
Q72MgXAb5r7zbAWEZSs7oylulN5gVuPqxtFLntJmNk44mC/sQXz3kO0FS3WSIlYioY+fea1SjUgw
5uv5ZU9m7I4kw5fUMYOKJdNOTYpnjAsgNJBgrUvchiigDB91Z3xyAceSwWi/D70hkEcY4yltFT3I
W/E4JQ2rBeOp0ovTurjKfpAtXGFsGaUbfy7OA2XKN9Lw2qhJwvNpTm8IrlrX7wmGfEMdZ0dtga4j
8cyRwiv6eyfpOYU7+0WhG7dTdHCbjjlwPsiSalwRhzLV6xMVD123+13S68/EVncHxol7xyApq0vC
EQrmDtwkwXZrcT8Kl2Px76760gb8MhFwvzQadEkHVqUl3slDnhIJxCrCCUlUsa7xMQRmSdUnr1RC
GKmf8uUwxbUOWdOugbRkBOjUDipvpVW96AdC2oajKTm9KuO+mM05rGz1qkyNV3OPGH7c9VnzaS/p
tekC8k4gV4bdDDBcq6wr28IUVUrW0ANhLsIdISLzCmMZnGvNYL1sZPCgY0Gktt5hqKhRFBq61uzc
2XEIzgCChBLw65zXu0whQmRNgIaoibq1jsabxqFZp4ojxFpvl9s4voFKnERKxnivV4eOdtHQLIe8
LGtiVuObIoagVmftF11LV9/yErgisBW7jOlLOnZfHfjegZEYC2Q+pYlKJR+irBjXo1CI6cWWkBqw
dVy1pgu2razreL2aadMEAstgaLUhhk8nMBqieFaUUoW1FvuYVpmPKz4j4oRytCfN3biW/BqL8uRk
9eKvlaLc2f22P7eva4J29WYNXKUgc+6D1h//j8Mu6HUztKAqYXlvEt8ZaVaiOoykmKuosHQg23CE
peNSp22r1wxeTjwh8BAJtQmjDVI3vp2wpiDEpGdP9tJQkGuI1qSLOgMGI0PZzhjqmxk501Ml+XHi
iw0kliXGROqcbtnR2HW3a720YS1O6UqYSgWuZW3ycMK/yHUu71S1KwCGNvWFHN/ImHzOCvyUiSkc
HPyclpoplFAdEG9jCtnXVEH7TE5RDaU8aAA9Rtlgy12LusFUgUq2Sy8uW2ZsX4r6xkoBQwzTzZS4
r5TfurBfKWXirBI1NUyPOrTXDIG5oSVlb5h7fXHXwHGdl5yaZhSjyvbT0tZul77Qb8t0IgE9foEI
6O6bZnpsJxoKxmh+LxAtQqzpL4VLSY2ij8+chgSc2k4peJAUg9DEPpKqnoT9d0UM8G+Bv+VDvB9c
iq+k10VVhfpmzcBr1j2YimkYc+4xuXeY0az6lojbfVL0IigVpsCSVSreGngdXsst5NHUS/1gN+Wl
NrdXLhzhIAPfHKw9fUdKObPHsl5NprdF3ZQXy7OL3NGdpRkNuD46GyZmvgmQ7ca5cJr6pHnFt95t
4Liv1YsJDCBuiD+2zfpqKDTTr5S+itbMrU+uMJYI15P97kDLxT20JodaN09QTjZlI+ktkqpXQ67c
nunfjNOn8EuLBzKPyiso6O0gX+qu/Op6bhq4zN3z/htf+kONXUVYJEJ7RXlrQpkvihJtik66zeiZ
EEC1p/48z0tyss+0cF6qgUth+boCyfKJFtvjs99BnwjsxLxzVv1mrRztUFaqFgihCF/MHnL76lCv
RjTKGUkCfaqAvEU3cDH6zA1OnsS+W+ERhLLSrxSaY64NwLkeIOkMqYc7Sb7NhctcSrwsBUU0J3+3
SWEMUtMg+nzYDfzKxN5B/k/K/lar48rXAbuEhSsnoNmqBEJ2rGTc+jUVfSYOKdCrQm7wxvrLsHxb
KglWprKvl9br9mOFJzCX7ZOuz8/z7LxUTfxAULmOMXH8OtiKQ8h82R28+bmpnL0zm+7BWOJ9lipB
lRM/JqClON0RF5gXZAZ+HF1D2t7P9GNFu/oT7RKfiX7G5TTsrEXPIzJ4UKqTiDo2ySHhW95VLnZ3
QWE5ab2ILIUGg12PorN4btvm2jEw/idEZ6laskbmmF2a2D4COA9k2JprkHruZy3fp15/4n6zN7zS
Dm0LBrA+Hluis4M1m2y/X+lcMef87shi2iVldWFMJa5U27uCanyhiLuVafY9wgGmhZ0dVtl6r+nZ
fQ6CgmZNQmSM9bFWr40kJYLa9XM3UlaXTEwTq7lPSSBTCvUJYbPqF251VHXc+ipm3Va1/NoeJ99O
3PVY5aPwqSb56VB2O6muut8irksBmIwawB9DNHexuNasY4v58tJujK90G+8721D3ZQHAubGQUS3u
srOEfasP5hRNU8s43Bo6Q0p1UtcJwXlynPMKOLbtyR16exZOrZj3bSNnX1g1ThQtx9k5UWdNwXaI
1vMX2ONB7BrEuapaHWbJGKEraYnBy/moVSaSiZs/tUVNPDC2vU67nQTz8Y6/2SLhcW9WzrXXmTkD
PIyhRv+2trhfk21VZY3yNMOqjlFU7p3eg4PFkhuIbUj+oxY1af9C9tcNedJ6DDexLZnEdCl/9Fya
O7VmLBxU4oC9wnszDVq9fRKs66T7Ze2tYUHPZW5x5ySEwFgKuU6JxUhOaYA75qdUDovhibCpYm8v
sQVUzUD6sgqDo/IU0qlVeMDt4u4BU5W71aHM2nXmo2i3j5Sx0HYzVBjN4nvzEDpV7/mAwOArgLyu
sUIH1PIyQma7ayTLxJ2C2fb1TH9PqnGOjE1AvzJ6YcW7aBXrqUDprHbuR5xMd06OocEuGCXMQi8i
IT5yzbHCMbNeSaLjzElLDMX1EiSg/E8V8121CzJrxb9GlyGhCN5CYKGObtc71ma+kpjjNYMjRWVi
DjQ3dLPhuqjIZlSWJlDm73LJXqcMi0mia89eRw1k6U8ynT6aAa63shxocWZ7b7JiX1RJEA15Vl/E
0zYp0UxInFPxIXuinkrvo44hE0qWiJRrk7CWRzlRj/aUlv4vw5+uwUeV+VGrv09FvzwqCnMOVd9S
po5GMjDjRla174r6w4qtKRL2covZmcw2qsFarwAzs9Dbaqu9t+fVQng/+wtZMGETIz7uJKw+7Otp
mOUZ0QJZHqTqSJfV04RP0Qp3C6DwwCkhvxiWyCKxIsQZUImOM7ZF4g3uFDt5qozMDXKvjnoh7qFr
fhq2/NRZi5glidW4u53lbZx71e9zh4t+eiuk+5B1mj8q4lrPR36Hoqt8o/Zi7J1vVJB9dTK4hc0O
YZKx8lLQ9O5NFg4FTgKzQ8oHTweOOgNY74oXtZ+iRiB/1eZuDuGsLzBhRLobiM65qIfXrJiqY5ks
J21R9IjLuGKpyxw6uURI6ERVvDhMipJryVoO+k8jfVINwiaFPIUDKlhUA+wm1JBgc3wrI4tLu1hy
zpKpClRm2JbXjD514DysZ5n5qDwf1QSYmE0WZapR6ZapZA4Yr9fb/8oj4ERgTzMREmnViN1gvVJB
5HSdSfFaUMlIJiQLjvZUTaGMg5j0lPqicFswA9xjm4Jk+rkWzBi4HJgWAKEqMoBypcPlv32QqA2/
kH/S4HtTHXJSjYIVuB73gUpgN4tumDyUHsnK1N/MVRTMxeG4kdd78ia15S2870UqHpps16TFp7Ll
Hs5W7ueGHoepad2it6v9ahxgUWEg9PUSyJ7aP+e1s3et+MkzbCyrnvtYMYkMjC5u/LSO75SWG9kc
iwDyzBBwhd+0q/sNyDXmkntv9AKZa6d4QRrUTpUdqDmGq4pOtp8p1RqY9Lj84aDqI8kEFB65OX5k
WhaHtW44vunAV+kFTqeV+0Qyz/MBn1Lqx5PKxQZkMu7jmPI7sSGz3rIiR23vk0tq7aB8ZTszh+gD
9Am3b09kmVGqvmc3X4lmiEMlze7j7YpMaMtGXpNfpDG+9SVOKZ/o3JDy5yYxn4tRwwPvtZfNpHxM
ExFu8fCWpWuYNc6hHsYrsM2BWK4YQ0apPFiap/pqBmsvuWlsIo1LMLzQ1jkM+ogkMmKOKdhNu1i4
xpsAHT3uVrFMIBKfUqW9t3KJhJN+dBC3tKrjWcU953phr5Cx5V1007pDHZX4zPKfZq2Ce76mvsuN
krue6ec2312H1z5EnHq1xox0GSuBohVZ4NaLFk7xd+ZV43XlLfftAHy8ELFAw+bhaOlOElxA79WX
iMo5HetxPnja+mS080PcZ1itcc7RUP1sTHNv171Ab2LdI2l+JmbmLofIZsnn2jJvetVG0l76M3MK
Zy4uTEc8DAZXy8isPy11GsihiJ06qsrYC+PEufAIS+zWoKxybgxF/BqzuiHLlFLVfGFVSoDS4lPr
JlYtasVIWx5lLQ8kQdyo27Vm1J9Y/KAasJZYyc/DWfKxAvEnnk4fAlbliMB7iMHe8NhV+lMMlNE2
IarXyvd+WK7cBJF9RhhkwNkzh0VZcuft5g8EyAdndZJghNigdcr7rKiD7/TKzJVhfGXCFkxZg3++
T15aCFbEkDssoiW5lmN22wOdze3v+iiu6YJRK9OS99TwbmNWnFnd3NiV+V1Ryod6+5uVaXgimJQY
MgZyV82gVWqIg/imAieHIaEX9QlFLQmgvjZvJFtz+KaZ87HgU7xu1Ks5yfQj5oKjYJoaVJ0b77oK
oqejglpgHbwrGpr3c0fhjPo+KxD6UKm/rGOIpZQSYu6up4WZZEuXztLIrMqGkar+QCC74j1krBVI
quAunT8ryGwPBVMOP1s1Fh3xGNh0w45zt4JD6huCqqAIJlUTjA4hVLFZh9aWTO5CYJohehKjqnOn
R048lx375dBDKNNe60UVRO8JFARNdaqdMt00AlTT1f4itld6ajZfKEHAH+VAXsEoReTWFg7XibW5
DUKSEkHO7FVlTXc9me2z2GnNFtE3aPpOzcxn12JGo4yqHczN5lyDaAqp/isZ5kq0cBr5GbZmX2Mp
sXPHBvhca+68VXzpQXeGSg+rpDBCG8j2w4y3fyaVAmUE1iSqT4e2rt8g5j15XV3v0qX+ZjLXDZS7
wk6vtCbnk666LKSHP1+6afdtSKE7mRAl9zXoL781hHOFAIdR0Vvf59KbjzHS12tz5URo3eW2XM31
wpuSUCn1/KpphA/ZoQz1LamCEbQcSLVMBUsMWk2+A1R1Xzd2FhHUMgXxqi2H7lCU83ANcJBamgYP
VTp26OLoUyfzCmx7s4eYCnIXSC+wcFANFCoHppb83QZF22Hkz5xz5tOUm73V1AF8PuqqjMPVLOyd
pmTQBcb8dlG8mBXI/DilDgUHiGb0idYopv8RMca5yMN5XTNNYVKRG7naYxPOuTeHpWs9eHqZXmR4
IdI8PzVDtVwwS2b4InFu3zvd16ycvzWUZU4ogE9OU9wWlZbD+h+bXUMk+d6x7SmKcwdEahv1jhs/
k454TS7G15naz0Vbr0tAX6zfzUTLeH3HzVEfJcO9kftu18MSY45k6zOjYN2/52KJ/VFH983Ccb3s
3fIzX6wiig2qUnBAEW3G8EGVprjrFc28AnHA9CWDIQLeZc+fchiwPt2jvMv82TaOGYzXa1VJn+NK
yU5uM78PedteIuxk3puQeWwS4RcCdvYN0LZkzC5H1D4UK00ZqJpvDEjLVB3TR9ExizNyGFnLYtxk
rVPtK/AFGxhvPkinZbqfepE56TLIc3O5X+oterUOcrWRd1mlRmqnH7lNtDgWj2llWseq+97BPb7k
y/s2tTm21HqlmeEp9OyUS4fEvQvHfTHoiex7wRTfUdqVbAPracJsfeM115VBphYL551X7vF410A3
xRiRm4kPIu2b0zx2XKE3rYsyMS5ixm/yFCnN9jvDlTWXbPvNkct9suT3zQLSb7VfVO4ewpQvQpmt
fTvxjTqsQb1hHvZ29tkOpXnX6PKJ5XJ8it3vGy2ymHMS6hv0Qw1L+lkV0ylRZB0tWbn6yirvzTq5
pXQEpAdhDQJz96EalXhnre5j7FXkg9f1dNdP2WcmqsPAGin0YJQS1FM/41ek4MUliVD6vYKBsN+6
hWE2YV3PVO+FQKlHbaiGm3huer8YuP0ZS/KSwE/wVWHerTh7aLKkI00w3cR0l30h9APfy/IlWQWm
eIqoa+O8SpAcPTjW1DMU5nZLHE3SMq6YQUiXuWFSOUuQVe1dbqCQHLNyu0+MB901yW6ZLp2BOibE
IiVoXKzmadyfHCFIDtOXNHC09GqeloOFBDwifr4NwLeKTW3jhlq5Hmph7ZqhTUKQideTvnJNttfW
STHBrOVxS7riwJoTOcQl0aC0Je570/E9hxK4va0mUzGHa9KYOF8cNyjT/hOPxV2e5s2uHvM4tFXz
Cm0T0i13/Sj72hfSBUYe1xeV12L3NBCvxtRXSntXKwIvmtGnB1Pat9a01DSXzDXUNZgFjqYpQS6Y
ladEv7lGsCa15TsdeVxq/J1U5pKg7vYArHmhXieuY2wgLK7SfU7uvWN773OjG3Rnap1SImCqJMux
4X8W05iTZpkJFmAeEgysfddWfNuVhnmpttW9ECzwSETl8szHG9eTbwlmo7Ff1GBR3C9tOb7X6ZRe
CrrdoZfT7dRrsUOKfzmWLYDHCrU3xsuRenl9I1g2R20f792UsCJjKPzRGJYjUVFkl5Bpxpc3PzrW
m0jX66w0ix3tN3nSLBN1VuojnGt3DkY/1I2WfUhK2tJG3+9g2EzHYW0A5zT1g1Sy50ZOB89cTJ/C
YhGODYNASXkml1vdfnVBVfQpSYYx7Xp7rkT4Ss5p/SUdTV7dy6hTUYplskyuS5XQaYKFwryrSOid
SM9pCFmMRX1ZalMfriBBj+kGo9Gz6X4SCbiGx6EQa5S32Acmo7yIOUl2g5oCStIU/Q7gamQv3pMg
PguNJS6ZVk1VX1nqva6rdG7U7INpw4oWMKsD3THIZo8BFFJuJuOLGQhuWJZwTnkvlInJveXhR1tl
R1vfIkilFt8Ss9KCalDuh2Jw+Fyc5BYuAPHzIzS1IrdYmN6tpWnf4JrTg2p17q2Su4EHe81kQcig
LYMRydPJdPSPCuBoOM9ujRBTT76I4aaT32Pm5nerXnnXvbJGlRHDA0b0sAiww1KXnG538FcfjHFp
IRRQlpsSAy2Qqn0tF8LxMqHc9BILNjP+SyidlPmKIb1qG+xibRWq5oT/1l4DLSn0/VRpN1Uh9p3u
XBYjRErpfYr0HcPlsVS5mhqzNSIYxpFTm4dkYg4otYm8ch2ENiMtk/+8RFSaWlFqCvJ+6twNTbMv
LlwVCN6XfG2+V51kiowhveiMV8+qYRHY5ckqI0kY0FWeOrk/GXLvrFq77xSGlwbe/FpqITyAdLda
DouimKn3tPh8Ui4XANRhFDQBkF07JA+DinSm+MU03dcxww8RE+RMzn2wEG/Koi/5SvSdCIZR08OG
xDCh9JThF0/ssmW8tOwkhU5bkoojpO+ycKC9MXfhkijHopHjhSZWaEUQReX80lV9f1SZGwUDJJMZ
yOcl8s8kgN01+00tk7Ax3eGCCNuUJanDN7Uob5SMzdP/Je/MlhzFti37RaTRN48lQK038iY8wuMF
i5YeNt2m+fo7wDPTI+PWOXZP1UuZlYUZhgChkFyCvdeac8yxXB5QUs4oTJevjDYIHGm/FAPZ9v24
doUq+xyrKVb4ohoDfSL+0cy4+c0aVMp1fGP36DmQtIeCQNE7m3J5NHPDyySUo2lNMlFkf2jMUM9t
xGPiW9aSuO20GtHnETmPiN4CLQKF5bn62enM02jSCeblu72oise0W66LzOX9APuUqTF/zqxZvtKu
vHWsIvuxOOqJOR43sxh1IO+CAQ5i4Tm5UUUXCAwTX7MOEcDg5idbreM7yxy49y0kgRFxHma5sQfP
nd5y1wCctvT3tt3y59P4SefNbZvymjrXCizWWB2B6Zb6UF/1hNKJkypGWDRuCndDHOm60zTWqWpX
U1RS5+kCRatevay6hzdWB53e0nzJbopJy58c9bykU3GzLZQ1Ao7QNmYWUg+Qnet05/CwLFpHV5L0
ONOjQlCl2XBuaybzaUn48dC59WVxIl8vCA9xhP05rR16t8liXD214apJXxHVAJ2IrlEv/WR9ivvq
4gFlCbIkvq+srPxYFmu4DM33yk4l+VsWOpK106nRr9KlrX/I+7Mx37e0CM+ey4Br9tycK3M3cea6
ugy2vfPS5tkYZifshKcEVOrKwTsrHUUv19IPjWUb/ijr3gcd4aM+IbbVyadrjlwfpOmMgHy6JwcK
GEqn7BcPpBmO4BODuB9TtdC3pI45DoMMDY/ugS1i0kJtqw6Jy4jCZGaA0lIhAkx0QZcClKYqD7Eu
sztQ8I+5CgwhWiR5CbZH4a43KX7ZPeqeibTwdO0cwuXvBM7JAbec10UNqRosVCcL09QKpWWkJ1OY
M0X/RD0IknqYibY4lL2MWCVGVDa8g4MaUcVpcJDjWYnuBrUzrhMB1TfJNJ5zg5KrIRPmp1GPe9lZ
TsTReDfGmkxfVTgFJcnzk32ubcZOE6FO4RwfXZzskMpO3gznv8+Kl7ixrBs9SeMDnfZil6jFF9cy
CeMqBEFbbgyhcPb0QB+zjzWNTUInVPTo+s00cWGqBUDQl8xEuyGUUu6pO4/HtOPmrhsRP7JFJodC
Q9HfiegaT4y841GSFefJ5dEoetfXFuMmBgjw5JXLNxD7g26+CINhrVB8tSJYd7YHWHW9ex6Ai7hk
ER1SICRn4MVX7Il+q7tNSBpK4ytNQRTkJH4aefrdQd67b1S7C4XTmqGVzmvokclPYKnFYeHbVOvW
16L0ENqUELIq5GcQWG66FilKFTsnN7dfqzSlutR7t0O5xE8ZjcesWm2TJlfG4kOjdeMd4i89q0Pd
iu/phDCjq9wTc3/uMlz4acOG7RJXPjcSioX4Nmuog35XZkeh80cn1svaFZKGGmJfNAexu9cne98v
8XWgQUb5bu6UQ9cgD6xKGhxNddeO9sxss4Ohru8jioVY92QC/5kaiuhbckJX75GrH5TZKfb6ANqj
MKm+lfOJNiDNaoYHCp1d4gsfCWhZ9l6amke1Gsgen6tX2302NFpDqgQiXVj0ayqqG9TVvexkYT7+
XBY6s21qQF4/PzLlj059RjdG8xA4tJHui6htHx1XZa7Unai2EASSjXxmunUea49SPO0I5sgD41uV
lO2k8HZZ8VB3FTOlKTknyPkOnmlQ4R47SReUSa+N3s+ddoutuX6RqXNAtsmrnbtQnSzGD0Oq3DcW
ibmwOzmqpGymumjdTZE8S3t0fFcsD+bUpaGBof1EfoayG6yOodviXcohjY5ryXsSWXrA//3dm5nb
Yzc8YonQDoS/nRGrzees0l5yLSv2TODns7cutjVTHeZzbyctKkdVdkSM0DDVpi7IYyQs22JTYyBN
kAsRtBNN6ASNUWtkJVUoVEpnZhw0fFKSokTCfAp1GBFnBbDqhr4Qu7b92wL+R7zvFfcD/3Vavhl/
0bM3YV6KtO6arI+2TTHl6EbCZs5WaVtqIhwqgIebxUKTimsGhfi83zPqDJfaC7god2c8GzRlCLk8
J5mlMg/DGTrNw5+E241K+1L0vGl3VZ9VSvbstEO/z6S9vG3yPG38P9BS/9/IpP+hvv5Xouz/F7XU
non4+V9Lqf8XQpy6Qtr7psze5NfbU/4UUqOC/kOFokC51EHga5io6f+UUmua+YermfabrdRTbeS/
f0mpnT8w4uLBVaESa7az+lH/klJrfxg6RVLPMfA84zb8T5TUmm2sdvlf1P6qx5TV0DzXRVNNC+93
Z2tJSFA3Iai5ASc5hGnTL+dtMUGoOGurqhaEG3GZIpY09xAZv6uP39YaxMjpUnxEkBejbcrR57yr
Sbc1arFlVyZnNL4o5FYl5ba2LTZh5baNEohH6W89Rmny4eDpyQliWrbHYv+c1DJefG9FmavkYbef
VH3hNtlH++1H9r7QiOX888f49ruUZvnR1BeHcVRanZFIVufEgXpKI15haTU2PW0mbYy9UnHeFgBN
aFAQ+sHj91W98L6lOYWquKvoPW27pVzGP4/MymrmmpJnc5CBUNrZOsEXb5+YS1f9mJtxmIFYLmiK
8Sm+7cbedOmq84RWsKzE2ZqRioHIE4zU/3pYFEmBXFhJsjPllrymlV4tuaWiuFi76uDq0UOtq9tC
8bT+7E6NydC8WvFntaQFuL7z94VGF2XrDiMryte/BlJJhjslwuNhbTMnq2jUkRnzLbcjz2BnxbZW
HbfN2wHvR42t/mKNhsK1iwvQ3DQMx5Ggc29CIbyuaX+vpQPGfP+33Wo6RRq3ApS0yqQ9Ry663LwX
fEjbgdtjBnl8kL/sej/7L+esjPWjnXtkFIQuaMFvry7edv/9X9rO8fZK2+r7/3N7YonCYua7hpZH
P0vIoG9rCikMZ8MqSoS46+q2e1s0S/GZ/lEUvm/a1sr1BNuaRQLKsaqztyPet78/wepg9DMewuBe
n6fK5ZPv4pbl2/q2+X3hrN+Vt/3bxv/t419Ota2maMr2uWU8vz9lW3s7z++n+OV1/9tq5n03SvSr
v7/CL2eCz2VDhNRhlW5v5t+80v/sld//07+871/O/b5/W9sWv+z+ZXXbhf6t3pmFsXdWL5Xu8vN/
/3pva/9y29vv4vfdKAsrypX/OI9S82PafjoMAQeGlesv7H0hurpVQ5zM/JnNdrIPOpe09+e8H/jb
abcd9vKQpMI6YYWpz8U6xNnWtIprx/vD37bVJt0XdLo85b+tboduu7a1bbGdaDvl+0NLkVwBt8fl
drptlWEfZ/73r74duC22l7HM5FkZxmK/bUKBZMtP26rMEqmGWbdoB3V0DkahirNtubjnFo+hWrba
O7aN28ItdARgb7u2o7at8OosRGkLgpSuyQCN90omL9uuRSUV/GlbVa24rO9/OY1uxyrWcS0Pypyg
EIohvHavrO3nS9sSo5inhDfOhXbrKQh9hD19TVvzNVoECUXreJEWsD+1w1eqf5nfoiCHmPF9HlW/
rJMEORIu6VlUdJnc9CKKWoTFVIFBowpeng0n/mYskqkbt6DdCBrLx77shL/8L9/exkyu3w6iLvli
6y1NrtdxuV7nt4f/clu33YL/XmzP2J779oz1BL899LoEZ8Rvp/4fnAa61HAwkQluZ/a2m+126rfV
bet2Gne77//7/0mppoyFKZ/++r9BS7IX+vwocGBS2bas8uyVU3ne1vr1rbxv+/2Y993vx7xvE41t
MxT55yl+O60u279e9f0U/9nLbP/b91d5P822zcvy1zJ3qzNcCbJf1luXvt5Nt7Vt2/aQO/hVYyK2
f98uk45G93bI2+q2K9vuq9tzfjvj9rDc7pDb7rcjtyct68tua2/73x+/nTMxFbRlVhGQn5vvnFrB
iy2si6Z+TialBI0K2m1UyfsqZ5AJwzgdOhRSgI00b59rXQB1UQ2WCMgBGjYSzBLxNWcaE7iUqn3u
z31oJ85EJZVKA9FnN53n1UfZawdP0G7Ic/ezgW8rEOk57z7binvSclGeRujs5A1TJzadx7lCVoW5
HgVU13zLFtzDMLapUBskXsTLNW7o/InJPedtoe0Kilyqo5iHpO4+FanyLSu79DBrgxfWpG/Eo4pi
jJJWbH3sgM4eUER5ocXEFrLgwRxqfyjg2Miikjt75Tc0ybd8lTPOo01goAJHIRrXKvW+FFMXSiDV
+8oxjygDrkiKfuYVfSJmHCpaF/uGKcKqBfJo/Of5lxkl1c5ycZykjMgDaEjnQlc/lkY+3ZWpuFHn
DgJ40wf4YJ6YMFMkaPZeggmpqRHUluSLhmY/574c00eApkpg00PafZH4zoJkIGFxVqiXmygNbtJx
+VQX6RenR5uoja9q9zTE4tqYGN2aI7VJTB3Oep0DYby0xrDD6cNoMlXzwHIjRCMRPQiHKa7zYNrF
sbEHvr16S1eH0DMf7uRnAEBUyfpY4bIY4XxJjAfd+I7H3DiXUSI/FHgt3DyZHxFE3FRp82qBbQoG
lxrL/EAywznTxSUT009RauuMgR6jJZqBvwUcEK1Hf1Uk80LJBGkriBL0jHN7CyL6PPZcVAnPq/ag
anxqmF3oUuqlt+KhvsRGoXe6iyMbtYBNw9Dy6vSUOPqrTEDpt4jDUwqKjYlsQoj+oOGERw7hhGSh
FRVjfysV+yHlbdkkVkyj+1olenYvB+oewycX7OcgD04606PtlB9KgpmzEvsiUV+QsdaHFqlTESeV
31HdpSTnEy2F2MLZTZ4gXg8kKHmqtG7Q+MFVamkBuCPYKNPYJ1XRnRr4hTskkQlkl5Zc+UaubT8n
wLIRjlbZwOvrX+McUXQ1T4GBPn5X5vdSxaMzz511b2kXmuky96I7YfT2xY0jgFcFClfxHcFktB+9
Yg/OR+yaWh38fsC52dFcacyrNUTaXgi+DiEMkC406TwdvPzaZBIgdasXvt1lzLeSovSNUnhBSZ84
6Mir4oNjZmMCtEUrgEJaUpInR6Kj2EvF0ISKT1T1a79MD3Zvt2GXLtwq9QEzJc+YRUJDWUWgVndX
2ITi1SVlPUVE3TvOvuT30eXosSIzR8SZPZCNWaLjKdyLrSUQ910a8SqQRA9bQYOC7KJnWeTzfuLQ
jLVvk9UiihhJRbDiWVwnbBbz5KE4KTw1EPRnsfEPD4SzERSfloRG93WCXSwtr3PKX8I0PNMnW+LD
Mkru4a0KtGLAe+kYsUbB3ASsNgGAzfqn1kgIW1zO5ZLS559bQaBbbTEhYwjd5HF3qxL/miTWYTKK
6zQy/ZO5OYd1bSGrG6p9u8AEp5d/mkgHoy1CCkrcUm51+/2SyS8m3vbdRLYyWWPaQhZ1WxOXuSt7
vSU3AbKlFU97Wq8VzxUfcEdijulpDkeNRNI7fzYYjCAuQcOKNMVXXDgnNkUzREUk9sax3HUmWl33
kvNtPFkAgAZLBjPOxJ3V4jJKhuJjrSJQGRFECP5ngWF2t83oQdWRfYPMmWTTpdJoY2jTp76XJW3D
8Sj441KVS34sMvpR1cltKpejnSHXq5oremzr4PbepVAaZy/gagUM0hSK4P1zrSt8KaKabhUq1ENv
GE8S/TKdXO9UpW4Vcimcr2MGEMRIyWDNuegmIAL3/YqZEjV4EBgke9qawx7SDa32Pmya6Q5w+KfS
yzTfzOknlF65q+vlNZgr/bFxxAu/vmzHyE9gDVdpVPOoxzVdjyCo5jyl8rzElwz72NR2VHXnSvpT
GX9I+ZkeBuOLVpPeMPZTQ8iMU68OsKcpQrXuyMT15z45SYgZuzXmK4+1Z21gWNZ78gbavldE1YEi
9tHrKeaSr0NNvy2fjAhtSNwiZlUI8kMhXRwAs1pPyNuldPXLcG83jXIZ+YHxSzMOTZbOYOgdv5mR
Eneld9Fnqe+QPLghbhW5TJSMBb/JcVVeEumpnybr6g79XTPhNWscvnsjyodd3OWnvP/YMoryuTWq
EZc7yNifmSDU/kxh1us9DwP2wPcDenBg5gZZOIiJQkbSJxgbwaDPHbkHaThnZvaAtTfgaod/YZ7N
S1rTieWHFwzwoHCWEfJtptmtgXtr6ZHjYrjBdEZ7WEYviz3Xvjl5L7OuYhpBKYrFuECtHH1pB+sC
prgKRrqnhL3YP8q2UAJnmkl4ruLqGDET2MVCf6qmFG1elLboSS46/dad2USoeickiH3S5GGmpQ0W
Ev21cQd8BW2JGQ7Uz64VqksOugKKqqpfqaiVp0UyIoIivVcs+8Mk572t4W1D1rnr3epYxPyFnY5Y
z8RbsJmZPbP17rkaMMsOBt5HAq3vcrceQwkZYAezMvI7t3J3C0HFRpXdt48q5J07t6/3Tjb1Z2JH
904ejXsuJH3Qyy9ySMM4wi+Z2tHVcFAdM8Gz+EKr5ybvq7ClXkHE8XxMBzM/dFn6EpUZioVMuXMG
86spp32iLTEJUMn6zUAqr2OeWGZcgq1SHExyDWhw3RCXgZ1ak3d1hZ9hFlz5xt7XRD+GlUuypOGm
34WGJG02GSgAQW92vYqYsq1Fu3MVT/F1KQ5DVj27FIgGrsdnO/b2CU7aWxSleMYsfUAHVoHwwdIa
YwhB7l4/dYwcmsZug77vrwC7210sMWH3urgHc/FC7uWlhhBmw6CzDfrAGDC6AElr2eRPQ67RiIe/
2BoPk4UhEMzATarLr4gwQxNd975S8xlOsIMjPGpuND15JDBV8h2FPJYl3/Pphe46gJfpZzEqs984
ir4DUnPqKtq6xmo5zEwariVUe3/6ic0TtzdeGnRH5gfXS7BpqsldJF0FayRy0MZZ+WkV3dgBWZ2P
cCs6NQyh1ba+EQKKObKj7lhLUm/cGuGacRqSYtgN+Y3DK/oIRjI/1YouQD6hnhrSOhbAXEeucWGJ
9fTWrrJH15TfiJbiC4BzIkVn2idFCrdLwTvqDZcmse015ggO7LEq5vTkEfgTd9irR+3Se0vFeL6h
EUS/S88VHw+wcWD64Ovm55H8k/uO9hCG4yrHxYEQcpDfKnXkYpL4fOIILGP3mRmbYFp3qDvi6WPT
ZuJSPk5gdQOlErexoT6SkjLgR6qerGH4HneSnolQScJOPhWY1YFYJzq08iZUU304JiVG1wYBb51k
yUV1rDvCBuaJQAnX1D61aeKhzm9s5AAkfShEARS2y8eNv2CoPW+XMlAQZiIAH3TmocHmqFmdoIAw
1qTBfJY9tElLEnwEel4zgIV5sNcKooKDyopx5SxzQPqo4JqHHII0xyVUpX6f2e21iLkZJ4Zyor+K
zDWTd1b6vXV1uoi6/dGoELel4CUYb085te4l+zEvWN97CcbM9KwkdK2F76hE4+ygmnLpJDJEg5EE
DddPam0IGvyktZ3iTklzRiYPmj4iior0O0WsKLSe/nkc1fYuIxYJSi3h61pBpWEElTeoOXhTMF1O
u4RjPN9GbaLuq7j4mAwLwIsW3+PA/AeltvjQ1xdCA4G8NnzBPG3AdDhS7ph6olGR7eAxelbjGu9c
NP7Uew0bqdRO2ix/YrmhHJ/vx27+OZaT8WIRn4iAW6wDy8kIR81ZdlndDbd2gLjdO8ZmdFG6+Eb0
cgm9YY3fUW5Lb/zqYcO9pXJEzoJhnmnx3XZ52iCyj08xVeEjNfovVt3NOF0XayfVk51Ey8Hxhh/C
FTN2zDBBgwUVDjOEaVO08TAUecSKJkX/HauftyeV5uLO1i5tMB1pNjcF4XjfbKUMajrUkMdvLQd+
HCJv1wMw00Xxg9vmL7UeHUfN/WB24Cslk2RUEPNzGzX8VYcPGsgLJDAIsB01v5MqSY4Z5pmmp3TX
ZiFZLC+EL35JsBMqtbMjQoRkLZLjRY5wC0dNtyNdNzlK3dQPrcefTNEe2j5XrmCpIsLXmuLaRBdT
8Rxlt20aJwmxs8hv37ZpDvyApR7L0/uz4jUgsGxROYn1TNsOuRhfEJVNQYNQ3kiWp6556gpzvI7a
eOgdEkCYqJI1sORyBzMj4z8Sf1CEjIltYRSbNYMTStlPOwgfFgYYGs3FndSm+KFfF3MRPbRgUKuy
vjjxaF23BeXIxc+Abe312vlzW2XP4BoG+Czq39sG8pZ3upmiOXFxaWLduUdhHd0PfBmF01z5Uehc
8uF6T6WuEyjOgtKsOLqzg7V9fdj1iXHNWie9Hwfccn8ftm3vbPNjyvD3vG13lUa/IqNHMjp2dfh+
LK4i8I6xhaJxPeSXHQhiDIYv71ssnRxC4uIrxOa88LYjQu3MaMyA79eKYNu07UwR2F0se37aNlml
SO8cRwmgNmcP1AprJ5+vvaalD2Mz/ZxIlTiNmnFL5naBBsQyr9uCHPLBr3t8Qu/bSCis8AkZhZ+r
SqbsBGWXm1V6mcNZuKbrYjsYSx/tnChHY9V3frXmsO6iIrZ3iyXcw9vjtl4aRAuF6YttfyIsnZHR
dM06937xuIZIpCf8dgbz6nlIASHAxOsDg+nN24KpFZl6CcYMwu8QzsUrULJCFfR+3EQOxLEgdfbt
RI5a25e4TK+lKIc7BBzB2zdqEWnsA8he3dzdPX7v+MFU3PgBKciTQK9/2Q7bFnZTE17jVuK4PdyO
1dyqh5MwquH2rG2bPusgDuocXMs0YRSNPfT4uFtiRKtnw0AfG7Ue6iu2604p7wGyEiTlqryP9bBo
mE+AhZLb7QhmgVc1RbaRLnz/kHv0RyX27GsjaucqqqQJNaDseMwW57rt0HrkGqpAg7Q93HagrjHv
mqLxjQzfCgP/pN93JeBOoAuM3KR1834sWlXEy3nnHAqdxF53zuJgUaLkQVSWG0yAD0PDibB3Oj2h
hAYIKL9rmvRhWBdm3/UnakogYybcWVtv/E/m2T9QXn+z1n4nsv1/qSLQVZXG/7+WEaCIaOP0nzKC
t+f8BWRT/6B/qHnQJHXNdE0DFthfSDbrD1v1GGc7jm3YEBzZ9ZeOgG7/X7oB9Q8Dh6INvt51NMvV
/xPdgO5s7LFfdAMmeDibf5ZqoxoAtbHqCn6BWwIpQgNXAzLvSvGjztAhLlBQluanZ9nnSYFiOHj5
h7RsblQjPsxJgko3wQKOG+qWm/fOSRg5w2uPd+WEcqyASYLJV4VVrWTIciIn5Cem77TOS/xu1B7c
Qblzxw7vWm2oWACMn+2MSQFu44/Fbs4qwCSiXmRKLW1teWfmnUKXKujWFDhtgl8/OQp1kqS5M/Ks
CwsEdZTEKHwt6OdDY3DvSv3TiFS1R2uKRZcyDB72q1AUarpr0gT1j1uFYs6+VRZ64j3lHivLaONE
xqmQpbIj9fF7NVkxyXCQyfIjI4zRZz51R+7AZ4IRKk64gLhZ7P2cqV+47F3xi1A7QQFALQFwGlOk
PBtcxGnuveTim2JFwNpQhe48jr7jWNohNc0GWWfyJEv50ESUK12vZsqSut+8Ug10a0oYcUZl0Hem
upMN5TUrsx6zHB++JT4MvRxv8GTU1bKczFEGZbfaxcsZfaswS/LBRtP3CCEhljfBIz3/MAvlJovB
lVvkd5Txnmy2Q0r27ZiZXCIKQSzvUDFB2elz8ZCTLGQtzakpNe6Xs3tV6+WFUPUMg2xDsvbSIviu
Zdj2aCFHlYlCU2j+0CYUim24JuSyU+mYGDfo7vdSIvjLFTyGEaUdaJLZwdCTg7VY3zxGWUVVfaxi
ig21fYgH61vOIMJXenEPIDSIlvbqDP3HqDRvBF64FDNoYOcr5MJl8tVMNoa64WFRYA1lpfs49uar
gl6CQtmBupfeD98FkvC8Hz5Syr6Z9QVXt+MeKZMAA0JjWnbmjamMZtgQMh/NLRK/9AdBsXvXSVCP
4yfXDfEdZyw9sDSURP+A9cGHUpdnPGiUiaYCQBNy+8tIUK7rasjWi6TFnNedZBPHF7vonqyIUpM6
fzOsH/MQ6QHwMi80FnwxsamGecSnXuR9une0/rYTpjjNJj8ZsMm3wq3hKKwl2bKy9H1n2d4Oh+wj
lpVyn3ZRcjuo2cnM5+GJ+aHb582RC0vJoOJC/aC/9On0TOhxcVQyynZr32ImNuFkedGnpS8UMMuW
Dp19XzQJ459MMS8Y9G+lNCwfOGBgIcQOFicrYH4CWahTpOYUDC6qMkQxGp9zEyXOoRvoqqgDX985
6p47d0hOSdLMQTWQDejPEZC/vG/otzQTlwu7Zoyvfq64z53mWfuQTYa2Sx17TyHy3IzLcpMpKeGN
fHcniNkHTS6viQS5m8j2purNed/BzLaVEcqgad7XuYufYhxzaAXDMYJpFUZcpfaD0z1INyXq+DvM
BO/Ur8UnDSUos7lGMquMQgIv7AvmC960mK6I8ID9zFS5OQDDShMdFds9WEXiHUb8PIGKgtvH3BYz
yW4E/C9jeTYSPhov+Zoq9CDE1DxNs5vfAxhET+oV59axxIOjyYZ9RhdkWX4Ze0thbhQ1e9vBOOZp
d5YYgsLOVtacddNa8beuz+UhqvWXsU3tI3SxBnEqgpgmHqgpj1jVDRPJuduN7r6EvzSXtbsbsO4R
b4H5Y9LFazE41t5UzOECeXpqa/J/p2/mUqbP1pTT5GOSAnsJ77OGvdKc7Ca0XA0IQenckEVroCtQ
eD9x3vtKflGci2yI5ymX73CE27DRcEoKzOIZVi6era+DpqI9jioWc6kmXCztl9404LJxoZGNPu9A
Pu2nPmkfa8ooce5NoSqYBXmjXQTcCy9dA8ZQEUlzb7fasYurDzirov3soRmwp/pSz93JTNLP3EBL
WhLRYwoEQdec6UGlUYaE3oM8MREoZ1LyRoUBXGCpype+qr5gLr7NJnO811xuKK4XfSszOmhqmwdu
1eJ8Tb4qWdVhk1pEaFtwHYhp/aB32UvZKsa+q4Ae8uWnX0ED0VNHSCSquHf5Gui2rEgtgE9nWNqR
TMI5SADwhB3Bfnt9Hi4kyBf7IaJToDQqZt3kVXGZtcyZe05mFeOuBBvgeS4S+G56TZyhvmNm9yLn
/jx6KbGtLYNjkQE9sjQ3DXpdebSWDtpfrN5rHvkElHx9j/DATyaxDHdm6zxK3MbnicYzNhr8CYZD
wqHmtsvJoN/yoVbUK/Fl02XK3TyIp6Y8QMtiJkxKXp/K6RNehltuaN1Rb430TKukqmG1zLmpHRWs
TRd74BPRE7gzuPYProRVn9QnPapyrqT0dquI+L/M+kJfJz2VbhEORt++WhhM/QSEabDWysgQHG+G
uEvuo3i+W/Pnwh6oTNBZNZ4j1/64UEab9ecCI/KlaNMqJLH5SVa403W3/QgN9Zs0Ig9KaEQKV+4d
F3fZ2xjacIuBqiitQ6s63xHkYDOw7U/QP7Gji+yOYj6CvLPdL9DuDW/ezaaS38Sd6ddiXi7EAhmj
Ih8rSRUMkeC9mwgmzd6UHTytKc+0QzHdD/mdm5m3SdnA8hSmzkhkvlMrzw0otSnPKj9oxHH9a+Y4
OaG6anXA5tXDBJkNPtg45n4MacMrHDWMF6BLRNNREhazHVqCTEhYKsmZ6dRaIDjNmaWvDDgoBgoz
Pss9tQv3QKkU6R0puMdGthCRAEbU3E508O0XKPyMTl4RqFCOqcWr6hXDnb4uZrX54mbLXov2wHtE
QMkEgik/WlFScrXNFmdpq2jUuzqKuS69V5wrfDIe0vpFlAV+g+xzrkguJHa93pcwokzuYENbc5iG
EDdzptMdKtHC1RKy8IH3kHyM25ch+dn1n2evrwPV6+ShdZrn2NG9R/IMvMRow4mErkNdM5DQEy2m
cL0QXz8X/VHYcX5vlgfa4O6pqkhctSdD7Mjae1HV7m6QmaQpR7YR6PhbDfy93zp9ewE1+yWJMyzR
yfo3Jgbi0mTQXopLxOSLOrc9nfSYr6ajCi3Ec/iD4ZB37mPA5GpOXzpv+TBAGXHTXPSPrV7JsDes
PjAUZQDpwk8Fx0Pb9rrfI9oSdYqUtZE/oVEEmnOUXZV8MstJI9WVWpSgC7of12peFK1BahYoIcaV
0TE1GWfr0UiXWReAJqruG+rX+GgIS0DgsFCSUrwfnR1cxfEWt6tL8eqiRqX7sH5lwKhaD5N8HBul
DJuFto1i93poYxUJowgxPV8236QGcPb0lhuzLB4Hg8wPHPh8Z+P4dnIY6utTdBiFXSBnc5QDlN50
l7h04eaqurZVBlSxewD+3V3L1RG6yk0XyoTHcjGeXWN4zm1MZu0sOuJ5m8Y3kXgctcKg6ehl9A+K
3gs1B91Cz//tYNu14XeD7fAVEF/7uM4vkw3IZUw5zDJInDKTHMSkrt979ucygSofCZ2ApbKp/KSb
PsW1uJlL/dUyuBL0I8116FuSH0rpu2rs+srMTVoOEJbdqDJDIbgVTGp51tzpvobpFsjZ+SxnKsEC
9v2yZPdxj+EUZSPdzcHwPQwLDF2UMgur1HvMK/kFfMhJSSJqynN0q4jqh1qaRxJHG80D6KjunGog
TVA/5aP7NRrrHwmlMit99dzhfqb3smDXtV9az5J+/QUY1EmJe2JN8Nlb3i1j03tFNU9RZPsy6u+n
aTxSrA1i2Ho7Kni3BoMImkUUoUq/nbv9DFiwB3TUKN1BWVo8C/0ByMQL7sSdUmPwAxO0Gsi8QFuW
o2lYjwbeKBxMzldrQIoT9zckfTxxoEKeL2VCXTy4pf3MnRaQffpDMvBGdNt9pLi0b4lUoN8bXfJm
RMzoOnzi8B6xtNyKQFjNy3qQLvIP/8XeeWw3rrVn+lZ69RxeiBvAoAdmzlRWlSZYUklCzmkDV9/P
Zv12nfO33XbPe8JiLogEgf29kXTvnZyQOyfjQ20HJy934lVhG4+l0RwJlkTHYPgKfuVMa8HyTuK+
nLwDe/Y3pWaQzrGzTAlHIOpnMRBxNOj9piIOqJ7tjddUj10Zvo7NPSmXW/bYpy68cxKdEjNvPcPC
1pb9Jey7Vpm21H+IIXtnED0g/fkoedwZ8PgRTfJS2+lO/b8M1AsES+fR5RyvTQRe2Y/NpMGkGsVm
1CJz7UnhLvSRxBQXI7XmBet8xGBY1Lr6gZyFn8OFjiuQ5KMbx/uypPWUEiO0gPFuol6R0WMf4pQj
3Lg0lrPtbx2c9jOGxdxuu1800MSe50Be+C+DNNddYfyUbftjbNqT7DfSqN/bZnjWlqQcP2AxNC+V
Vm0mR/7S/Gk/e2+4fV+DKAoWFZXqffxARtFba8uLxuqaEIFT1FRbW0Y7JKkf1qTfDaZ5Fg0LFsTs
noiAXN0JKtR7Eiiqtlpo/nDD9Cwma5cY/T4fHnP0Tj1LHBb0KrzEwlA7EaXorp0ie3KGbBddK+Xh
oxt8o+XWtNKaAoir2DORqaZx8umSkvSPuMJg5MCpBc2dZuYw/ewpsNvLRidEpHMdUnoJGMO9y5qS
kkJ+Tn13RK5Bnzwh6eRfaA8IZPhBmnc1QcfC0Bchh4gePA9JEI7CDNotfGhzaP+qk4+5Nz15KNXc
Nj6ItN8knblxSKUdi+5gz9VVr6cr1uR8mZXariM4oHbrhcEYJlCwCM05AQ28Dg72V0H63ugU7Dmo
mNr4Z5/q90QCujhoV67oDoljPwit/9Gmw5GDEDR8+6VbNoh9cfZFvExmeeEvPdmcpVWEjW7kb5Nr
XbTJw81af6XyqTHyu5po7bY1D+H83OntthlZ6M3oZTzvk2bDFeq6Ox+uRXPbfewmKz/3DyUNadOA
4Y/W4gSFwELnnEoW0F0jPYLkbDJLUuKm7AmdU3I7ZBaZvWmz9mer6Q/Ci951vLFBTpRn/6sM47Uu
rMe8bI/TWH7olDpNWr9qhvYJtxulwFffC1Wy/sJuGbdy8kDt+L4sUjUwPrOt34YT3Is+eAPc9T35
BhL5EnKAm1PMYp0gi1ngbFOqENN7HnL7WTfaT7/TPsJuOhRuuSoDfQVfd0KxtRLjr9AknCPpGBjY
WUIn+Vkm1XvnsXiL7EvekRmdRz+c4KlooTktvdk2g73HwHW2y+pYUVi+lKPfAHHzs5/y9r5UIVTG
9G2O/OSwL74W1F8TmqhWwCSsuQYqFZxfKaHsmn+RLCaKyvmBUQuXHHHV1XDpU4tEsp+9lrwXfCcI
OR6R2K0TyuonG/0MoRzbHp+gktzlTv/IAQO1AWHFWiWJ60LSBpxOJCi27mjbWvVOJww8YbCwEmNh
+sFjkkT7xDZwwU5nnOHniIBvp7+TPkUcM5s4Q24zEpmaOizu3KFeR2kNhqC1R81+cy8AjVfPZDUC
ODZw9oHPmeKXuCbLocpgN9M++mzMEPOafY1T2noZeFeOaviYWC1h8N2BnIuF3acPNUfXPKcY2PGh
4TX5mWeki0VNsg3pS1ukSQFGMt4TE8TRLdWeGk6biyCvzlNDK6tubUrDfZkr9uqpyrdFrG+aKdpj
Nrx0/n2V1IS1Woi4q+JnaylhQ8PQhlecQEKTrOlx0h9GH9CJvMBYNK8+wee11dQAX+jocky9VtZU
C3vC4a2N4y7U8GEgVUGUgqQBgzMKNQTfY0fWevtmlOLeSLHsGpcizq55l++Fpm+NbrwSqHLNHdTb
RrvGkL+3JDEz6bM9ls+FqI6TO5x6K1lN9BAlbfHDn+anJDcebcSl5Aafq1nLiQHBHW6htFnkCSNR
6awn2a9ytdCrYShLxkAb8zwHE0GuiCnKLXDOKiSPjmyEmu74yNpK2TCD2Q+ONd41bvEjyq9aXBwT
mzMu0x8xxYdpTHeNCl+2fhhZzzLZPrbsI5YuNrUTHJIIB9WQPJFw11CpzjFikO4Z6PGCEYGffdm+
dCzPm7h9QyN7ZgHMSmtMl62DNV7cO03QrdV7Ffp0ikApCjpqluQJ3JtilbvlZxPSlWrddnx3DHcs
nPhWsoZIb/tLZ6INg/67Nd1D0VqrlFpR059eU2O8H/jrek4URnGUBJET2v4VpjiNJxNtmDO/NnVx
JjF0nc3IQK3hTgiXz00jtkfIHPUwlIaUJ/V91X35cxDDi292b3mbXbra2dKftCUyx6a5y6ySfOHR
TcH5WMlCPzM7/I7RJ3YYrgPXIAyxsdMV1MhDkDIK23MSr4LWhLQk2slIrFVU8GwsB2th96zoreAa
au4j8l1odyxYSYLYQ5IRoJXlY9c8zsHS6SjlyjSCENy+IF6hxRNWZDsj3hC0gsQgxALg9CTgFRXw
ZIMkhjtCxbQBqEASOz3N2dBUPuU/Kwb0x8R+a53xyuTKggkZiedO9+Thu37xSHwdh6th/tEMFtIQ
XEV6GK4dUVx1TfzsiG9ZSKhdVK6faTsR4f8V1oU6gBMIKOyVlaFcqadsO1o+vw2ULowT1FpqSX1U
sZvL3isIMWCqJz7eX9nCvPQkUxoddXJlO5xL9uUDUePrLkXO5saDd7AdkivzWEVEk91dU6031rTQ
zaDbJZmQJQXwS8vzvjOysRZRZ5LUNw+YGwL9NHP8FESILJyi3dhW5N91NnFqvs+hrp3jfFEzwlMu
EQYL3wlMBMJwW9KY9kwAC281dD79KNjbIRPaR1mieaSUPVo7LYINQYppG4VPTAQfs9Jl1ySi7fsB
yDzMrCXp6yZipSg+m9FEbERtPyUCgs+oSS2xLUrayQOECF34dEjUfoaWKQyfZk3e2UHxEjguGcZd
2kLuEYUddbW9SyoieDMiUxeZabBuLmDHk4SkIz9aC4P053RsX/o081f65L4SM2Jt4kKStJsuGlv8
cDTMwC2jXsxabhEQbbW2iVXUUOM2VdKtzH5A80SocB5Sj0nwF3OAWZSLXElABs9H0oL2sI+nDTB7
dyF72/VXflTvG2p0n8vsFyTDezNebOVVst3npiIYFM3kriArxskDYro0DUWdx4RM6jZRV77rsBJS
HE7oM4yjpECJVadLNyKxJyyT96jK+QXn/d4xLJP1W2XTsWg4yySv9xapGqtQ09ddQJR3MvUu3wYi
Ub/1RsDB4M2B5qabFBEpgSnONnKZOSW7kpXapgpUtllD4cNwJP0Eg8iPTpk+ovD7SpCK4pSmlkCw
eY3oOKmJu6iR37nncbp7zcuSCYDU6sx61hL7pYxMnWhd7bFVe3LTQIuQzsM50bBLwiI9c917HRWU
AnCjILakcTdRys7WzKOzCDg95X20YlKNZL4es+YuSawnaZQv0bQO7btmrsg+L67Q5WuK4/OFM0Dv
tsH4czK8z9neCi/fkfxZLygimVj97+cy++p1EF6ldiaYi26IkFwpWbxUI5oDzZn2pDMcCbX64BR3
1sdJLilhw9HWIJ0O2+ZcGiZL8F94JUz7bvaqj9xE64ZYYQWwzG4RJts0aB+Yryl66LIXZGBAh+Rt
LPzIX4UGavwKPiyzSA6vCECJWSQ4u8yrCLZ0V9S1IHy3Fh1fQc4POPdRg0I62Jq2HaX7NNjDzwCB
bUTs71yle1s4exEazwFpYgtTM/acsp0Fe8xlRDS5gDDcmR3p0KP8ZKyCuuqzd5EScV6SZD1mBlK5
tPhJVAV2t3FFcfnDmMSfOnEG9PU8hon1YTbTOQlS1lqF/KVLZ4ca+cWKGUrIygUdUlEHX7Qm/dLK
V2L1o33AmbftRLvEFn0HJA2tDmC3YW+MuhBc1lkYHtNFnSYHh7Nigvx3kZjahxvqhzapHhz094Ag
i2hAcRn5rwK0kGQE+UWmwH0M6jd6D3AohD/RMqW8YtPcPIYyezLz/moEASuP6L7ssyNZUNVp7PQ9
CPPAlIh0FLy6WJtht6w0cZhKChVS0ewBpz9FF+xSGR6YklYuZUaNT9xCKcxzPWTvdOqApwTO/ZiO
WznU5FXiD9CNvRTjVybSn1T//NB159ppTb+O8uwxxGcjEuLgv8IEQKNg3Wh3wOmuc3Rz46z5Ym0i
q7YsQoUJIbg0Biq5Cbk5KZnvhq3LRTu5+sJQQb56gsp/8B7bWDlvqndLMmr5OuFmwPXwMVLtnGcy
R6Zl3rRHavfkFjPBlxY3SPQMVOzmxS6j+7hzf5Ks+0wWLlF0eFTykgxGfWQxgqgdY9Gdp6GIzZuO
vBQoxWTY1s9hLq+JS8K+30Q7ekgIr5TlV1bUe0MWd0NBoa3RwcoSjep2lB6AKmLjTemQtkUbregi
oQFJXfgN4Xp/bmrq5j/d9083/+llt1f8foO43ZKrBvWUeyxFxWOcUEKlz3yETU2cXaAM7X45FIcC
rgCKeX4okiDHlYrvy1QXt2t/Lv4b90nIE9IfgUVckr733RCWhymaScR0VdCrMof+cWHebvqu2+3d
+bnR+6E7JspImtEngsNTuhhgohyxekBJ6jJWqRaUnLJZMvfm9e0q8c0o0W9X5864BrYnN4EXc1C+
+dtuF1oc/MOcp2HMKUWAGSrzu61OYA0+Qbb3tpm/r5IcTEKA2uxq6hRgFyzcqiE7SyViSNV0RPrX
Py5u991u3h5wMZDwvf/7w8iFm4ObpdmS88W4LG2v1MEsubMqXmw5dDCa2HVh0LB42iYnNuVOQ+VT
H6BT68Pt2p+L2325Vmt7v//wqgHL1viZ4Q/di6bEcOClJy8EjnOt+GOGvrmQgETwEREt63gMCe/e
pf7EKAr4lukc4rwWrMocv1JcPEypXHjMPVlb1sfKmKaV7xPeOnOYtJwiWOWyabC80XgdesV1iKvp
0NjTzmh0Dq7TcEkbeiVQJ5Mgxe9HOtWKooQddQ1UhUnnVR+m7DAwBCSzU17cfEqWxKBMKnYk3ZJp
p2Xpt+5iq5WeffD7cbp4cn7wEhTNph10GINQfU/1R5NE9W4oqCdgYkxaJNgtjQKXzq59jqiCDjiO
+IDz69IZ9i5duUvZkrk7E0DJz40vs8xpXwthLlmTupyqPK29lFO+EoREgHyY+l4b9XtrNNrL4DRn
o0Q1MpdiX5lzuWcdvngWQZaddWwnYdFZl8G0rMvUhfz6LXkINELvrOrbzYl95yX9JXew8hYENNJn
tmXHvos76e1dwwpozA1YAVmqtPnN8IFRvMr8as0ux07E+n2GfOkjliz8m3gyAC2gm9gg4mI1RA1H
avIyR4kvYbTKgnaouSBv77vsHSSnDenDBCQRjqan607wrTgtaWGW3s3k/OfFJXLdnMzUJ9gleXYo
ESIQLINSAW4jD0tuBqMZF8zn7jkDkT6DkSJtLR7MEDswENt0Ejvf078tIALKp2kSr6lUKOiTXYHk
KRMgNmlAx3mVIhuDSAXvNyrGzSifLgZ+g4mQ7FOstgTuSYOdY3lj6G6xCFyvRyIf8q30skNTmTec
ifwMIbX5g/OdvgOme2IBstbVlwijhNIEQiWHk+NZUcGehcLaWt/u+/3w7REndyOanUo+mOMc74rK
oq9lzF8t3/vsxXwqCZNchKj2cMIDoTWXIBK0NQbPaPCIpX4XtfWl98nTlIfnNJ9QVNTHURpPtP7R
gmgbL6WV4sPwqzeXKhQQOlDZen4Y56E/kh++sjX95HSsFA0xnkoImB0d3nWdHSorPrUF67yk3iCh
B3q2EIa75GbF+uAsiVt7tUtzN6Rdu8p0s1p0Qbv2owjPX8A61dX8hzrM5LKMI/q9vAEGxRiefM5V
mvTuxziETxonGqdRks8mBXokKsmSJRh1RGMwnr0p/TkSOtgIBk9isu6MHOmMQX/lDmqbZYn01wRr
I7hNWlJgreqau+cOGnUgld034VLSmNj7YEU/Aat8tybjs0g7VfH0a6xZhLm5/tZXREu4uU90rYUt
0Dh6WEmR61rfDrMdXhI732ADewhijvyTLEH6wpamdaTb4i4YQnfpO9hWzFIex3T2sC4NP3phPdjz
wxyx2+D6u+s1MzslPpqNTBJYZ6KlH8ojFkT8AdpFzzvJgRDl+FyTozZor0EF82pGBdxuWu4aZ34P
An5O6dA8kJyzHpMHB89t2TwR3Aw67BbPU5OTjWWdiOMku9ER954R7asu+WUbd+MQTYDkcBal170V
KD5SvCibibgX1gJfRVX6v3XPmozcFbGKsPmmeTTwwgmKtOYwwL3KnIcGJLnOs24j+eVjyKatdMwT
eupd2prI982NLAwMUp1P+QBR4IZEom0x5FixwU5ZzkgzdApp4vFMpYzLKo7SC2Izszwl6VcSBm/l
9Zcb2h+uG5BXCFepk46ybRL/cWpjuYsotKacDTdmHb7TxGe+9g6Ai9MectcN93EvafRItVdDu9Ss
z6oSBQrtEp+Ut3CYHggRib4Ng+M+klkWiNmdz+JsMMm5nkK0Yhp2JjfQCRJlgNbQVmcNZ+ConelR
QMlu6ccJmzEwRVyuRYOjiWAKfgoTudEeQWphhU8wcBjLfBjy8NNrRXF0CwwMLsPPIhTkJkvghAV1
VztXzPWOabd4aNrqGcXUx2AnX0n/admOsxnMifBcap047tp3OR9W7gDqFSZyPSZ++AD57FUxgn1/
csHO6A56152CPi7g5U7Qq0x7ER6JTl6NSPZrwnySVR2gC0xTyzk577QHzhuHiZKv+1qFhvMzcIyv
OpqvgnDFfSEab52Q0lnA0C+ayNfX80jdm9+BFVJxu5eAHtFEl16K/hC/ZGCvIqvykQHZPdtDI0U+
s3eJsL7PGD3Xmtlw+g3gZxqX7iqt/WWiug61bH7S5mTPESmipbW4OGUXb0PdeIzoq1rSeEh/R0nY
vNvXu6gjEj/IqInSUtohiT1Y+BzZgHTFOXGQ6JQBznAC1MMK5Zsqd3RasuYKpf1yIm/tms1bP+n+
VlTNPbCsvyNJ6hpDSjUUltGIEC8smIo14uQHOOsdyJB3CV3qZtqu0vd48GfM0n2+8ysWLp5DDDwV
L/myJeUQ7fO3qOeXfCwG3lscMEyd+mBKXrL+GtntZyiHpxrtAQu1ZjWMJOI0OKT7JLgDZSEEMKxB
n7HLcrSxMV5O4MCh8dFociQ8Q00LtfgqQYAJX3bHtTSpvNX9T71Dkzn02sj6R/8V1Bp/glvt7ML2
FnGHxjHPgCcCRupY1DptbfuUvww7rt+sJ8/ARBJ+Fa2LvI5OMSJdK/MYc97dpBK+KY007xwRxXWe
8P8Zo41jcQ7sdZnHKal2aLbTziLfzqXzIPRqTJ14mMhpB6up+BLd9mwiTDok4XABfcm2To9ORx+b
YF3X6cetzNRuAzz8WIpWA1lLxSYXSUMcOlufanGC9CDMSeR7laop9fc96u65UVNA9GRZ/IWF3vfL
AHHYUTQ1p6qwolC1b+rX3zfRnGwb2xjpKB/tDUM25KJa/E0hjEUaHW/XBCDybnBInlQ9k3HmI+G8
XZ0bAGdaXGk6IVqPuGDCnNRTbhfuEJSbpOh/cIsmk5G0aaykxzZEGhGpa7HH6NLl1n4CT+UnSO0V
7rRj1bY0SOGUWRTBzGjfCSpdTFdQENtP9oLUHSYxOb9NeVRw2KqLIwf3Y1SQyckXdKr464+Nuqg1
DIyRo73e7kqpDVyiLCmwzTh2uh/bPN5TrLQWLY4hL2w3qJnb4+1iGAMd7zolMFh/dqZo8Xc2BH4F
KjhvzFTgIzDIKpOUGodDsigoQQ35xtEDasiwVCJkkuTjihDI6pgNfXlEW1IviELAKRnkHySRaZy6
0l0fe5e+kZCLOaJ5u07sVaqn7RG5o77qSXtd5DG7j6OjxItV7+2tAdd0k1+MrewPqEiPI+PJspAQ
FwkOSXI6AUywIR+JJa2wq1fVsdN7FB2VuTUsq2Qp4af1cSDNcgW64IM89vXRJHJgSzb9qUtYHRFv
3RwLpzWXRkt+m9uHECG3OymcXbFLAYLHtApVutusvYK2JHeKcHHbYDu3/zAGcaudQymt8jioDyGU
EAZ9G5/r0O/3TayvbtueAD8db9e6mHNrr3II2qm5FkEe3zeUGKRG88sM9Xnvw/lmZtxsy4Hg6lKX
FFeNx8jGJVRXrGfIsr8SgK9tY13+MKHgVZTBqSpaTK76INRp+40CHA5WtZOiSGE5N5ninQ96M499
dobWrihT3ZTohELNQSnlgSYJSfZlEFJ1OI4SqcS4ihudAp17+yEYWetNfk2XnXizhvYlyRFCa3pL
RAeSy2Eu2GtbAHM3Sb7/vx3iv1VQr+vW/80N8a/Z+8d7/nc3xO0l/2aGIDjRxw4hCIq2TeJ9MB/8
mxnC+xcSE00LtbIpqJH5mxmCUEUXT7IHpc4vx/9LqKL+L6aJDwdvghCObvnG/4s7wjDwPvzNG+EI
D+OBYeqmZeqwFn/3RiQGqxn6PhEL5B2KTo8wfWq0WQeznKzCjZFXlMHWxEyFreoRyvDfEnGQrv7y
mf3Da/M/CsIpyrjo2v/1P//DzXB9C6OGZ+kIRP9pM0iVbiYaRLQdTqOKaj/TO3ZB/+G2+qeP5yms
AfzittLWfepReowrbBWZ0tr9F5vxTwmTeFOFb3BEsk3LdwXta3//NLDdJq2P8nKnN3a1CjIbYSiB
i3stWFJNux/H8keKGV3E/o9savBRkCFdGYBOxCYTuGsNw2WkFmL9X2yWbYv/42tyLV8Yjo6hxrBc
XX2Nf7GwyLR1anRmAeT4VNCw0JdbO6mvZMB4p9x1/IVUxcKEdmkHkElkJmCUNLqYNvEnLdkFwyBK
ODVbbIM+PNBA4J8MWM6T625TGXgncrnnnePndyOtpafp3y8yUpCpkRxZ0lHhuC7GkqY1P5LXucbM
FWvTa1Dn1VEGjMHkU5TncCLTUpT6l1Z74mDfO+FD7YRIeOWIyrFjET+PdBkZxbevSrhZZ+jLOkjW
bdfu3DqDNsxazOK0wQ1N2p31vP0cJKUq84jTRu+Ls57Mj17ZED030UtI33BLubHs1m54CAaIcc+l
V45GvWOY7lFQlTFq907kdKBq9cVNyOlN7+xkjI5AbWQiESLKbJ5Nx8IcnwJOrBuv78W69TEAQNOa
ZkGluU21jp/QmODuPOExkMdpsm+iYiVonWYB6tmcyNF5ZHsvMnZZwmal+feE9mVP+XC9gAf86tQX
UkTyPMavOabJrez6HFc5ERMC01uKIXY5tsBZnsUM1nnbcTCCbY1Vo8hZ70pXEItUf7vFfFf64V2N
ny6xIXVAzu+TxyKrP0Y3b5btUDSsz33iCfruCmEKoxGPPIvistAB4bOo5nKb4RSyqG017IxYXShs
tu2N1WANDZqdS6ccwczOo2EJUv6MZD/0EfqIAZCniqaVk4/Pngn3ok2EGNF2ASoh6w+0S5vAvTNm
9y10Z6QcCB4Z2QLo9DhbVYQJLjVLv6c55kL/w5eh+jBYiSH1zmdk+RbLap2xeFW4P43qMTZyufCL
Kb4m+kc4VNYydVauNxPAkgOy65La1HT8kiVldxRCojHySV3OgXITuPMNuBDGrEKeexQQGy/srTs7
R2uSNRF7BS0kAJTVIsnFr4lJazklRrcs6X7LhInA36ByKOs1WFghglXboyE3yLvYWHHorhK7cs5F
0JwcslhWcd06HALMZudnFtIly6GYze4PGon+B1ujDQD+i6t6Mv71Iqe/foW0AqpAPaA59QcxPPM6
x9HCpxldwbQclgxVd7jdNYTEEiGK5/btouuLZ8M3s7885XZ/ql5/e8Wf197u+3Pzdq2h1w6JjrNj
fQSibw7xvByl/RqCY/2On70F3d4evUXS2lP2CvphwJOrSL6RfmaWjOrFtycaI3mKZUOZ1e3h2wWx
3dGMMJans8sQmMtHisiQAgKEf7zw952/L2/Pin0kMvNo2b9fdAvA/fN2s+g9a1zcXvqXLZl0nWSq
yVh3FDuznDWS31v4Z9u83+m5t0243TvdNv729r+TfG9X69vmcghBdMvcSRaYjrTP/+otZlwwPTQB
jH9UUlg4uvnxhIgk6G7FhaSmxUGNjYyPo5ojJwbKRk2WESNmzKgJiTaoyVMwghaMooWaSV2GU5sh
tWNYJVyRegY1vwZqks3UTGvN7QzEIQGZObBjpGL2zRiCA4ZhW03FTozUcXCTh4SBORHWlSpffzfV
3T3ib5+i5P6NRPK121MDINTczUjGBK5mcYOhHPQzOBXFm8E4KSvMEp2a3zl+Q2f71RcsI2G+otlR
PUp7mUILYoUAREABfqHHrIqriyaD6EAa+94mMPHJtNAAASS0AApzbIMsqDSRXKENLrBDofAHgs4l
vZ9gErFCJ8goclY6tR+ANmAXEyCGC5iBxTLhcAC+0Sqko1SYRwr40cQTqIHCQyiVuGoKIFFISd1f
hUJOKL+YN90n/jpxErGoVkxQyQozR7/uAV5mhcD0CotpAGU8TF2bGsJB7za5Am1omZ8gceXzpAAd
S0E7g+bZCBKOrYycO1XqPSoYyFSAUNx/NmP+Zc/zx6A3zw4S0QcNQHNnav7OJ6CGxoK4oiwGrZgV
tkzqfUIaxTfrPX8RoP8rO4AncMBsiSn6vVXAlasgLOsGZgnOozSEHSNaVgxfP8iWX1jjIMREV66C
xziT5gYETYJrSgFmAQxxdkfDGmiWAtSQG3/HIGw5SJsD4mZ41biZ6Jyq6mstox+xr/qXXKR5bt2D
1vVrSDjrVfTvxRADNXoOQQBZLYn91x4NBfoRiLG1DIxHhSE+THBBglJI7o8pUZpmu1hqKFdWiBQN
Ic+ZR8wpmoXLrFkRYkXGGVMrFlAQBI4kqF909gCzRlfmWnv6W3e49E4p+CVLjJ2uAE127KtQEKeu
wE5bwZ5muTFAQWsFh4YTwxs2Mu0OeNzfD5LSFXavNAhn6O95E3Yj7SMQunaYEaoY3Wdx/ouf+H4A
iY1Tl3qqyjnNYLQpWC2FMgmrueZJOJdyIGrGQSTdPeQBzeNaY74zF+6QnjNsKRg49qIfVlyBOHuk
PRCJhArymsyZ5JsojxZYcg6mnCpweVAwcwzerCvg2ZkfBnDoCTwaL67HwEd0B+L7jaZAa1PcsfIj
sAYwm9jEnabgbQHO3SjAWyjom8yVb1+B4aF5lAocLxRMPoCXe+DmUgHoEUi6rSD1UYHruYLZa/B2
VFaPowLgfQXF99vCPQvQealgek4/EbAzVoYQ6FDuQb9xnHh3nkt4mQL6JYg/C6efEgZAt92XJuXQ
5FPAN+CP9MgImeEMpCIPwskje7BdO7AKpaIXKkU0ANrScwz3QMkZRxdFR0To7iTewUWC8H/lwFlU
cBeJIjHAOWjCZdQdFMGR1ptOER41zIegCAmeNxRDvIskvJKiSFAUnQo4E6nIk2Z+MBWZAleJRjWo
3ipFtPQwLomiXhBCPbnz0VPoN7Kks65nT1Mivjypv6NKSWFwNJicFEbHYUkbwfCEft6g75lONtxP
AQdEcBCa5HjnHydFEAlFFVmKTqJRE3qJuML8kilSKVb00u2R232/HzYUERWKaY156alWFFUGV3V7
VqDoq0oRWZOitDRFbmGlp3FTEV5hAPWVKBJsVnQYnUeLWRFkhJiusc3ltP5AnqU3Hm2GUYsVtVYq
ko24SNqeFfFmw8AFMHFAa4qWsxRBF8HUNTB2uaLuqDd0z6Oi8/B/y40LwxffqD5F+gFWy7OhPcWK
DszUltiKIhSKLOwVbYgzMqVThTpaRSlWilzU4++wg2wEleFCEZC43N9HRUkCRWZ88dCUqSIse0Vd
0qiVKiqzhNPsTMhNH5bTVHSnBu+pwX9m8KCMSAHVLlCjORwpwe+CsA/7XMCe1opG9RShqsOsajCs
qaJaZzhXWhItTnrQsAZ8rKuI2Q8djpaXlJRUib2p6NsRHtdWhC6lM/eOonhdRfZWsL4kXbW8FiI4
Ul9i9ZschibWFWE8KerYUyRyBZs8wSoTAEICEjxzrwjnTlHPqSKhJeyYIqVbRU8b8NQxfLWliGtf
Udg+XHagSG2kawQGwXOHefodCbYR+ttSRLinKPFUkeMjLLmh6HKKgF5rRaA7LYZgk9ZPmHUKFSSU
CWQ7EweYL/z7kOo7zkvTIYKZzxRFD47XLG1F28+KwA9g8mtF6VMOWB99WP5C0f2IEseLjwJgVFKA
XGdHV9oAJRJwdomSDAglHrCVjEBXggIPZYGvJAaxEhu4qA5yJT8IzPnTK+Wd43+IeMVuAf6uLhB/
jgg28B8sb1fb3sDmdHvICntI8JqJ7m9ihwSfdUYC1t/ED3bV0BBwe2Z0e5xB/q/iiH++s7X9VWrN
lG335bjsgBAPoiUA4HYtNhPqD/6zm7enNOoVt2t/Xnt72Z+bt2t/3oqOSI5VGQDm7Z1vb8DxW/Vg
7gON/GQN4RfaAK79ufhP7wP47Vk0/gevg3eCYihTAkVnLIX//n7ure3hz+28Jqn5dvP3e/35r2LT
V3UG6pV2dMwDfAg1KjrdJSNB3fmXx0O794317d7UEwhbbldvF7f36/v+rfEmc81SqdNpeuf/TGuH
A/XtakaUAOF+zyToKMdgco005MaFZWWvwsm3GKSM66i1BBmmU7s0GfH2SYiIv0jRwxN2EKzqnvS2
NMzvoiS8jxEDoXZkr+4JmYsETWeNXeZnNJvUoXV5CykXZGcvb5sNBTbt4nZzCI3sHGtRztTqEG9Z
jfbJaK2XRHfs7WwxSmdIdklmHNGrCNHv4qIx9p7nWSc3w5ChN48QMLg4kh3KVsjlKM5OWAuipY7c
nzAssSQqFlFgo6P/8Lvu5uE4TWzeItTNCCv4zu3m8jQNh2cG8fk0FNp8ul3zGpNFQulzplUPGOqi
sLwDDvJk39bxP54WzsZ8ohu+AcQ2sLIRlFmxJbPzM85FcU5isOF5YiYgnqBeVFZAnsJsrHUKYhtL
qP6IADheXRhgF20SOvsE+hqnkC1W2QXB5Bn1dn4Ii9o6miFJQ5PkM+INGec5vcylPHE0lSeS6p9q
03E5LvMMpL/jiX5ISrloNlq3GbyG5mK3d70MhEHGLxCB1Xn2vIy1GxIt2J5fkU8aRNCjNv/f7J3J
dtvItm3/5fWRA0UgArhjvA5rkRRVF3YHQ5Yt1HWNr78TzDzHtuxnvXPbt5FMUpQMEkUgYu+15nLr
cucE4pBOun0gtw8QMWvKCY3gInejFF5f+OKVINabKHyuMCfh5cj1o544+vH87PxgYb44AokhcjPJ
WC+hEKD2o1ljdeym2ISZN/9RMbrZhsoM8jPHtQ9lmsmDbRk7WmgKu4R6dVnOH5VdVfvMb9ba/Kqd
zxTWF9Qphey4U/3rZ4GitIJ1se762wK1HDIdIB/nE+v8zOl6f4MDOkcHZo5MHJtj27dyZ+M+PdLg
BmMSRU+TK8xihUw8tgHUzW+d35d9YR2dBkMlgbSByVcJe5BUYEwu7IIV5Zg3B00nY0vZmmKq5XhH
U0+14/kZhD/akRbGcxdvS4ihrAlrQJo2klvL1rJ1kpRPU2vuK9lPa7Psx4Udk+0lzSQ+Wqr5VFnE
baGDPP/U18YKRSBsUi13oqP692+ef/38oJxDJNt7KrAxgM85wq9LUeOP3InDeb8HqWiWzrwPm/mk
Pz8YbZhjuzWICCM0vqb/fJiC/p8HLfThC55f//0UU944r9ohvGjT4/mNdv4TGHiotH/4xfPT8792
fv/8Uunop62Y7MV3b3zf6vmXv790mxKZTsuU9/vPvm+0sOp0P7ZPFjIE+LhBGP/w0QtfsgQQLgKe
f3++7x/l+8crz5886aicefQClud38KUcXRHp2++/932z3z/Ku097/pV3H+P8y+ff65rwNWnLywpB
59YXCY1Ia9ZtF/Fd3Kqj0wf4fqqmWYk0zK5zCs54uC2o60I7RbjHlz6VH2yeAoGuE9iXbgA4UYFr
8HL3YOlInCvspxOKQtR2dgt/MjH2eWKaR4qP17494a5ACzY205UfPdVK3ybULNZmFb+azHPXjoRc
r5PTvRC5Q/IvV6fA/r4odEuf15bBZyfbhnkChn2qnTV9s4mcP1Pfpg0JaYgjtqJ1PnnZqF/KNnnG
/11uqW6wHLVAGvLSvOBDNAsFRHaBsdvBfHvtT6N/OXnZ51QfnacueCkaDMXVYFxh5EmrrtppVXeT
dYyzTQOkAi9Vu5ycDsdXFn8CdU3wUj/1R1FSSOpb67UV9WtMqt7FXOlYQ0gOUUtFqBG7T7XnXKc2
LiVNLPF/1ofIeGKdZuMlTtYwBW2U+AaJ7rNOXnN6QtQhCWtt4N55tk5+QDQyEqUODQB8Xh6NdOb9
hLrKYgPDgqWTK77YhdvAku8vMi7BW1w1NhX0IJ3h2zHMD3JCir6+Gip+lOVNTzUYkb4AsjG1oJHN
Wv+CPOtzo9tg90cWFhMg97B4npBe3cHF2DquKTecJJd9z+0/F9E1VBR4P9VwpXXeqZstbVzKAqHY
NIiYJRhxeo2sbnS3gYgQFuu20yAZJ15/sCfozOGVhuB9G+nePneFPA7OiFoqNwMK0G1xaj5HnnSO
fTcW940b7hvKlxd5FwkATx6okwy+QKBhCjCKXF6JluUStAd4GfW06brCvjUif4PLTy66XF72Wm9c
erq3jYrU2sNrGgBvBs6hDPtvZuaPWx4sSMbJuBuaHjk6eH4a9dO09VJTwx0Bm7GzicBlQpKvvUBD
xd+jOkz1ZhkpzdgEoisX1Mi0G5LVTy1W5QuZpVQ5Wpkt7bYwsW5HbyIArQNcGAISZxSVNosiX79N
Rr/duBoBoUGCeqBN+i+s+jBtSQSaJJoCsXIuYgNs8rnx9L8MvPux+PZ//8/LV4Yr9GxNFb42P8bi
KRqvP7ToVi/Nyz+heaeXlD/ENpN9e2VQbH/zZ/80fpXxl3KwBUhlWohVHIPIvH8av8r6SzH3oU2s
6CjOcLp/U/CE+ZduYy5Skh6kUucMvn+oeEL/y3WwADmWbdOvxY36nzR+nbnx/FPn11EW9C/dpKGo
bF039Z9birY5As2jPUZCgI6Qy/PJES2PxKMyIlJhQAvePDfaW1xZt46O4KQAWb7OqBIBfsPnmM1U
X5hQlLic7AkQ/ZXeOPdO58TMDgsPnNLb0CbHzhE1qlN5YnimwRNeJDplQBVBeBpnR6vrI+xDtjNg
XBLbbHTCZSa9WVf8ELoU30ZjOhkBV40LVrqwFHXS+EG55k1iMPbrfn8pNDI01bW+Jq4EUxm+e5j0
KP7gxNNaSo89MZeW8RIZyB9HlkP68OA5E4ryUNy4422XuPcVLkX8KvfVFLwFlTxJO/rS9u5VLYNL
xFHHoSFfTa9OsTF1y6IBVU+PELJfVz1PQXEPvv8WyvanOqm2ow5GSW+4X3qK6n5w3ar4rUPHuJR2
8ZzkaK79xgL9z25W0ryRhX2omNeZBKwuyGtHZK6qZ0GYcBhsrNTceuh3I4oGsz6M7vDWscWpc6Pn
pPO2vtGblAFqiBqEhJfRGg3SRUidecGoHy0s/iTyKLF1rrf26bUt8BesWR6gAsPOLSVHFWaEgzk5
hvaz1Es+Q0KvjaZUstOBvfgmrcNAUjPWnQsYWp891bx6FX9HvkGxSCJtCaH3EGapvQw8k1bm+Uwh
vQa81mfQZnTLKhQ1AbdAjEAXsoQcQBzEzaTwaBQWRT/+YfqYTEbno+3V2ldRPPkj+6FILHjcg/MU
tTNdKxpw3+XJTe2Xe7sc4OJADGdyuohBhV7gvVv1HQYfQQU0rPtTm7n0XQGPt2WFp7GQHPjJf4hr
F3+3ap0VUdFvNVKHdRJluzz0T6Hi1OG/bePUKF3VHEyRq6eqcbqDm/ivXqIZi6Zy7yNVMar48L7z
RU1dUwUt2kc9gv+Ugh8SDVNrQ43XWme8mtWrEYfarVl7xM+6wcJvCxBRhJ64EputB7RBRxqkFOXE
Yd87cMmsms/a2+qi89RF0GXL88Xiue6w1IMOYLghlpP+RrVUXxmjdZOCgIM34aJl9J9ItzzFIcfX
YAfp9k0XEmRjGv5N2WThJh49grtR/0ZlxtcsNn5EfsToFeCCktdhLl0VGRVNQiJYniJwv9X7tlkS
8Hky8xRDcYljJXG/YakOwvS2MK21kY1bqp5v+GQGBOPzhVfGF0lAXTZFED2M8dvgxrTMCApdVGb+
ZPe7AAMwKSdcCfqTQeYc5+iw6AwN10l1FD2niOpy2v0px8rPKibvvf9s5LWzarBRcprWLnbR6rmP
JF2QixSPyaJLuMQ0LjpAOSx606NncTqEVHtdao5dEe98Y9pP8ZeYKNzYSZdmyb4mOOBNN/w3URkr
CN0EwdwTWLQxYuPaCSCrO4qLhto/lWCKwHGeXpRiQPaReocGw8w6CXhfOtEXy6AqyNiIxb/0nmGu
jbuWQ6iEujcrCwihaNe8Ax6bFCY8xRDqEsl4amVeyIwP45sNdc1V9bOK2a5UFFoYa7dBPR4dRk/o
mtGyh1VGMDaZ2I6xKdN+RiSlXzQGsmXUlBRwGVjmfsCSZJfErO01hA19geqHiXIAfDAxbmmhJsvI
L9tdWsMuNQtowD3Sm6VrztdsW8BRCtVpiBgs86p6MXP3zQTKjaU1WdVBOay8ks5VXHjbXGgHh77o
tvGt6xk2XAWWubZKvpAbPNbk2K1jlQNZ6C0ymkCLUGGrV6hRAJg1YkOERsbNAKM/O2Jhp86l7x30
kEmxG1p3CG/XAxSHpTOJhTAAWehR/GblqbekNJRvugDmyUzx6wSRzJkv20WHrHsRjM6DDr4pR2u/
NOxFiYJkLmbTelvoaVuvXJUzvKUYYRUNCD+AXoZWW7C47tbwcSAokVmx7IV7jQMYB/eVlnIoNC87
moX3GpMQ6Rvk7QVF9LXNkjur52jF4DSaHqqsiqdNXlQ4l8fiSwEde5HV9n3HzXcpwSiuMMchtTAh
JAhOl3ksITn9ZqziaOW7za1Kgju9ar8O7fBQycTEdNEwWEj/WsVfz2f54O6amF5wBAajkdi6KYyn
9YjpVeXIpsMNCXUMt6RPU6kDTXO+YaGORbSl8UFzLG1AAGk7eq7VLSmBfLE6ekBj84LP/y2gvxdN
7ae85DRA4fxV17gWU4ukkhlaQgq6vQ4pAno1gWYOhZBFogeQx9zyMNTe1h7sbcloP3otFCjyWUgl
OU09/QQCBb2IvC1C6U1C6b11S5A9kyMG/En/psvm0Zl8uFzJeDNZKZKVrPwUtpNaFD43I82gg4M/
E1WT5FqeOnrgukhO1AP5XpnD/CJKX/Q+fqoKfW9M2SIcuE/SJCt0/Ru5jREkhOEzETmE0s7MMOm/
CCG6ZVcc7f5T0OQJrDM6lFjlMUsP1Cd7yWDjxvLCRfmyVE2TbYw6g5iJiBTP8lJL8KIq32jWbcHg
0yvtnphuhgrHRyXemjddC7kVIPcGaMBIgUoG5BJyJ2bBmiyT7lAO3qL0cbx7HV+ibzF5RmA3t6NQ
yGkx43Fck7kvrRJMfvPtkIvHWuTMOJJ59jUrRwbN2HbhXHDytftpbJ6JQY73Q95i7EGVW9niRtfi
VWjowQaT3LQIrEu7geUUR0wbWN3fUZGrl4F7adUGTLg80Ynh0rNjbaz9XGOVwtQlLMxLVdfagq78
aZz05/OZ41o0PBygHY5GIyHT5FoN2lzFStyNyGTM6gfTa6XVV33nPYVRukPAXC78E1HRMScSzWJ7
UA2UWO/anIBWNBGL6kCnQmYUAVidEUxw9s3pjXKPcb/Y4Et+aegnrbsuWMPsolW+IDDmMc2ZKsUa
0ywZb0C+wo9osEMU6LgaQ9yyy4k5lRJKLMKYvx/KuTBW9R0d6bFCG12tJeqovWXUW6cpjB0z8E9B
SUB0jBmmrtPz5LjfVxUF7j5PnhJ9WAVaPf9rt3agXnxlIxorCnwwVGWNvU8S6P7v13qNnCHrIrkw
Qdjvgzy5AtZMNJyl3zkOAcLFaNV/Bw/natPQ91yHrUFOgajavd3q7b4Io3Z/fnl+aOc3YIb6dbuX
4ktvUEhTsJP2klyGpRxJeG5DE1l06lwJOdqbuAbl5DpIrqvIkAiw6gOwPOobzQYhm7mbVLgeanEy
0oD40lDa8IDJWIDcHBnLKG7dbWoSnCIaWp7Z/FmyWWA0pMmDXZGvVp7fIAIbyU6IHtIo/YZem+FT
+1rDoJ2PJ0BIN/ami5DyvdNWMbL5EwVAHeSlT7QNZZMjvKlj0QJ0rBJoblVKjIbXJORKUMKxAkvu
naSF8iesNdqqYSe1BstRRu3jmxwy744AOiZgbvea5wjbAqV3x+kmCeSpKOlFWolj79nKgww+F44v
9xZGJoqHyUVCCOy6rDhhnFof8PF60CHPT2NlMsWRydv5FR1QIkVa7ObGFN0hGuv3kVFho5ifUXTC
iY4daNa/R5CaN4OpPlHDJOSEk5VoG/msMMptctOw9n0QW3vkjS6hL/9+bQ4UxWUWfAVLZu51uhcY
b89PRSyWI6FICMLZjlYV5t7QPJkSGOgeCHkA9GKRXBYODjye1DyWeacdKhRqe9/GdDC/MvuQ5ZTr
U2YY6NSvOrCWh/NDPb/998u+gD7geRtJ0xBAbBFSK2l6UnMaY232NNR0JbtDqnesDRWTgDgL+yM8
ErWwTFxQY+WfzsX57zXz8zMPXOtKNJq1ONfRz7/Slt4+w79lyEiszz+x5kI7Vgwu3qogD6vWwejZ
l14fdd8KPmwx6NWnuPKylUOJ7NR7uM47t+0OfdnLy1ED+j2nN06ivwubWjuRjHbIehMxhtUnh1K1
xr1WAx41c+lvzy/tKThZaYAFmUDwZdHrkFjDyDjW09ya7RKauQifNwlkMJixVv+5IFhGDSqG7mTG
sH+HT2mr0seide01tn2LjBGb6TlZQVbL3g6UvP+hvvA7gfS8Gv9Rp81qXUjLQXHJyeK4FtWEHwXA
iauZk8irFp12nW1NvEqsVUOkp9hgnPu2YlZjEeQGoBesRsjd63+yfWE4uikdXVn6u2qBOwoTwGnR
7mo1QEUrT4B4W4eFoBXGX5nsmzXQ3lYGe8+Ytn/e9qz9/uWrK2kgvUTohCT+56/O5F8jqytrd8nI
OnFeMNatez8kI4g4MQNI9J0e1P7yvNX/rX19UPsyDH0+uf7f+Q+bJK/Crz87Hv7+m39ZHvS/dMtw
GMVsA0/dD4YH9ReVMGm7rmEaOmp/3vpX+oOB4YEL3ZGmLumnziWxf+pepvjLpoTmOo4uqYiQ4/Cf
1L1M8e5scqVlC0sYto2g3tLnstyPF5LfDzqAmbzd2TFqtTKtqDNHeXSokcU1Q2esQNsE25DU+2Po
6RD/TQzAeRmvouIaAG9wMNv2pAFKWjgFwUB0AjOc2kxryUJduG1WXzRGd4lc39lVQHO3btB9dDGy
L368IKjoC4eCIn4NqnryF7NEWfqTC6EEJgWHCt4sC3sAkixSaDlkptnhWYab5KqvhBwn/+FA8PfG
XUZaXRGJzVj08/6rrKgzjNRutlUZEAGQb8sEgCsQPCKhgERhbroqZKEh28qWnkUV+4dz7f9jIDxv
n8PmgkznHBPW7JT4wQmBKikuRiGaberU15bAmWCQ9LSs4fuliizbKr6gaL/Sw5SwXJu08g+2/+78
+Xv7fHvB6W1a9nvDDCAOiFc2O98GloH9rbv1q4ze4WgbC536PfiZBsmVE75W3FuX/YjMHbWww3wn
tfBdF5X2wS75/SdiyThfXOjy3+2Rhkm0h6ofJmAu5MKIiNXIDFEeP/ji7+rFfHHb5HIhQRNGmgVq
++cdX/sO0qPSg7cwAbIcnZxyI5rVx8LD6iobiBt+5p2mmoWB2Rm7lpbKtaroIiWqxCJpiWCbDFIe
olA4/9kd4vzRsE9hYaIurksx76Efzgkb/asVGE27rcuvymMJJrXgFQ/VYhw99Ne6DvwgKj44E37d
7bZpmi7zG/z9BqPWzxv1ApZRjpW3dKhsGyO1mywL3c3Xf97tv9vrGMcg5CuCc2xrfv+Hr6Y7tRkZ
ccxX8ymAEidW4IVnAZhYRvnBefTuPnveiz9u6t0BlkL3S98GweiM1KjapFv5bfS1IH1wYSkqwyNl
yzAYL//8BS2sbO9GMxtwuyNtizYuJ/C7AXkMYlYiPRe0qRD/BFqT7dxUJ9ZDpZupMAVzvasA3Npl
UfT3jRJYgssOHw4uzEJT8apLbOL4Im2r9dLcxYny+NzmpoPutHLaDs3JEB9Le5g5XW6HRil8q3wS
WDXPvPRGCslZ5b/V1Kp3OIMqkkeWPhk6EFXN8Ii31W9ujFb7LEo73H3wzecd+sPEZt7hFmpZekQ2
LeZfTlsChaSZN1y4idnEG2MIb6wmsxaBz7fSgu6m0Yn86zttrTr3nkw7KClivMY6oMiUtTuWDCSi
zJnEUFEoWBsLolT6lTVG9coPKQV2nCxm1+mLuppIvkQt6CiM1sxxy5La8WSiJDFFdDnUr2GaaUvf
6fWd90y1AYJy1B41M3r681c2jF/vXXzn2cLGYGXz37tLNXJR7cDJaras3qFitBOz+OjbkDNtrfuH
KcLPMwF+W/a2Pewy8M3IEN5Gtz7phMcUZLse/fxrFvN/Xf9kom9bVYXxicREYx1aOaVH+tOytfOl
1UiiLxN177beztW/RJoTPKSQJKnWcJ/USlCYJqNZ06UjGDL0jHqTHlK3Jg1K4z0RpcDnnRt3TpFs
j0ZMryQbYY1bCq45Mu2MKNrhEE0+WSWBwp7Yl/u+7W78AntUd4gHyiN52oYr8NtgzB4I+76rItve
uRIxhMzaddNhD8+zfRJnEKMxC20mhcI1NxFKtQLA7bJyDEJDG8pIjv9gRSHdpO6qknReQqbeRC29
joVZLMG2j2i3y5R9t0gUFCTnGrWSTLVdVyC60e1m2WvNFYaEQ1yjJR+KhzJkPUug3VxUSvaCjBHU
SQ2cUALQaQJpt0ZOZG7uvgaV/Zqr6toW9zKnM5KW9mfTkPdiEs8qDdCJuMNFilOKvgrUuYaEHkrm
7YP0nY6M+QqjSEoVj/EK4mLVXJF1/8FZ9evA5dg2s1aGYuFKpd6NIAPGNgIEuI5aQohxtUObIeDV
IBfIGyq6RgHlR1r6H4z/v92qzV3XBqww3wh+HpndirPDnWJuu/pjbfU3bZ68tTQPh0l7AMj6FLvy
+YOr590ikAEDwS53AsOFXCfF+5Zt7bsoAgEebyvRNeDVgRAP0V0FC3hdvdhqDh7VD3qDi6iwp+s/
b/zXC9cBHD9Pz11Xtyz57sL1iUmP+i7n66r8uajMTTSa2oWYYpx+DVWLZqe0r1pP6eLP2zWsX0ZJ
NiykwzzXAh/x/uimuqdRi2A/i1adyD3t1lZKoFnij8MFdYiXlDXD0u6QUybBdKoZPLHuAGTsHuF/
Gx99ml/v+nwa0nEcGvgGXfx3R51e3mTIwq23A8TMlT4PG36B6N2vEQU5I1dmXxsnJEwQv0R+FXuQ
jhInWqdBfw/5MNvaVFn/vIfM3x0a5sMG+UVIEQ3xbiZSliCiw07VWyzezjJJtHUhhbHpwu6x8Me3
ru4hepS5h53R9LnvJU+El92OcHWOdWJ8igckTDtqfEjCNQgirQHxQsKH5LiuGt2/NyLzsgl1moCR
0W0xwnmNl16Wc7NceJC8Y/7pP3+l87Tm51ujY4NNmVeEONzt93NaH6UpKZBWvSWoncidVeO35AZ5
wJc6QtsTGkLLLiJFt7NEuoiSId5NtSgXiT1f+OQ1r2pdvpgTUxcCjOolWNu+wA4h3dpdTyko4B6T
KHgefRX7hOK1wrlHxI9kXwbTOXYSVuXRpUS9s3O+sC/IO+C2OgC7R+xIShgyqT9/ZfHOiX++uFkZ
4z6n1MNw9s7i7RmVSzRQX4OaqRGiBzsAsmSJaWRslMaxa8qlbwfiIuiJtmgRKAH2eYtCbWUHTPi7
Fgs/03PaS4DtViwA+wX7ZqJbMpL7F+XP6VC2IEFZzDb0ApvkCzqyB7SjDmonIOH0B5j/SGsFfZdu
rU1V0TZx3cou3js+ke2Fh+UnCMeXqU5p/OCQIQgRJrap13eEv3z98944z/p+OQF+2BvvrrO+SXrh
E4lFXh6Ic3RX1dKcjGqR49hcFTRw14wLBYmGuM2NjjhdE3KIUvYDurqrP38W+3cjPRNwbtKMQgZc
gJ9HemfsRD/abb11U9XRdHPGgzBj0vYgauOUOJJ4o/A5tVCLfJ8BITGuUozJV8otLgip2U188KOX
w4E+i/DqbDwod24sT9q0SOc5TpSVS0RxX2xy8Gbi9EtjtN2F62PfJ9HcWbEz7vln7yunjVYT1pVl
0OHzM2hyrVMnfEsyvKieMq8aJOobO5XPAEHIwnBppFiTN2xRYDB/1y8CkyHKsRxy73QSvAYXrEqo
P2E+ecEz+CDbiHt7gWe0KZ9aYh2tMgiPYWktRQU9y4iS/Qf79tfBXerIVgRzYImc7d1hnlcGsRcx
nDoifvE9EpS0SQ8wHzGn//OWfjNISibcwmWhzL+qzwf5h4VUncQSKQFNnsLP3qKiXKZQmRg6r1G3
op8uggVyPFiwmbj/84Z/M+WlFoZey3SFoHr7fuFcemg+gKcxPGdo97qIXp6DVjFuIG5ZCCYm7AvK
JMZAZrHEnquH4AhZyXvM65cxNINCOV+F3SLFhLa+HAkrAGuw8SQetj9/1N+c6FIXpkQZxuSChe3P
+6jxSRCnUVtvs8AHGFce8jp66fTkGtrTMg3Dt1rlHxWzzpOWd1c6FT/TRSFHaU6+v6O6nVYPYcjV
ZXTtif4o7EPQRypcTVIh3/cafJE1MSyutaPKcGt6zoVZo1LBUY4UOBfXg1WRjxc03aYCkLmYwvE+
NGheaB9NgX5dr3EgbW6dSPqU+EUxF5JIagcdY1Lv5OSdFUoyDqoA0RPMezv4B7nzOvyX/y3/Tanr
t2csSySUfpTbqPT9fDSkG+FnaYd6a2WXfWNeCsFWzUyeGJytRcL5u3SnAdL9RyfsrytyR9JhoQc+
HxASfH/ecFQTfErYWL0FGPfUj+LGUKwO6fbEIMMrTGPECvisP+OBdDfpN7OZoiYXEPB27/lEVaW1
hB7abbDH7qdJFh/cKo1fiyJ8QMXiETqOcuBI/PwB+7Glg1PHXFGaeGFU6VjINBFYfUKPbPtbEDI7
7oSzkeacDTXeFcI/u6DWqsInwSj2Zo3swj9fPOJ3x4sZMkeK1S0O4XefqvE7z7QyAlvG1o82OtTP
Cw1pWlJPEVErTF6hMLrLKPT1jd/p/oqJ40VhUkQEwpZej6SJmHZ4Zw3DN9Lx+rsW1Vbg1RgRs4OL
rx3Nd3CaGGmOpVu2BNzYaN6ZaJ4y7gtuZFw2DrDOECD65VRwm8g6pnChPkoamW73VJeXGUlt63Cg
wkO4e/NCPsrz1Cb5hWZF6tEs/a9AXdZxZwTbfgaVJAa3NQscPADSVV0yB/jzDvvN/kLPKiWDsWIu
bbw7v0HZhaOdSaT4vg10KIzWrSBHoc9aQpFb+z4M2hupVW8RqSJ/3vJ73NA810KaK5SrK+gGMFt+
PoHo9VHuJ6YPZUaidpHeil2oeR59NSteOrkE+Y7Bp+tS+rse9U3LgiwWjNZ/vqZiLWVDh5q7Eb/c
GQrUXE3hiHIbh+NVJdIOgLuuwx3NclSFxguwTkQXeXaMhFl/cLoav1lMsnGquSxiFLX8d1c5BgH4
tThTtzCD0Tv6wdZ08i9R4fvH1C/NdagRxOiTvRx1/ga2a/DBVfybUcbVKfkJOnuGsN13h5+ZUkY0
vF3i9ZjSJfG1lrck8bgmYyIlfFD/8BuzFPrNWpI5JflwELUcNHnvLlEnFnmLR45t4j76kkM/QFTX
yOuBos0mJPskyTrw70PpAg128Cm23le0OMFBDV659QfPvY60F4h8wbpNRx+TAvj4uLf86xbvVm2U
ghSUVls2KghXibK0BwcvQjFWNjK8Oj5q8aCQxkEuhVJ+ZwbJUz1CmFd1Fb1Azt1YY43CNUkJjbBw
ZHC1s+zNhvAha4p+HRapvwPuYj3FQnzpJLYQ2tzA8VgTXfrG/A8Jw3uJyTmMuiXIL/2Wao52Lzym
kaq3HwGsRBeUv7xLL0z8BVE72rWtd9XNZBKz1fbWDY2N8qFBaOfA5xg6+eRYj8QNRt866vpVT4ZE
G94rVhA3eW9rszgaQXSaseZ2As+9xdYIAsAfD0EbXk/TaDzWmTEnU1jus1dH2dZSOSUik1DjzE0e
mckA5ov86TSY+sEuWmPfNO5nFkHxJcCg6OhMCIe5Q2aPwxjd65WPrrqf3I1rNOOngHlbOjbDi8ht
UliZkgM/BLcZ60lPQGmb30WhejVhhL7qsXGDYP1Tk4baJjNFeDmqNrxsh+ZrMdY9KYB9AuM4zdt1
WoQT672k24d5xgqsSaZqFcbViJQlHSQCOLQGCbKdCaXfkZbbU6NF7daYX51/pAKIw0A5AVTqKjxx
Zw9PTZ43+5EyyflHkDjsfUP6WDLLKKL5IddF9/ez88+8eFjVXeURX+7g+YcPS+lRHs/Pvj/0qd+t
ce3YC8fGTIlwk9uemYdIJ8bw0hcDtU4SJ9bwM/JDMOgotFytwTykqs+DzFm9TF6zD30AROdnU5om
GP/Ah8WdD10lr6Yr2GEEu5RX55/Q+RuvwiQSO2ciB6eS+PQ8+/r7A8E8y5C5ygnPPD6dmvwY/J/x
rh4x1CizEA9DbAW7hjjUvgFn0fSeQHnGkmpPUPDjyBHYBHCD14SueHcg8EmrzownLcjzQw0x2dKY
JutFod2i1NJuh7y86RLVXOZRpl0bgPcnN2y23qBZK5sQ8Hu8VOUeg6+/PL9MmeJfzoiZtiamptNS
YBcq7q+ZJlTksUKvjsL2uo5XSo8OJt7amzJxycnRhuSiK0pvaZQSvqguoxty0aIbCkzdehjDaTWB
jFkUsguwu4XdwZuKiKAl5T4mY5RsYdop7HGm9yijWltmWJCZWznbWg7T4ygIDIHIOl1mRMs+mnG6
1xBC3KR6VT2mn5P5h6IGsTO0GRdDobYly5cH33PHuxmoVimjfCjHqgTx4WfUyC2Cr3NgOCNL4itZ
h9bV+RlT1561xkI5dbgx+oY5UjRaIODKSW1UGX8+C6WU08h9Ct+A8xvlLVk3p25I/SXttWprGwH5
X4V6mGuUc6AZglvb7yCuWsadnmZkK3TXbV5AJZ742m7nuQ9dkEk8Fw4p1zEb7sI2WQ1GX1xqo0mA
ZVGDcz8AnIA5RqX+pum69jOJYc9d2x/QcmZXEm7DKa85T3LwhCvcHiTI96hcZBF8xds9gmPybWoQ
ernJfTtdd4j2WFE36d2UtjcjYZef0sjJ1jU67gtt0Opne3jEY5OieRJrqyBjtM0i4sjT0vnUBvsS
Z8xn+r/DZqimZldrfvxsE49Zzz+XFrPcpGimZTcwrFpOXj9IoY1EC5tovuf8mWqKHgGXfWYgST5n
lsevx0SS5tW1Y5AaHhCD7ofp49D27Y3lhAQ9PhaiNO5R6eVXTjo8+G3lPdjhFJ+iRns9v0pEGF5m
NZbFlNT0VZ9pHA1qrzfcZFAyS+8OhZd3NzYCT3QwiUNCC5RcbbPaWVnbrCaKS7vCNMYH1yM0KwwL
i35bPj6gy0TGrvQvQz+kKMai+q4dAuPSFeFtVXf1XTM/GAP1g4FkoaU/B6bngHnvqszt9z2QJKA3
vIzaJroLM5zxvf4ZZAo5J2Ry7HrpPg8Q3lmvSa5FM+YcEWpnEBP2pf7Gge53nda33Hwcce1JxXrc
JlCstk+05dJFRor31ikb2hR9Va4Z8OTR1sj1sYG3rmbizBWc4/Hq/AyWko02PVnakxZtxsGinzfU
8fWQFgDVkke39P1N2tkupTHfPOidZRwKSK8LVappJUFq7aXBvdct3WkH2EIdQBqu4iI4qVHlB9+I
i4MoUn2N1snd9iA42tjO4EiZ9Y0Zom+2BqEOpekUh1QKzlI1BVfnm11OCNgqiODFUXSd/pu9M1mO
m9mS9Lv0HtcABMZFLzrnmUyKIiVtYBpIzEBgCgxPX1+kquy/bb0oq31v0khqopiZQBw/7p/fHg9g
a97oZzD3ZtfGwGVoIo0t++hE0c8l7c9e0pfbrPmoDfXbiyzuOehs/AfOIayEoUjaHRN1uKl9OPVO
H58t2Ngbt7IgAxPQt+fl0DJGrFwn3Roq3Ash/6R5/pLnEbGHYt7FS/pBbHuP5Q6Czuhsq87hu+Dc
p6ZuW/vBYcFxtlJRdumS7r0HJg0D7E+mLg73cQaY9dQ73/Efv5jGDN8vHe4c5zfVhCXFz2lhm5Ub
E3MBC0XmPRj6d3vun5dRb5XlU0ERL3ddNkuRg5MED6Wfvwd2dHAWl8xvstfJ08kG6Qi3MDc+QVLd
Zpv6KarAwBoQNI81jt4nBkusYQ3CS65ZhVKwHddq6w+wH6ATnhiGspNVL2/D7D03nloI4chjrrvi
5+KuSIMOjEyFHI9TRjY0I9AuqmXfpZSZKHtPHosaSVaO/vzBxHmXMEo2s99SIyUB7zLiCX5sHFld
/luy4qxs5mfVK7yR8mueN2rtZbSzOTAHhg40kKUoWBcuem1UmpsuDX4HFsyeNC1BZBX9vQqjF48W
lY0xzda+o7FkbZilFhn99Yga19TBU5ENuhd4BH4Rlse+q06l8BS7SeMpnaaf6eLtXNg9G7MFFJoJ
60clzRtSCY79YF+Z9sZfmD3DbvmTjERwa2XTu8Pri3uSWjfGAmSsxSA8Gw0pIjPb4AihAEGKZzLc
YtW5mm6uq7bsbzYdjHOH8Ue5vFTzsoCWnWfdtkmaG474amdS17ljVQWbzFA56S37Bl8gYeEuKRJU
NgAlj0uC438YPc7UOhCfRiXMdeDiZsyX8EYr4N3sQiZky7VXZOC3FN/U67yi8yoHEbdC+KfLLWlo
kkiNYTv7LC285eongHymJCEeILB8jvXFttKv/ULE263cE0rgZ4WUHFd00w7lBw2In0Jjk0cNUB44
WZBIBKGh4coOlGVPiR+NJTEYwKRyX+gYNVhGxyFJqRFEM9R3KEk08gQa35xokLPUze+AnXMAz0So
iqvSzGfYz7g4iIs/cNAeYOgGQrQoLG9jZWOwaub+IjRGOoMn7Vq0k/nj+NRKeF0pm0/c1eN50Bhq
CYu21GDqCEK10Kjqrhl+V9wAMzmn9x6atdJY60EDrqsGYHeuodePjzodYdBAbAUZGznH2Y8ali0h
7ZxTDdBGZ3Q1UBuCm4EVJDmHGrbdmGC3yS5Vm/qB4obJrTSxO3hwum2N7K5dJPjHFwcN9JaQvYF6
BuSDgH1bGvs9PgDgGgUOignOL2EVe4/N/errf7DR8PCHjbrUQPGcDEOtEePTAzau/xeJBpALSOSs
BlLan4CTe8zuONMBlqsWdDk/Z5PeExL0rgabNxpxrjTsXKXBrYZ+bsdg0AFW/VIajE4tdLMqNSx9
0D+EXAPUQ41SNzRUPdF49RrOesKyvdTg9VIj2CfumStDY9kDDWgXGtUewGyfNbx91Bh3oanujwf2
gjtfw95bctuTxr+3vSbBNxoKX2g8fKOx8ZT5vbcaHd89IPL6gRH8kmrAPIi6c6qR84uGz1N09CPQ
OHqhwfQIUeTmPRCz9YNbn+mfcqNh9pbG2vPtVccF0r1P+POYwb5PNQSfyH9xzvVHFoT8RaPyc5j5
gYbn81l0ejzUGq3vaMZ+AWzfbMHuP76ePVj8jw9H+PzIdP6h0fD+WcP7Hx+F8PwNuP6LBvx3Dqj/
FOa/3+oyAEUPQCIpBPj7qQGT8sxLagAFTHWASJjyqBIgzZedHw+zLhqY6neKOcq/Xw50GUGlawnG
RTcU9ECEmTWoLSiHAf4xTQaWrjRgmRGchK45yOk7ELr4IKEBoUn3AfkYdmgmgE5dkkB2j/LCnuIE
i2d8JXWZgqVrFWxdsLDQtJDqyoUCxepa6BoGmpGJpOhqBlh8GDY66hri5GPR9Q2IfO22eFQ6VMfM
o+LB1WUPA7Ce2QihrOYEIR12D4auhijoiBgHyiIsXRtBE8afWfdIBMm01eUXo6aREjyBo9ppjirx
Ljiqjw/ha0Jg5U1cnbzHV8MH5hTEQHV6fHV4gFc1D1VAhFgZIFIXzUp9fB2WISjXx+8z/5Orqn/7
49cef/3jIxrGiBZqKuvj07//zt/Hxx+tNcu11FTXv198/C75+HYfH/79HDbIxtZ82H++t+kvPlb/
k3+/Exe8rGsv/t9v6Z/fmGgeLWzr9/qBqH38qznY2k7za7tY9n8DKY+PCh1NeeRT/vmFx9f++fTx
EVaOYjcA0H189ngYH3jdf/6sH0PfBZL59PgSRcMQQ8v6V9dXjMpBREdp6DvQJ/n0n4dFk3zpwOXZ
fnzINR0EcDi5m0CjgTUjONG04JAgKHjm5qJMg6ovPJEbCcRkl/ewjKbSijZy8oOVqXeBUzY7pBH7
zymDUDxpVjEkp9/ciMiSaY5xDtBYaLIxcUbxTG1vtys099gDgExupdiVmoncajqyoznJIwYrG3Ay
KSaNkIGl7AFVhsFqDGx7U/NXoJnLCVIHc/aX0v/OiS3ZtJrO3Dw4zZrYbGp2swfEuQPm3Lr2HcMK
tk/NeY4APtco9hTMw4A2gUGH/rMLGroGER1pVnSkqdGkyZj+o/5rkTHSDUQ0MwW3ifLEY9Iu3t4M
3S8VYF04AABVNZh6BjcSKoLgMW2UI+KJsPpL0RZQgwZzXoe4/YQXKRJ+00qMLIFTDcFW0LCVX1JN
DiAbACaw7FRTsyX47AqMtoBEZ2f1Zw/ws9Scbe6fH0qTtxMQ3KC9+o0Cyp1pOrcLppu6HF2lAp8k
QGNBEWs5IfUMpYbaWnUNjF3I79PwNJgVbczNuG8BLRE6DcJnMs2/VJUlEDuaPzIeXo2+ofDTBGxO
a+45zpKflM0ZZUstdqBtiYOzsduk3ZbNsPfrKjzHLd6ElLORVY3GYbA/vCqyDon6mmDfeoktjjM0
a10M/ClnKoVnwCa3SZiXkODGNg+zdJ0OdboxCeNshjS1uD3fMvmndmKYBYzAO8uNiUi6dbFeUgsw
iqn8fRi3FMbm5goISb22SAnbXZsja1n5zTDa+NBFywcex/zmO7I+OW1wLtVEgairxrvAeJaW8t2g
F+7sA2Fh1zFw2nGa+lqk8uAqxzzOeXpAenoz+BbOLtLHSkZk24ECTNvFoc209rPo0NnyJ9OtohXF
rqmysdUTJFqT/qtVZbCWlwMQs2oCV69Yb2JIb9goQipC5WR2RwIrty3qAL+QvjLQzHRopGpF9Lw7
R+qOj4kW45CzAVYDamu8r8omWJrThmYUWFzMTTaUBk23mC/SqXKO4NTkpUold6JScg4Gmix0te6C
kogrKvnuZySuikWkG5G17aVHH+oCnFlOGbQQImPc6WPwbbJkcQp+5fXQPjXQZ6gUWy+ufRuAZtJi
ZKSH3KxvpoX7Q7n0KndJQv3SrMDBuh2I58INN0nu/BgLIrmdQwApSTnvDyxwGSuAZ6XvYsJcmoLD
2WQ1g1NSc0ht44oYalPsDKPoUD9SufHrcUTGIq1ay+HZtYt2m/CXhOhcx2GA7WZ2I6+aItjOdDQP
RWDfCpu1cG5SPh5rPFVUc2EuzJ/aAyaNdpXBytVzHYp+sXxWrJKNOv1u1PJzgNVzgu9orDjJe/vS
w65VLuAIaCDgbcSfD6fe3hpW8jtJIyrM3GbLkZveyjT0r8lIAroQNM82FXZOt2Unje53wecUbCSG
bW6dTrRz2mk+tHUN57xPoSDa4580rec7V0CMMGqgRKuZhlOaZ81uHhWxrqWkWpJpTncwAJtLnmKv
qc+W4gAmTPvNAS8A+DIUx9oa3Gq1wHmeVQSOOBvJb2fJl34SfyL3WkvQnuxxDOUKrQRnz0tthdeE
yuUSZufGagH/PN5Fo2jGY6ORUnHLEBeqkkyav/fEjC3TDPNrox9G6uIdlxqn3j/1fujsjaa9dKHM
r38fbK6NvQg/oybhgMUSYmuGI6u/lYWWuveb5FJX2FTclCgz60CfFSDiIClweh2Gc4dx/sxAOW3s
gP1FGUcQF0RF8XPJlUqfJu2928ZHimSp/0phKUqjClZ9PG4r3z94c2Xs2rQ50tfRrqbqJx0aFmgP
+qbGILE3bzQSeLsCExbSVrQekiDZxXUbY3Plam3MGcJQOB4cc/g5V0ty9CPF31WujSjsttxX7C1f
3dKsJrdyIDof6NS36fd0OQkqpKsk3Xlp3P0eS/XbNmGU5xx2wJMzx04Uv1fe/FHb4jh7Yj/ns4cW
CoMcHNkFl/NecYJ9tsiFZ8wy8Bt4RdoDhATuQd9SO6ZIOa3elz67JhFLjXgssz27HIOXG0GPcqgP
MarXDudVO792EVfZIunBLjjxd8RGd83hFu+ODexwWmy2OSENR8C2Wntf9TbXqIF3ZsjfKbg8PjX8
+ObkiWPquJMDLHvSUNm6zC1/12VfkbwJH4GMq8RTuAQhzlpfo9LTYu3L8TbGNTXBmCy2Y6lLloJi
PoUFjULGMD0n3bmfoULYffCUcwKMC6O9t0L+TvOQF52j8isFI99y+gj2M+LLrh7UzkU123JOjjdp
jTGunSWVaLl1TRymkJr4+1iP+dlnmb4tuGhv4thZdmOrTiqhUm5GqV/D6UqfAK5sKUZ5sZYY/1wG
aFrqSIySqbWdvxPpKF8UC6RNBrVgTTVfta6RvHY1zeYq6HeXCY/4UcX5n9GK5VpYnrPiPcGCpxC/
oNvbe2dsucaidVEvu0Tb3gf8zELtiC4zH10dOO5aH2q6jI5GuSy4oqZfhhuKc9Nn4WUKw3hX4KnE
jWWzbJtCiqXw/QFZbkyA5M3aIm3+3DjMsNFsP1lhPQUrY6iz5ztJXfAzrFcPsZvpqK9F2brrTfaB
5Fb7LKIX1YryiyziDZ0g9jMeheoL3vh8F1TA9KzheztE8tXNsuE6Jel33m7Na08u/IzPpFqF0aet
svJbOqjmbEqDgKn+FGdcuek9Oz8JVU/HpEBjaPx4N06j9WmkxTmQANXCaaMa1/9Wzl2sTYCoJICk
BfXcTwGZPOINPTMBUpIbZdnBhvC48a1xeaLLFqJ25pTHouIIOfMX7UOj2M1N8sOd1LHIAnWXXhLf
2Jne+kmWr2kxHJCgLOxoxWfv9ooQbBvvnNL8zPunDBP/paFLMSu6a54R0+oLrJVJFZKfJjfuDlBD
shTouNUNvLtM4hsG4d6MZdaIA2ZfYupht8Wxk0IVWvfUyJKE4aWKoxQMIbCciGOKywv3ZNq/6dTc
urOC8VHE1taB8b1nyfWDZoKbZ5f1zbWQCyPaPY9utxzBkuymlLBSPi87Qybes8rcPYBeKnzn9qD6
8cV13P42Z63JHcRSO1nP9iouubtG8F3w7iV7wrLhpWg4w47Vt5ayAU5IKbs9KzyU0v7l96Y4hpm4
TkLHZSex9cah3ZvzoE4F+yaAPySRh8C5lFP8QbQOQdSnUDDPFo9wMfQ3zabuwXTTRNyDGBy8AfaE
ww03mgv0hMk5iHoHQ4uOiHbMnhRXXSu13HuaugC4o5K+PJlRUVOhiBiswDCazFsvdcTaHLvhsJC6
P2LlofKxsDdFUGCr4koxtt5OIFWB6Abb3ObuvPKi+S1pLPcsSCysSlsDI6Yy3FVBW1CdnMovVlFu
Ow9JucbdspdemcEtD1P6N0uuW8jjMP+7eeOzeLPM7sgVacL64SmED5WA3U9WJrbqzg0/LCdSRyVQ
hjvhrvo55dA3ZnJjM2WvpZNyWgi4jZr0r21tZ7hauTHvygHgjZ4/zwuzJXZXWAaTm/6wkViPThD+
iMdIXVt3ayVZ8hxPhEXooeWc5JngvVMfRUUy3THRghjBrC2mprqMM2F1m8Ev62D+JW67F2m6x4SJ
49ybjlEOYqnp/Hk3ViHkpvw5yxr/1jbeGvPJ9NXsgJ+0NKBObGX89p7NDeVFYvo9c1a8VDW9Lohr
l4DSgi14yHrPExMdWuc9qt1oSx258cMb/0R+5b1b2W845NE2dGHfO4EKjm21sIeLI27qeXJNKhIw
llN9paSzu0Z9br2o8VXmNgEIbAnXJAtyyru5kiDl73MMJ/cyGZCHitS7quLmwhK8xwGu6aCkgK4q
u/4ecYL5nIvWvxkgXSzlYl4F9Qq11eD1K5EXlEvk/R8ubefQlNP60Fs4Noa30KT3Nr+Us3mI2zo/
tMvySsVJdmFFMb+0tEQYi8GsMWSsn1znW9Mtwf3xgGx3yHL7Q9aC5Z1Z+JhQNZyumwkDxfPrEmXg
6D1HvTjKPFFX+mNEJka1VmxoANqBnQu76zJAp68mgxLL0OTHKqo7DaXW2vCHEWl4YMe+FGJdF3if
AzkGFK3OElUuaiGTbIBIgiEOt04l5q3vmRXM1jK7iKTb9nmwnCuE4i2kUYhuQJ7pjFKsc1zWzbCt
99QIjfcc38jIkrIBYHYhOzqdwhjzdirHj7SBWiamxdk2sppOLgNrnaYUbyYNsdoyhkmV2HSwwckZ
rXNexPJL5ab8lNbAc+fLDPd3FlWya10ZrezU5fxO6+a6N+A3p0EFlElQk8CCAQV0hkAkv7F85yri
gAKbKIvceGk/P4l67tfsR7KdXUQDhL+sXSczyyDL/YUX1Ti6iQz2k5We8Bu058eD0Y7hWk78YKim
Lu/lTPsuxptXxTv+lKmOspbBVKc5Db5XUfxhEN58LgRFIExNR8xU1MxEYuTIWMntkpflBkjUsKlb
m80x6JVj2cfTui0bqAsLNbOuHFPkf5S7eZ7QXhO944cXQwtLn0Xdvgdov23S4BuNOVdKZ7G9i7E9
Tz79K0xr3wjG9rwkwnQLEfTX7Jicf+diPPXMxPvMCppN5pV3mgPaW6nS6SmK6vM8W/ZmLoW7q7gK
UUuSw4bywA9ZTfI+d7DgRE9VmTAw8EVBxlEoGwEWoUg8ufHP0P5sfCXew3rE1+cV32vKUbB4T9l3
dHW5jniJjY53ZLD2uHoT+BsT0WAZEO0uKcfX0sraKxivxS3T/eD13irgOnokAoM6sM97+i/I2L9W
QMo2EUUu69EH8OP2gbdL8344ZjSpr/rQbG7D2Sz9j2CAW5E0kbux3fnV8UrnOPTDKjA7zAqa2lZW
IB9l3zN3BPgEBgxvWG16SCmGF7OuXf54Di7cmuU406OsucfNzb42+jX7CYzvhEH6uJa7KCtaAgs+
lnWmorzPMeVgwkPXWoC9VOBdRDtUmzy1fjbRtrNsTvoGa79ehvtCAu2IQooHnZm2gBogjMRnui+i
5aAqKTeTxPSey81Ie08YyL3n1M7naB7Jj4AXpK4pSsWzYVnqRO/uoTaLbV4gXNkT+o8XDde2NL5P
5fQ7ttFCygFeb7XM9H0vjnWsjflpUX54lUbeXqy6Dza4qUoWmixRG8vaVcJOt9zv9Vu3WudT2e7E
9C2rbY4p/qnpS673TrNpvabhVg+A3gkzSmM4TqXzuK3Hajr0goS8F9lYLpFkOEvgr5O0DtRsc8s6
o70mS741g4FSi8bPkIqfR86McpNuflrmkzTzfR7N/jl2d5bV4R2HbLLxK8Qv2w37gxGm9qqv4b5H
dL6yDSn6U+32f9DDzX0gmm5FUHrcjizZirz+yZrM28+xQNaiP6TiFLSNbcqiUs88ly4ArQmcyUuD
uDRP7GsHEMKav54w5vUvTZ5AGcjB4haD4Xzpq5++7RQnbLCwycrZ2jSJpF9Mz/UGwhqMaXGYifeu
jZTUgosUTuY207V8nBxL/z0xwmDd0Te5b8xk2jRyoUYnmvwdV8MzT9ZErqFlNjEb8aQq60T8jl4u
xxw5y2ISb8nOgR1enHWSdOLi4Mo5lmP5HPp9TctVhvLTte3N9zlzUhtz4SK8UEaVh09Fig6Soq2l
GfUXU9e/coJqebEKzDJJdxSBnW0csvwsP2M4mm24X8wSO8W0Cpra30CIa2FlLa8WmzKtSPknyy5K
4OD1zEzND26EKn9NPCNC8rRem3zpT1zhTs7s5YRuxp/DaENbympj3QnkvWTrRGGytRuOb3Ft/UqK
vmDLUf3pGNr3k6wiOOsftMcmFyx2wc53sz+jq6UuOy4OGZF7F0b0xiZFuHOC6Bclhk9R9tBtEbJn
mz1ZlxD+HXhVh4bpHa0qcddTqMup66Jbx700zp2bcZAlWrhe4srhOlt+sOdlyCo5vkRLxn1bIRYF
RoawICeaY36gYQA7TvN3fzzOfeufcqu3oPBlPDtBw1YUyOiWAP8pXMTP1s/MXWomEMuk12PkhzSU
quHYVIC9p5ZLCefIexV9WlSH3E3HnXFDBO22klm292LemT54SDRHShyZNmRIbCQW+sZahse8GL/3
RZue436+S+re47aRF3DlxjqjnHJTLMzDQYcNa3Thq9WcB9ICMWjOnd+RhUTj5D3P8ghI0B/VynMn
ah5VKE5uYPwqCBKbZFp3SI4aRzcH50nw36OuxSM/0vSwX512E7NyfKI+5QAostQB23jjNJHY+8Cq
cjqG4jKoV+Ns1UcAjwXgPeoOlPPdnI0APBzMPSsdUwiStxqRBUxRPhnGPbZcmBJ2yCvA7ngjF+27
8KPxRLCv3svF9NY166fJ8Vjoi4Yu5kRy3Xf6kNpiHqiu+CPR1tD+0maHeJEe2Rc9R4F0LkkrfnGm
NH8XrXN3IzO5JXMT7KwkvfpqzLi/KmuLJKR2NCXzfh4cnuAuKpg1vQN6S/qehTW8vwGULyJYJvV6
rI9fe+ysHJiK7GRX8DPzrjjFZtweq8m9i8qf9nbDRWvJG9Z7a24ZCZUABT6P3z3HtaEN3qOCkq5k
BBw35U6+LkOYk/MsvmZ+dSiHDkZll79KJKE96zIcHko0t3JoXzlUzceJ9rV8qYo3mMTIK704qrCl
Fmvqt5GfM6bJBJxfOjpgaRFMKTl9Zj0zr5LeTk6tqYGnE21iRuMSMO9yRoGFFIYVZ6cGoMEFthiU
8YAbwxQH9y6pofFN0tzNc/jDx7gGE4oyK2da5Jbo1rAu6v7Q2LU4T3PsrkJmsT5DfsvBIiA0jNau
Fcw0S21ew8XiPujLfUntNr0ZBsg7Bt2rRwdQV4eMOuTLeY6jl1sRFd4uCwe6SRre5Z20UWiSKrpS
k3kwJyc8FZylj6ogZe7JDr+TXdwSiKmHKYYl5zKXG9nLXPsVfhvo5CGRwSQjP2HTiLIv2VOygpq6
4yIdRmXjmoEiXLumk22EtchjX4GLByJsbQIAfsRBFJKm963gvfJcWnPLUYEOIRxUT6U0buXcqiO0
vu4WxjHoA5kU0NeNdQLh8eSWcAVhIwJCwAuX5Lekd4Z1V7jpJY8kT4/q7X1bFVytKhO0u77wB4pp
0jeAlNW9bR+5d9zSmaOi2cjnOs6ehI3ouzhqUxiZoqmWstGS1+U2ltI8yHy4oso367ZpvS+Rx3Ii
ae0vdcUZJRoxHwErBjqYWr+qTFbPqd9tac5yvgcILWuiQHxL5Du2VVOKN1MdevXRy955bYTZPwdZ
/1p1+KeYh8E0i7h4c4vko/Y89VHX6HvuHK6WFj+sazAKp8t8UYYnjp095VfapPdLOMnv3AZpYAbF
sM29OjkNAtp1OMz+DVBfvIviulxPatjEVlMcDVbpUWq/dmn4kpQLLyKT6XyuhVwTkJ6xLJbi1rfc
P6Ksd5+UhskmgAhqpLynRj/MZlmQlm2nZ2cCEmmOpvN1wTVOA8wbOblQz7hgNcbieZZiOnST/Cxl
3qyDzG88hn4MRc48PY+hFd9a0yxZN7xUEZMv0o1/dtE5NwFhBuR7uJq2WSVbIx78DaO1e2y6NiUE
QLZtkZz7W7y0maZW9kjOHOAZ6uzRIMcb5z8s13oinWzsiW0mO7vF5Mbl/odvLXBFjbo/pvWo0W1t
vl3s3CNBlXQHh6zTl7xcPiWv7zRQ1asTDuLQMEevct7Li6nMp3Hi8pP5OZ5VynrW0M3qa9lqY4sT
DKxWl+hcUmGYpEt6IdCY32zrErcst+telBhIwntfxPXT6NXtKVe86kgMdefAi8yrcqruZnfF0Wzq
L5SsID+TzKEOqOVA07tr2+fEZYWx+DrN4Qtif39SASxGIgKruY6jL3iE35wxAKOeN/m58aLibne8
4WsRphtfULAwo+Zdw6xG/LMJ6E6JXV7Y0TJjSXUoQ2veDVlv3+vpEQqmgXYoKFbQZXODCXWPa8am
G2p7W+i7iFEg3XpxivMOb9PIAsstaEor8JO+xEZt3sPk1Hl7wlbF7xx5au1NZvfcqee6L4oLOHca
6dvc+oYxkQC31UKGZM3wzryoxmskneC7yPqa7Q83RQv5h9Ohz3Ypjql7iWmhnDKsi550TqXV/WAi
MM92yz0BPPDWJA7uj3N97vGT86xwccoLlTyPk6B1kLOeYyUoJPohYEEFcmO4Z9y/n4lB3C2Rrqhv
ck9O1uEiyqz0rOaQVvGGvFHnjitG1pFXLQ9xz7xNY/V4KIZhr1RuHZvQzV4ijHGe2Wx9rosActVy
9hAwDtT2jUgy5Wk0iAXKUMRvbYrsGpdddOFZr0gwNgjQTl79KCIOIsA60ntZDfa+Yzv6xm4bm94d
Zc9z8ie7xHBHE6MMfPlWDnp6hi7QqoNBbOjqxObXiIXmZy0aboG+++wNKH2qA0lQRIG4sRW65yOH
oaCP5u0MJWpTD+WtXlTK+YkRHYqzeTXR+qlLG770GJT5uVbpe9Ig7zQBebGRIikHxjgTrbV2OYSq
UsmrzIt2Q+UHxJ0m5CKcudFzW3o/YWvW+8RTX2wjfmqhZ74NeTXtI69jaIv4Z1qnuLtzEJzZ09PD
mo0ZOkkRHahIBd/szOo+ki4ZyR1881qEzzxP7xZpQxYltrfiPUnKIzqS/tt5ne39GcgpeBE9imhT
j4fMtfybEzsm9czhJt4Y7IO+FU7Tnr2CF7yVV+a3vlUDJjWqPcSIvW/oEn9fGKq8QlrFu+26w9eE
Fzdib/6GmSrbIx8yUi2xf5RdbK3CMZS/ZlZEc2rRWpSBPpDwK0+2WAYGOQ9/J6zJsyjF7wCr0Fdw
1zanAbdZ+37Q4qkYp5d59uqz0UcfE3LQSxoBjZcVRoXwoVdVeEwrSUPmQ77yWsoHg/nT941p2giB
sxOoDCWxjjXsm16nDtJMQGSEBJ3aSpy6SImvDczfv596kvsdtLgZ/LcaDiZc301RTeVxHmfCAmX8
Yx5E+rWQL6EM6zdlR/HLKEY8F1l2p3fReAJ8sJdJ9IqqM186EdIEZ4X+Pa+i5M167CKGSZ5UVK1D
cp+vSUF7U+j6yCn5/JrXKG2EzM5tgQmDMUecR59IVBy2zbclYoVFuEBCwccf1rZoDiFuNsACQ7jL
B0ZoFxN2pe3li9tO+64cA/IlRXVzZ3KQlWCTO2M13yrAgju2uzgq3a7WsPpPpIZg31CfuQ/tURw5
kfOW4LCxmkoW/NFscJnhpLs2+2nZUWmPqm+589XjwL+W9ag43xnWIbSc/kktjLyS5rI3ALtv/RAM
L3xjn3PbhpsFe8h2yJPxUGFDW7V9Hl2wffdbtposWKPWe8pxFNMT26uBVoyYA2/ZDZ88nQiEcdfx
QhrEripzfSu2xDOTrvPMWDkQ+XHPpeFO236iQNl5n90yf21io33l/BavTKNI9q7kfDRWzNjj0i83
d0Io62f/fRDm8BWLLSOuX853VjvWbYnqzZD72ZUIh8sGcv7Rer11fTwYymLZQwYS/YKvsSY7tE2o
9kG6nHmuihNuPeslck/pMOR32UXiHJUT1zSLscbzxetifelhlL5bv4uOAs4pjN8SSOdPEEXeJy+U
m8L1a/Jtyfg0tN34VAbLhQRsFJ5A3lDaQ0Eng8XMEXUh+MqauDJ3HdUND6LB2cwX7sqCxj/YtPbz
4BQ/sxDv5ZRJ8Y5PKsFk96VXTCSZZ8U7inHba9JVT76jjCcGBkxAiULjWbL2bMXGqZM880BT3r3F
Gg6O8kEo+uo7k4V1JDgmzkh28WGarHJHGycs7YImiRAfKMJJ7ngTo2rib+04omaT7Bxps/YtQRVf
s+z+WTh28nUZnunDpGQ4csft0g0fSvYvs7SCzeTU4xVSxUnVwgUeF3+NqVk8D2XvQKQ2lg33iWA/
2gDKH6nX/080/e+IpjC//i0f/P+0+fyfNv9ZdT+7f28AAqPIn/kvoGn4L89xHd+H4BDa1qNK5z+r
fELnX8RXSTHjUndZj4SkaP8Laer9C4aG9oqEQrBP9kmxd/XQJ//7fwnxLxOEkEufDxmwILCD/xHS
FGWXvPK/MRSItGpsKxwqC1aOPsf+33lmhnnbkfbgHN0iCNaCbrkNZ45zkrpvheOnx8FOY65Izm/q
0f2OVYDlHXEjfPenxtwOuCoPNBJ/CbzyexcWycZbuFXVdYPTzIi/hpa41iVaBLc4Xvki9U40W26C
+IrxbtpmdgnnKwrZ6Q8+1S2ZXhhn28TpNhzVAwRBwbnUX67052YTBjdDA3xgk9u2yLdpJNYyt36x
B9TkiYtZpVwIGVxX/8HemSzHrWRb9lee1Rxp6B0Yvuhb9qQoTmAiJaF19IAD+Pq3AN68zHsrq9Jq
XgPBAk1QQQYa93P2XrsVCbCx2dzP3fB32lvuY0MQPRfGxqTbfwvp5AD+LtjkXVauSwjF+Dd0B2A5
wQkG4zIXZuNWjNGdnfsmURPbOpVvx7qMnstycs9e5Y2brlIEd032DcWY6S7BGL4h2hpvxn3kqvai
eSD6dUG5oyhS/1BktDSw0MYFKLYJnX/MaABdRTLcOsUtGIc5grJLoHBJY20CuUXtFQzrsKNa54hf
gbCyfVUXr0ywUdeoPD+r6TxOE+E5Ra6vdTJ9VjcGOqZjAfrdD0h/r5srWJ+VayZUjpLxRUnzUTJL
3OQy+uZPhGwg77J3o9QYf1ttvZvU7yAbbts6uMsSyOGVnup7u4+0VUx3hqaKPKRdbJ/n6BwHeRGU
GpsaX1OuVGcSFWQbNB6JT24hGayDlFpfGO9q1612gdPvKAYUO9vv9T3+36tD8dGjSZP43nw3q7CJ
05MaMpIuiY8L9wacnhUQXHeDVBUJguM/lRgwVhUWk31MiTIEM3WYVP4GHOehQLQhmvINyA2hzNIn
PlCj3dG0hLhPPnPDGQNoEv8DGIMarkugxqTnb1T6/aoMn5HzCHSwZph/JBUdrWh4gAmWeyNxrDxe
0bgOb5FXUPmmOKakDa9LJ1W2C9EGgf1vXe8VkTtzvLpPt61v/NSq+BkNUuCXT3XmFSeRSX4vQ/yY
uzhAgIh06vh2K6f4IfqMRrdKKRp4VHljTRMHGZo8acd0jbeWZJMEI1mQ4pBx8Q/TB1wNlBH0Mv41
mZS3cO329J7tndLKFXEkMsvKDTw+nnqjhkldhj96kzTWNLjT8D2Q2jm+JhZCE0kB32w3CjzlqgUQ
9yBkf7C02a6kPzSD89HHmb1P8/CQ5M1PktepsGVjxB/UvEcv95jxTNu+0HsodzmfGjQNURWzgXro
3Ls6pbE0iz6ZX2oCoG+VJmdgSO3aSgrGyNFHimhjBSeY+0dJvKBpvdkJpoAe4T+VSHdnlLjB5viW
mt7MipACNBIPhav6vTv17r7v4pdoZlW4drIauKAjM3spdfs7WY6IsNpzGCNBLHG56mQvqCu/E1WK
qxF7DwlXHElLFJ/Nm4Bi8gpmVY6md06rpx5iMVPam4jzNU+j8iXubY0uLrV41MfJYbCBYQ0NHtap
nnMn5IdJiZOxpLyrRMskNIufQhCccwDWFWkfgu+cdqCsKDkbfToPudRvmBzDitrRd5IaZvEPlYc6
OXma/daAkL6x6/oYfK/cQdEvod5rU/6zCIo8xAPZgUbr/A46lPVmNgTn8MErceCntK0ebfMkTPEz
y4mhlMRFbGNKMiEWq3UR2hFTtCpd+3p/lEFGRbUmJ8cPX1PPyk88AzjNbQ/fTF8jFJ/Ed5WPDwMa
4PmiVEfQRytMiNY18Qhbom1BMhYnqNUP19CkAjGSTgRmqwgOIiqMlZzAJ7uz2wvHPC3CeHhTI4ki
ulMD0BTv2Ohrp/6ZOiqEmUqysCixB4Ev2NURmZt8a4M/oUDvKMLRj9yNyH9WTD2ZPQaJdvBwsRiN
7h+TvD5FXCorTMAxsj0tvrQTDWvuPvBc0XFkPwt82usQ128Rencm2E/8crpOsARy7CoTQAhwYmuu
7507FT6YbaHNtkGcyQFFLGfTl9p11MmPRLkxC3jjdVga7kkQmbQCd5oxy+PMILdYBs018ohjgEJV
otuv6ZRbsGXbEcAmfCdOaJg3RoTOIlNRuGsr+QKIRedhNgBWa2LMFsqiIgcOU5sSk4Y+/0NUZzuT
nMgfg5GZhyEveMTqEKH9Nr/tqfHFsfDmvN+boSoqbELDK+mhOobvV2i4zZocYypgIHhIKyI1LYq8
NVpgdxWntwDH7DM3A27KpGUz5VN75hx4lV3ueOA76yHdJ4i4tkgA2k1mOS9eEb5ULonAVV9rqAhl
uDGcGUEW0HKJR49OaneTuaa1V1kaIs5Es2yG6Y8yVs8JRICXyTs0NkVApo0hVoJtz2wxJ431YFID
3rU5tjYXPu9IH8Aeqtu8nzK6fafQaqqNnVPAps0Vdm58okhxqHMWaRkfFM0OfOH+S+9GJP95aIHn
PqS/123U3F7ZXwiM4qN2Id8sIloamQDO6CpQFeepigaF/9V0+OtkIGSql2rugLmBj5mCqSMtXg0N
YCoNTKynPB0f0xxvfMtn1LiRrFLSSA9EG216ra2vLizUjDbr/Sjdt7AK5lAgdZxiwz87odoMBR6c
Gs9BUHMh02XeG4SXXIPEvcSjBAPi9OtWp4tNttdGxdWPUW5kYp7zQNAMLu3fvjWHFI67gk7lc1TV
pzIknSrDGTgonzla7OubTotuzanPrsa5yUMuPmewrsFkHYy4c48eoyac59Um7vyDPgW//PabTBx7
XTsEpxGFdKDTsQ6GTB6NVKEiEuOdc9uNnHipUb0BrKpWGnFDhgJmKLiZbZK6xJBBpyHt6IqYnHAK
PS/3Fvu95kLEU9e99lrBdDWj707ZcDO9Cr19GwtbXnTiawtGb+cMuSFCRDs8O6n/ZiQVNinUBVy5
6VOigTMT81O7Y950BLeHApA/oAhsHLshAXmWbF4nzdL3kV1iCRwSjqRb2kfAlH6ZdI54GDr7Av9z
oLIfdkpduCl5kuYpHm5NcLNq4iY5CPyQnu3fw2ylE5oxEozt8RsKwmojmhb7MGaOlV6RaZTrA7Pr
nGT3sDWPiLQ4PTqD6jgxrBszYh7qV8ORNmC8TdoI21YRHEEox+timhgzEVZxZBRI7co7DhbfekpV
YWNYHmFPMCZ9WAeXspniTevQrqyj1Nww4T10PhgofCL9yrCiHxm1gzXlq102eTc8l4atKKxxEwq3
5Yycm2l58A0Ktjt1T/3Q++ugUfo1E4TMJmKHoYRmZWi+OqJCrkt+j+chC1jGXKkWo6vx+FNjJN4M
wanR0M8h3aCH2B2k5wJlF/BgXB6BIzN58qUZWdQoTw3DRiLv4F3Qu9TeBOUWGOetr3qSy9qRj1Tp
D1NWHtqgfohiC7nTZHirpGHuypdQN+2xM6xvTdeOR4M+IHwI2oS65TKUUPTLe+QhChb3IWudvYO+
akO5U66hq/gIh8Ps6No6CVKvGWOXfZ8k7QYFR39FUvZG9/mdiAFkFnn4Hk/d1uwDBPvgHWgOgvgF
BXoGv+UzI3fo85j9bwMiLCmCTYFTkZvyqAQuYkzIDNtshpsMNQN7+N4XyrpRv5VV/hjBY1aFdZUm
ah/8DvQ+Ouu18nJUoq29sRMqslmMIQI0C0NE71QRqdXSUq8TetaqFEcTuQWToU5H1DM9kJdDmLCs
wT6I4uQ0w1Palx1algoeJF39bT14FrOOilBDnehkV6QPmJEhAWqUvUSPb6MF4+i3DMGlmfyIdf02
Z7AyPw3DVPh0rn2xGnAarvOj+OlBT3F0wLekKXOd1JsUqvfRJXOskD9RkGsrpy/FyqUMy8xVfxrV
kf49UPm83sVF88FY6Y2RXj6g/QcQ1G19+JNOqs8S8A7V24Drmb7grDVAzuAWFYF8yG9Mt9r2bl/g
TV4FVIlXKIu43uLxEo76MTE699oFhbvGH/sxuarYzdjLTuQY6IlRWjfY1lpPm3OOMB8QGNqLHUpp
uR6jiMFX1t7aNhmJU+9xi8P4nRbaGYe4fqwt8xaOgLMOk/YbmY10e/vkTTZqJRKtvFoT2kSJ83/l
ODADG6AiCQ/G+25MrqjzuyNSb04PT33XOxWvoZ0d6tL6nVnZY19xK3WNq4fCetX7PdoGkDkYNm/x
9OqwdvZ20Fxyt2QaU1sI70332I8ggWKE5qmOy7SyXkJRlri8VbF3M1BGPEMnZmHYy8+ueduHjCVC
3TxZOVzHsAb8SAT6JnS0D6vY6y1D2bzp7W2TIsUHXYmmGpwwqWrwwrT3RMF6oBYQrhCK4kuf6edM
doxtB7BqZ+roS2iKEa02RiePbsyqqSoMF/R9V6YRGWDmm3qdhunGayrq/TlAPLxJCaEdxF559Bcb
sUuMyN/TJxhgWPnfY5v6nh60j77QHvS8YNpfHjLbxyMaPoucby6N8TCHTNnzkblJ9WCXzOb9qZ+4
8QfuJiyBtejlDwM+xNrFfUAhn1FWMuXkxKLLyYr0yRf9BZ95fYBN9qT5UQVQZdyN0cru9KckAUEw
DDl/0hpSkBGd9S5GJiQpvvseACEq84Q+YMQIY+dda5xn1CJ87ear78gEAkfNc49hlGWAzTXyrVJJ
jFW6GLE2uCQJuKc0DetN1+C/iRx7h1BUrfvie9tokNpjkIamelNxVJwLbgVxDlIhicxHbyDlQrfL
J1vuex2ZWOy62Dv0O73xxIbyMc+8FCFyu4CiodslH3kYfUu8yrlQ57lO2uiteF4Oxm9qlW9hF5y8
VsfBNFV7LL9QLdB6mNIy14HRXUgAGYnv4xqOlM0zJAX+j8xoNdG5pAQRHMPmLk/fVDtmF1M15XpS
yY3QFYGVv03lIzJVEz1ELNeBQ9XZUQpruobP3iXxF8t2v5lascvdAblHmPQrCurCVcF9oCmSrQb6
mqYF9AVKAv6BKyaILbM3bSs1MEqwsx8ytGeHjta4bJlVepXO9HTs1GGkuV5k7QWvJV3djhpVgxpV
ePqTqSpx9KzpmxS7QksDsn25uRSBcU1lax5aRjxuYiSbXmk8R2GCrmqvvAnmcQluUBAIWX41HA0x
hYfLuR70l7L3n3G4uCuyJd3Km3aWa36oImRDwrlMOoryGDl0TRtdXapajhleJV6GHgWNikln03sw
bqFMHoeooiMYUZZZJ1n4SCH4xFxsvLYVpaEWdR6nk24+5FP8is66eTAiOdOH1I/J2asmKY+4EV9d
a1hfSVN7jKfoaSLmi2+UG1iMErTtw+LUEOw3fb5c1hP5M+08ZIJxmxyAcmzLuuWxMy8M10P3iAls
WctCszhVRt4C0CVKUW/XoxT6MZjtFWaGAzfo9Ns+1vEAy+7YSISOgSH5FQjanjibeKkyEA3U3vaR
EXMnS7vDMpn0atvfZeFgrSO36e8jRTJspX7nVpMeI8OtZ6XgXSPMlw58zaaknX6wmN4ZPR7ddia7
KO0OQl33riCugNFC4t04+bnh1VrvsGTKTOHUjYn0kh2kMq2CwAaZ4MMVw9HVJgoWIG/XnuFs+Uvn
W0N6zJrN9Ha+XFeRj1ZRe9RFhB1IV3htxJX8D8aQY9oRzlwe9bajCGTETOn0A52D8SHQioHByRag
bfugORV2sZLerOVebU+eUpWhs1c3RaipTaHpBAmFN6Y417H9rCwv3U8xDcciCjBTcGqXEKgj35zW
uv4WG9zaZQcSJ8kwjY6e+UB0HOx0UX7n8QCapz1VCdxf4qFpBTnOJShzRnRaitWjBOIjMu8mbd3v
fmm+lr58qMpyTgrqP7rBr7Bsw3+Q+tp2afklVYgHuicc1kIVuJlKZJ7uJuWk1e9QBF2Nscf+VAjE
OFxCZk5+RFk1AIx06+Bk+eOkbRmS3feOlu7JHgF5JvpXaUVrYQXwDKVMT0p1R+Lw6KVZO6KN1qlw
aJt51UTgeJaeKSfc2JZ5GUHE7DDwliflW+1qIL9xo4u+PJl/Lqw8L3EpcciyDbQEWitryEn1DYoT
wKkeOaD2UcoM8tIU3jacSvtlLajkcyO9d2IuunXVZM1mQnewWi4ON559xrpncpPBVThHQxYxsYrt
SR/q8gSWiqoMVlBrqF6tTOfzTb7koTfv7FH+bRobYMbyyfHlKfT/zP0mtCMUQviobT9mgNdV5O3j
0IJ0lL4hK72vE4b8nuOVNKxYyJQwcrh7/1w3+KL0xI2A6XA9L4sR6TAi7Hk9MQ825fQjVutzayX+
jq5ZbQ7sQFsDGGFwBfDi+hqS9jOhTaGYw2wTH6T3bbkYLUFFy+zrA76XP346uZr//Onz/22hXjuO
WGK6c8V/kuHz2S+/sSPIKeZk4e+wrOeRX++EOT44Vvfu9+a5iyifqIZv18GWFEQVzk+7G9QJYwLD
KeZjOn57C8t4GCp4Bu1RITHfa0XPh5w/6XIXWVaL2prW3jxvquffevnotZW9VjyteMQQeOqb3bpz
exsxjt0e8qDYeoLbL/xFho1md982gb0bnESjPiplSLd25llovp/vqtx/WPgP/WgforLo94zBuCdI
3y8PUTJRlnLkaZSDtrfchmi2OCEMIw5s6HJkTvcDwmc8rIqcqlYSvgyVQk4j/PiIAIPT8v9MYc1c
JptIffszWdXRMIdojUnqqO3qa4qLY3mYRxjL/RcNNPmq6HracfkKS0r+KEQoh0XVKUhYLK+WxXLG
Yaj4PemDxEUdcZqZ+MADT88On5fKcr3MC9MduWGWQqCFaYtTV3oYWvEQFiefN2MGaATILfJYixhs
aj6nnyUoRE4oEe20wLxWYXwqnV+SKKSTzJwbj0rBbvGcLQsLUe3WabnkhQB1aZWVxzlvDQLcBwiZ
ImhC6t3cbdrpFDcM1ZlcIdnIgn2KLIe4Z2aSRsusZ7kYlwXi/eK0vIpirT60pOdqdZ5mK8ePySOF
nPi5mOZT46NzO56yBr3WUwh76NS5z3qetMflezAzEDCf3wjVHM/UPrBSMxV04/dK+eOFqd50IbAC
8FaY1HsASM+D6YiNE8tb5LPWVZ8XVRztOs0cd00Tvegwpa6DN/6xz6i1vZO43lEMhXPJArNHSq9v
vZIJk6QicYGK8TJhiyL2kwNyNTRnE5nyss9A0Nq4wW9lY9K3Km1vQ4/c6ylyfVOFPQzYGX9ncaGt
6jKXN71tHfrMbw7EAe+wkxfcoAInuqJVYDY2dP5WpfNvBWaZ6tUjtQUquDWDJHP+0HpNj6vUkOpJ
Bhogm5iWaj2rmj29++TsVonVXVphn3siqtNJXjs/o3yRGzn5Vr+Lzogurgl4akXBbTVFY3qM6+SA
WkffJS2zZwXim9yIxjSu3DLNa1+jyENNH6/sNLtA0JwOXaWBDelRoTPFgiCpfa9CwWyKZGOtkGcv
yNEyQy2sQJc497rfANUZ5Fs5Uu1x9Oy1qya1dRAOrQzlfcS1vJNpQdWh6ZN9VzHG1jEslROk6hjb
kVmeEWTwx4SotHGNBj1XFYX0Ncca6zeO4fPXQgxIgywPWUweXMxeuLvI8+8p3OqghsYqQ6wygvGd
WsYgMKq6mEedR8zA4hf10FUyFMI5aiczbsBEyKxnuP0nL/tckONHEchhcNaJX8MIlT6CMBn7uK2L
MSSN17aM0/KqmleXV187IqS4pyHIUX/SMV0vO/TIZvRXOnLzddzyU5aDbSN+aaiv7ypdc0+9bbon
EyZjTl+Ol74wtMNoo+DRHIU6eb1s/VrUqhCfb8prl9IkgpE1cmiGaIM4YTnWV940P0mok5/CQPdO
g26mOxzjhzoYNxkjwrHh5FQV7vO+bt8prtj8AAI4pNr7KojO5cgV45fWlkcB30tzckJLO+k8OI8l
d1U1EkgtNTujKK/ww4QpEM8R6EUCXqCRDCaNQB1tk/taq6XFzuEusCJG9MOJdC7v5lvcZmT+UmBz
21erqLi88IATff4Up8xxU8//plKgWZlVrvg7Hii3djcIkX5mJXzQQSAfsVRJ663emo10lxrmyUqz
N0Ndk1FRx5jz5FxCoTQz+xj0qtpivkIe3XzAaEGZ1259JISJ/2qPFMZjxwbjao9Eb/nmSvjEfI6K
SldRP0JRxT7lkrBWt8yzJcyKwt6TlvEEV2taU8zA/o+9eijkt6xJdoGFtym3Oh6y3PGcCKpsU/JX
mI3eeXLnNSTnZtHcYYueevkWy97jvnZrjfDuPF3eFqamb0oZPAeEkbWi2Op2tuU+WGLeGKgOVQwW
pggxHsjiWuTlDRA97MAuV33Qnzwza89zWXYe9YOCRH5U0vzCWFAld9ZoYwsTPEphEL7zZEDNbd5m
Gk5FLbkbimGvZlvSDNfzs6eWxiknFleMCzQ3f6oFvuMgTsM1wniAnYr2vz+gVAyHam0Fye3ED+up
LuYDyuWijfdNWVAxBk+H3rCxz4KbIlp4x5yRGuV4I1MwkNlTg3p301uQf7gBziBuEo+5gE1YoCsd
aXMVBN9bgzJlXG2LSh4H2LCQu36UdAKIJdsVeXWTFXRztDvNLE8BfRLXz+5BL7VdZmDEyW9cUDNG
LI7R4P/sRX5T4dNdRX38A+HGdui2EJF6nmj3gYd8K22srV/k4bpEw6ahvdfgTMioWCuCvjtqBl6/
Nyj5FYmG8wtAqW1CHaRGV3v6FdfxvlMMPy19SxfiQvncNoeb7Ldm9oe44Vt16o+hnK5enm1SFZ4b
E+moazwa7iUQzk+0a6nENUn973FQFNdoICOy95PzqLnDhqA9FFQzzpSr3Tgvr5ZFN3NOR497qYwS
UqwJCBgFQ7YUQs0OEcI308HunLhZTqU/iuisRys53wLoOcCNVh2usSa5x4Lpe4ze0CXXJx1b8Mmt
fTUPzlhvwJzCiGDUrczWx4cH5Sehwtgpu2IOx51Xhan1PcLvvspaAs6Zzm2seZ5JrYIvs6Vaeqrn
hRkpylIlSBDMLdhqQ3HTackmtszq1IUIqtEdEnbu5h4FBYaFy0IIcd/Iqd6VLaXjVTwP5kbPKmd8
zrs74RLIJJMYMc84+r48eIEY91EZzHKCYpXZGBZXy87hNmlkdqLiWp6MeTEsIzSp9+1aUmpey5ko
aKJzTrBRUxLACVkhMV6JnGs4NQiE11ydL54G3YyZXPf5JFfcgn3EZw5ien+KIboNek5H11X4f1hI
pjwn/c2ax9vAyx+9nN8k1+ZH3nJQLWkYRJCEIjPhTx2JCtxn1GB8m18if8O5X2+NNMNL6YXfTEWk
PY3amtGiM//GuNnm0SPNILtDlaGBC+7OWFUYeaIW3mjzCNVqIKX2dsF85ms9N5yjrjBo+K2i2/v1
3yfzB6GxR6ebewvIJKZCtrd2K/h7mMnq07JtebUsNLO4gHGUjI8A8DFUEYdBAEDNpu+W3bTMXPMX
p0eDzbPAoARHkQnuOk26wgpWede96k1MSbifm4UMf11wkSdKgd0pFOQOjzFmrcY1eBrNi3Digg3x
B+XUhk/LwkGo5wVacmiX37CZihxvqsLF2iTmug01ylhGEu8gIj9nGrfF7TB7Rg1R1Juy1rlPd73G
CcBYm7kX043YDQEAc0flJRuzxm1PqvUf/79YL2/xk/8nsZ4+x9f9n9PH/zv70aQ//iLVW97xh1TP
MP1/+OQ7MYIRZKvSxfhf//Up1TOE+Q/b1g0dABSEP39OGP9DqSeMf1i2N0ex2h4Ju8actPOHUs9h
l0Pw7hw9KIj8sez/F6WeJf4aujF/HsR74HBcw+Nje9bfQi880aMx6XT719S0v3Hlh5docuKbvsuy
jV8b04+Yxyq2yeQnKH1mV5FhUXlokqMhRL8v6gJPhxruw4gkl66TCIEcp3is676579CpB15WPi4L
vH0O8zUJvDQcy8ewKu1r5xALKij/UGn0yaBIdYzS8zsgR46nDovXaprCbO2VWbmz4j68TgRHNFlx
/VqIsi9oibRQTpAL++tGVXLztXt5tRyzvOrxZl2YYnxtniH4tZDdzp7rbA00kddMGDdOVXe/jJTm
ndF130fQTZt+cNybLEyzU6pbco8CJn609X5aVbDftmJiypvrRU2fLqiugOrLQ1AEz1+blu3L4msb
s9xtU6FGWLaDKG0uqrvXrMJlTDkTZj8RuWk4nJdVzrTs4MP/+vt2z6SDrooSuEIzH70sPteLAfLz
anlD7GEHyVR3EMvxzue7yO4jPNbqVqJuMEUUTXMfKlwv9qhFVEVticeaBNtVlPY4ikZcFf/byyCW
8myXWnYkfFakW2QU6urmcrguryYYZ+PKA1N+nvcuO9qqCPc5hICdnmiMvdK6+h7PbNig72kV+aH3
ilU0lH753Q/KcD+g3Bd+N9xAeEGZM1LLNIzYB95s42dKOvvFMEmpUWX1nSlYfhAWLtzlMEqR93QO
rQeRuOpf3l4xNab8R9BMKTpm67kGU8LzqrvPVcaQ9o0baAB5Axd9WK5r5sr2btHeBlwgZc8ZUWmb
Cu3JrTAK/9aZF75rEDZiYDD7czva8QAJVXi/bFoW3TT5t3YGPTCWeMiWbZEfTsiJBrlr8kRdgA8q
iJxOf5lkn221gfPrbzuWQ762NbGcVjyMi20pEnFu5oRz+IjflrVusltkJ/OOv69HWsauLmvFOSPF
i4ecbW2+jsxraZKd0VN7/trIjXUbVGG6wkbfPiwLqtiAgjRxg3+ofYBa3Z7rPL5HOJn87I3mZtQj
+QMMm7HKSj98HhskCXFBRiAuiGlPd0eeg0RBXI7DYQ97pDuHQKbUc9R2Qb0NcB/RAtRhl1WjcaDq
Fd99LrI8veTZ7L//c9P8SvPgkgAm9rdfO+Lej+9+msMQ/fHe+UCZNME2yTO6hvg00ARW3jYxfFov
lOWXhW3yPXduZH+W6pdtcTBd/ESjLd8NLdiYrLvonvb5poBi9VEQYY1NzrQvfjfll1Tul5U4IRr1
c/vnywVtMvqlt6Vr+8ceNb8tMemNruyIRNMRlSfjAyzQ3hhKnWHeNem473VZFd2083YMUWwPPBvW
HKbx/edxHfyVz/2y0X9a0jiNPawSrbXRYtbZ+MCIa379uVBmuQ+bUawruGqf24h2fKnToL4U86Yh
lDlzvRQV2D/f1JLGjAv2Lz8UhvR8dBH2t1XI5CTUo/zOy3D96WaHZoi1z01p1+wSRbV3Wc2MJr+b
lchfx35td8a82UlNg+XFNX1alIB4aIOrSkyfFDhHfnhkNWrZ9K4jTNhoncSzOmYc4PzxVPjPBzjJ
BidK+B+Drf7+kEV3Y5n0wfjn2Jb594dswVCwaBGJ/XJ90R1a/niXwaqNC4iM3t2JzHH3lWyfNdPA
dyYRTW7beMI+P/8VyR7fjBQTb8OOvzm4o+KojzRr6nnnsi0KjXYlmBycJhU7V0MmR2nXKeCgJHnP
4GLD7K/x4oc/ECdqT1lfDfclXqtlbVkoMGpuJ58+V8r4okdTfNdGSntyWujB5Fd1l2Un/iy1xhpW
H5dVHS1k4xb+SiB4uc0yRztZ00jcb6Yn36asuguBE/00dFqRpPg+F26MsyhOxQ5KxEVGSBhKleh3
cWKLfQ1B8xQ0vXG1QXRsMajmzwaQlVXUoBlEANuBPAUyZ6q8ZVLc2w9Q2ewH4RlM4yiDHomenlfB
RskpvCxry2Fek1WbrOS/HjE1Qg6ZD0MQRJ8e6IS8K7zG3lPExLzbxuLZEfqtW4f9exDSyObsmu6m
qp6oAIbBBmRk8R6QJmB0NACpeaM6YvjTpu7Nvwwi/03WItqvv1go0OILQdCwsDFxuMQOG38bmYnE
HCQK9PCnAma7yXCuPvShMd1bISQ2Ezxo1SP+ndrqzvVGwpaCpt1aySCf9BLNn8hxq6kwGc5WRRFK
m+zgzP1EOzMW9RHEaOBQClihXzuWV8u25bhl9W/bvt77tx3/7uCvbYwwAeEPgiaemW/L2HaupZ1q
R/KjKd/jSb6TWuWtI1uzX0fRPfo4IX/XUBPLxgo/4FsZ9dwWdS4qoqvmiMY6gY/xqO7N6xFDBEnX
gK2fL5etbuuQxhjFl8/D5wOX7b5Jkzcl8+eiEpdWNh3yIy3L8hYgXraRqeW/kqV5CwUj+BVr+d7o
q/IofVeuDV/pEGa7aauSvsFYJVltZ4rQ8nLIqtsE+B81AY5bNo04arfIPHjMpWJu5TvvQ5X6l9bi
WpsKGW2bArE7re70PkxZ6OVsKi8YFdR2kd5bvZbeg6CTyGsERIB523KcDaodvRzl/WV1WaCr005d
Mr5+bSJvSyJSs47EClFQq5UJvDdNFNZB6znFNI7AzT0vC9uqFFNg8owh/IvPbV97l21N3JE28e92
g7Q0V4MZaZuvtyyvWrpJcGsa68eE+v3i+uEvOxuMm8HrnBeR+euQ4KEnQJzqMYLYhWAUqKiuFZfZ
qbw22sh4d4V9CELP/CYmCdmiR4ynwkh/5OHysRxgQv0uHad59J24OsIB13elZpFe0Hl7u1TGu0+s
4NoyfXXrpl554ekzbZYd2T4EfhpOEJ+wSgIqCabwmtIGu46uWUDwj8yjou51w9A4eqyC9i4uIup8
QI0fDfBZh0TA2Fx2Loteq+/G2tCvy9rXEZUV8/b5XX/+jOUIM8+Dz5/RJqFNsUqa2yqopnzlpQEq
vuVlUhjeSaOfgJTw6+VAbs1IGgcdtm3ldNpL0BMTzjTOOVhkpr/olkWUjMfTYNnr1jDNaZI8Rmmu
PShJ0Xc+inpQtf9Pt62/3rWEzoPOsaEc6I7hu8xr/2r8CqJ0iLU0y3+lpo/x3kR4pyCivZdEMfRp
jWwqvTFiuEmrPuwvSSvMZ68r7FObaBeyvwlejK0BtGWZFeBgeOJ5Kaz6hr7NKe5zMCNJq8bdJOjc
uGmu/kMCqPVX35otdMdyPYfUekiIYg7C/OvH1/BiCqwe1gddBKjbReZhZ077Qyo9ktuXdT+O0JlU
doPZsy0Onxu9yiuvw1RvRTvioYgiK6JOPLlg3bjTLm8Bfhis6wIeFFdiclsBO9zktTluLM1Nbpdt
y8JFkLInFIUsr3mHMy9AjIf7HpEC7K3/+xc21x/+xanHb0whgWRd38UbNafb/+03htlHuJQ7BD81
lVxJRypehjFnou5Zr41V/g9hZ7bbONKt2Vdp9HUT4Dw00DeSrFmWLA9p5w2RU3GeZz59rwjVn6ry
qVMHKAQYA+ksSyaDe397fd0uHwJ3ZRuG+R6rvKP3fcUrFCGCl6rIsPIozXfUQ9EWCjwuQKLrd8VP
7AjBzbrwgRwreL6dDfVobWIjv5HXrrziqVFPZtTt8+FrNM4N8UeY7Cq/kZJ8JYe3fuv8eZRYFZ6C
FvaIhxZ25EMxoZ8siiLuz+gmYWGFIuVs8Y8wu13iWj3w5z5xD1HqOLcmHht0sLI/IHVDq6KjSs3w
SpPPe9MPHqK2dd+JoTbrUYdl6xVl/cxd46dcUHM/Wzikcq/znDo7v6iTdTN6zQdkmaUZeck3ErvJ
Ohm5qRNm1l+J+anrvCE7pfb2X7uAtkA8Gwp+BmZwAvgQnuSRbMKSF2zXhe7xaSKacRz5949fFmLe
CzXlx89bvqHyrDUc6kY/FWpqBmpYb4ztn33j1jg5g38NyEedxkw9N1E0XQ0PpRJFoyY4UkjMQN2m
q5xIlZZSS3u6LQuawd+FQdotbOLwnqbuCN62uvuEcsJ/whTCQxmZvfWF68O2R7w3aWWysQJPW/Yp
PP2lmlOmktiCfyjOkAvnIKBW27YO8gw5TkxXXFUO5IHpyqvKnjxDXjXTQn15v0o41cYytiDwyHUA
VPYVilmoj9YeVQWle7dD0ZdHsoEVbu0HmzcexCYcdkLQURsA5JIkX//7p6Dp4tf894+BUB9OAtIL
3iBg+Pf7DkH8lKITSydviAg28qvknNXp1UNlsXeoWj3Lpp+05BxDHl4WJUpGOSbXyqO6dfC71rwe
ADdn3CfGamh3eNG9fxqfRnwTyuH50zBFX7A+gvjYFpgt3S8jlyHZJ1ucGsrtp8uxW2NQpYjCHsT3
73/vn2fk81ZvKVn9NJE3QXIKeKO7j99/mIK9lZtrykFOyvHIbDP8cWoIUHnV87IT0rSJR9xb9j8f
ygU+OTXsT8Tavxz+5bSQrC6VBp8vJvqtUioru1S8VVeP1AmpqXuSR05GAVo3nqy4e47G4NkIavdY
Uf6CCUdHEjlsp36hF6F7lDNUD7hH2Z2IyK2Bg1aAFUnZeEo4vCJz+DJ7TXAl5jY+opQDh6XM6kea
eQ257kQ7zoGbv5SpfpDjhA/i9YCSdZuFkfah21cAegBKiMvtSmQkK7nqH66q5dW8+vcvri6Nqf/+
xaXaWldd29J5hnA/+/sXl6pL6nl6PftJmIdP2PaBGHaof0/JUK8px0gOslfEegibWcfPlRgzOkix
5C8zAyWQflrdhtpJxRPMxDKbTbeJycPvxeMceLc1TUnWciKD1IZ+t1EH7lt60m0iDQMYbR7cJ6oE
2PGR1/ec3HuSQzmVNXvsJVGpI5R+0kVTzjaoyxgZrxyT6xKQ50sVIs9Gjg1pcMjYgQBGyq1Drg3W
QR7dGzlmh4iHuUUHCznh6FVK/l6cIptP5/1l2sILbYuwfD8LbdindZ+6/3SpquGRONmrf1rqtS1q
An5HBzReyhGimgJWiqMoat76xFI2n8ZHMXkfMyiMxnLDFJsxIuf38z+tG0xY+PVgW6tPExTt46og
L9gEebdy+dcC1P89KK9oExTcekQOkemaBx/73QNBufgwYzHTJHWzVlrG5aQ7JhEFFEZk3dbdzyDe
+OT7KrnU3xe5nyavGZqbyH8mnq0eXf4tD6rSDm+tbn0YItifjDalCbn5ze7jfknYpNr4xGUvYwBR
0Harr+7kzqt0qnmn6irnSDkCJkWmj0qW0JQMdNhpWC4U9BbPeLMlW6eKkRTG4WpIK/+sA40tBTkJ
R4/gXKbtB86p1VscJOWxqxApy65wyAPCC8H7tjYDxVR3M7A1sXiod4pzzHBfE5g0VMZjXO8m1Z43
paVEz0NBEB+PaOen6n3E7kilZqWRhFGi+Ypc1t31MTbaFFGLJ3o3X0sQE+jPa2UrxywKpi4gkm8n
yCHSG906Dyt4bkE8o1jmSn5gPHllEZ7kin6khm8gqPdAEd2wtD3KG6g6oWjhdscbgfRTUkfca9Iq
ghfcKWUjZ+93xvtEwrPFwh5xfx8a5EXuN9T7T7qPydXa78v7W20nn9sYxvMcbz2oTfK5fuuLJ/qk
WWRxNP90H7o//rV/2A3IdffNwafL3c/lV4AvruybGNr9D5sFQ+wF/nbLxejdssV/aN7ILIod/Y9v
1ygPmv/3v7X/Y2BGCwcqaX6YmKDoCByPaenr666Kf421N+PvVjXl8XYYeF/aUnH23CnVH4HivxTc
xd+0ENmHP1reofEwoGODa66yGhvfOqmwlu80yqcauz/No+G92Jm+xqXPfUe/l297x8T/zAm9d0CI
30q/sS8Y4aVPgRd8ENZ/+vfni8iBfv5/1WCYOC6bI1WzP0dONS9x9VFX8x92PFJMGo82LlY+cM4Q
GIDoqciuN1TzacsUf1XM3+wCJikvY3I2o5Zwn+pZDcXZMdcYiqAeF8i8Eeb9QR6VxnDuqVgFY8w4
GU8bWZc4lI01NcBHJnU/4N5NUsL295XS14c2adGHoVc/h9HII5coxIuL7eey80pz0QmVeoi7Ej/X
ioJjgCHMkUiqcpBHcmw2dXyMHCTsYvLTMrm2S3qY93JaqcW1oqh/DKaoemUTZlGnggHDHFfKWzsh
xkc4ggW86KIA/EJpq3WWPQxWq3Fu3zx48Bdkj08NTpHbf/+YtM9pZN6bPb6QbA9U9ra69jlY6SsY
C5S1pXyPFKvcdLmCi2ifP8nGB1ZLgia+8M/0COtEmXqKVKoXJzt/iqw4f6q7IDsnVgZwrPKDJSpg
+xK5yz7qIwzJum/WoPhneS1NXNWlCHBWzfrx/jOsiM/UZcMlryfHISi/YkG2ahN9furwN+Pj971D
51vaoYjbGUqfTV1EnAEmG/rh29Bq24yytD/cdNjkqe1+0weAKTBCgucJ8sW613KwGYnTUruOYM+0
i0eZCZKNOQvvNEOj/Px32iiq7avnWcZRpogmL+9OqVb940lR16pwADjBESfIayju2J3ET2nDVEsp
EqLC5P4TLKW6QNiHDVYV7TXLKmjiUf0YJWp7lUP8UUxY34K0kV2t96hxDFHBFSukc/bR9GuQzWVx
GYzIexoN93ngr+q9thvwYxQZ8VfV2e9V2J363kPlhQf7uR7cHDM0xvtsRNk9ueku96dpEScptblK
URzMKV3b7aCc7k2o2n928QZ59ZOeGPtzCBvuQBz7z0b3TeOQdhaVA37QmLvUSldyTC6Z2sw4hE2o
bcDTB4s6Lrov+o9aAO1VTOtOWaWSuBZdBDMjzNrJXlNFbHypeUAuhj4H/nk7pwgq86oFob3Btat6
BEFOlR//Gz8a+zSrJbUzGUgQW+mPqI6LZ3viZV+NgbpM1oScWzH3DnVsr4gfthk5l68G2ZcHxUgy
CDlR9B4jQ5DrsxCbpDkugaaK0z30hJz8kSOrx/Oh6G4orR/j/w1+FZfb3f9/5R3JiChvxW1e09XP
sSv+6hxLRq2o5XG1z1txSABlnVGG+J36SXh8pWtTmkRTzVi0tZlKva/oDl2Jo1+t6tva5TlxXxci
Nj/4qX+sBqNFmAmspnNGbRNMnfelx10rBt8G5ixrVoPq4hBe+NPemPJdoOj1JbdsHki5vXPCqLnI
odbElby3oJrcx+SEhZHMDFzo5GP7calq/FjqrNDWFqWKZNsNZBekC1DqhjjEWj06EtkNgjKGPFRP
w+F2KEdtuwF49pcF8rAsyfnE8biTvVZc7bZanO3VNRaTfmIfelMhUKr45bOJ4dG2gSa9JQSsXoMa
cX0+OwDeYpxU4qYIj7KhODs8TmVeLUlkUCYqJuSYPHLF7H87ZiQ4VPn2y32VXEqObEJTC9w3BIZM
CrJzHhSlQilopg7+zwD6d5Z4WfHFqwxcm3Xja0hUxNDkpMUZG6mVIXpyCOQb1PtsRnuo+/FFdwYe
+7yWGUUzfVQ1HDkzAI3Ulfb0EUbhQVDjXvw0MUn7GUhkxTI+GGuRu0n0OOS+ce1r8yrHUcMM1F07
wU52odJTLJt9WLFLVWa3AEyTHGILyzqwzeELlb6IhxGwoe55vo2EGXhzPGv3oV1bkAizElfj9qCP
Xc1HQKNQeLhIwyHezxT1PTdhoO7rWBPl7cyGc4+6QZ3KnUIh3mqKg+gRmQpKxBGjmjZPuqs+q96C
F1b/+wB1KWpN/xewqC+kpOsvQzNYK1WcVIUK2LEAk5E0iPBc1+uEFyV56Ahbu1ujkIfHA4y+ofr+
poxrCvamsDJWumW6ZKG8bWC28KwA2TQLV8lwVCC3k/dkHC10ThuZ+FGzHIAWqG4XVc4XNhEYb8xe
eoLqMD8T0HzEM077CPwco8BWGVfm7MZ7/GSdS2i2HvUHWJ6IXlUWzkUewV8BuVPYj24akZVwx3Wi
TmBB5D3XjSbAz3r0Ie+7FujRPydkP5tHXBVBoX+6P0eWcQWVDuEsjkqeUbj6hJiFPDkFQIeg1kFy
eiR62yQLP8zC/ukkavljLKZ972ZU7XjDkwITcdkBgeaf0fuPsnErOzvGvv2gwg0wbhOKYvmPRa69
R7NBMltOKJ2nP5ZVv/FyTz3600zjZtpRdt02nTu0DfTrxm62lVNebuvE0G1W9vnzwFxUNHIdX7GL
vNTYpOeoTjE6DGNzOccqNS2i0QjNI/u62gUZKD+uUugySb2Rc0ERFqdS619lr/Pz/rmq4+8As9Ul
Jc6gSl3LP8vGq2Io0shQHu5jAMWV8+B7a7B3cC1+r3USR7zD9b/4ScpZVyvewLiXwxUY8X6Sg3Kx
mmNzWcf5Y+JAjxZF8u+T4W1bKyP3RYj10nXxdzkcRyYeHNQdrGW354u+iLmZnTE3cV+8VlnJ8dZ1
0CGnGE8CFEzfkzHUlhidIq0H+jlf7EL7WiilR2SRGwEKfu9CpRCSMs2rv/kJaXjkO8ET2idkC8YA
YXLshzWIXCA5voKWXzSJblMHce+PypyDWqG2sBfTACyYDuJS8OX19qCVTrrrMO2kYkjJL46nwKus
legnVUzOCHCfHO+4NP2oO1NyYpNZ7XiGJanzhmfKk1yJ09FbPHjuq6VN01oBPL/3gBL9/VoBfGNC
y+UFSxrtMKSaU63loTkmRkVlJaOjGW3KEvaaCj8RePIPXDNAvXl2v3Nw3XytMlx17XSItj1pnlfV
jyCq8gRZs22tX4vJ5RcZNtqDnPWygee+j0mrnKWQI9k1NnaCsttk3NJMbVRwtuXcsFfzY9ezT5Hd
nA/MSU37GsxYE5p5H/7yqNvq/AHfPNUndAEL4WvsI/yPNJf62aZR8MzTfL7zfbFX3DDYDsD+uqWW
Js5jNZXhAxAf/cXMW6oMnHL6BsDu0NWG8pXikx0JouDFbkL3MuMoRcIgbigvTD6gJGcnHf31S6FG
/YPVmcGyyM0c60MMaQuLJ8yUHWWD2htZ0O9upznZcRDNfUzxYZSCdSIUhFPWWstj6kUoYZMNceD2
YIYxiR/8gkjvZC4o59rExY/X57NsCg+r+j5vv92H5NGs1NrajAptq2RZu4pMY/qa6d4ZIU7y0jpR
dZDjgRiPVeWsgFoacUE8UCPM+25AbX84hcUj4dUCfwmOVCoRH9N++nN2El05Jme9FCnM4GPHaeKS
t9Qn1Xo07LE5gXz3lkrZVN/BWC1nfKc+pqCr1w00yp1VVvpzaQTf9JkdMHLRbei19WOBjd+jPNKJ
fq14ybaXRI74nBSXaTlDSQ/JrcDC/Vaccp+QJ0+NRamtM+UbOSHHblew9OjZYYu2MfXm6PEYQ6Eb
ndHXkbOuXIroRReuOZhm0fUJXFMAXh6HGjBPMdfToS0HrMI0J7nMZT8Qj8U7zuF1eQGfoLs04DBh
N0XWjfecu1ZFhC6zFrXAP9+7Sm0Pa38iyJV9892CL3GVGS8qfMGP3hCwchjDT2aLYcRYteahSNXm
4HUTRhiuWj4h18CxtrIJBwO52PCXm557z3zLo1zdGaInh4iNpOfU6WIIiDH1ChapcH4tTGeUCz64
mvjF1tXJxSjyqg39vGltR6WCF21vSI1FNtvdixb1zrFU02KpZ1X/0ToppoBdNJ4i3Z6fW908eZnb
feh5keHRqCMeEaej36H6MY+fKvj5MnFPgMLdy2S9bBzpLCly93KikGn9+xozxRIwx09YA0v9rJvx
uk/79kvK3+cBAESw9M2w/RJTRbYGfu3eZvnscG+uBoetJ7MqTLbcyNwXs638S16h64sn9VSofowU
q/AvJCnjU2GTzRU9OSSbPP+YRts4mwgFL7PilVDrvYua5NGq0rNi52O2+6bjALlosQE/yC4O9t/a
abAeZS/3dUoUKwj0YqmrPMCT7p7VzI6WcYWZXGnbx2Ya7KPIWEFOFYeyL5toGH3gm036cF8oJz51
OxBUaMPKv1zvfpFPa//pmm1FRlAdOmiFqO3OnR7g1FlDwosIrCT4xeZgvM04e1CTL5Pd2T9bEKeG
CVAOJClOuFGqfDRUXS5nwwiug/i29oM6HWCPEYcusEnRJjXZ+iNR3xHb84NVkpwGcD59xYkVKJ5S
vshx4fF9G881fNnYJ131/lubReGlGgm7leVYf2+t6tGJx+DNoup5a+a8gzWTO73hk3GQC7DnEXd/
czxH8HWO9tyV/H0EzXfc+BYj2rSvEFnNhzoGEqqF6XC1cde7XduN45+BnpXPY9AYwr4tXYOcGj9m
jGLktY0asszYziWpOdN5LHErWebiXzWkVLkXEbbiPRkUrEuygxSEy0bqv6VUXB7dJz6t+9SViymL
TpauPQYYh3PR+wU+Xe/+M3Q29Cjz5nKFMViytopp3DbV1H649brou+RrQ/3Zxk35mGLNTb4S5Fn2
lFkRCzVmFA1UWcplWdGC9rGGF99Oo31uKACR2qk+jINTHyI1aQ73bi/GElfp2OCIQ9m/Lfx9yn2s
LCjZKZLaX/3T4rCto21NcfhSKwqoiRjzog/UXrom/hECpD2ZoldPlGwmgzVvMVA0FngCeVguUNMI
R0xojvn14IVqR/5fQk7uGB2qyA5vQSbXI/KGp8SXWwTpfsKtHyvU9YnF6lyqkNmscK/ADCHfBZ4g
AiVyOxJjihlXf5jYtiAJ8I6G7fBaIhrZvTdFgPC91X7dRz6tms3RWoIfGpC5dYCUiuaaCG3chJYI
OV/bwTuiq7WKyeYy8VYeUOIX6mNzdFfKRwwbBgrIDGOsSLWTouGBqBRe/oHb7R7/GfvnNDpvBq4X
b3lgWw9m3eiHGADNqYsqIMopJZJDmSl7HYQyzt4CaGXYytkWWHbZjLBjqTe2s42tpcFFjrXK0J5V
TB7Eqik2fWfhTBSlErTbNxhO4BlfL4xATX5pMHFCL/2jj8JfkeqS61ES3grCecawW5329Txkm9kd
yivSRBCtPKC/p2PKCk5ij3TBddCmwAwnIy+3pnNnIyQ3RvNBi7BhxIB8FSpz+73q11LxHFWusxyz
Knq0haqPwvTdVMzFkwluZKGbuf6dEr5ziAXAq9ZG5sZSTfavVAa+4sJ2bUCFfR0d6xXzuOLqJH1+
VR2XjUIFv1J25YRSN9uMmoxHOaQ4Gbls0mKt8YW3ZVQAWvlTS5ovFAZS7ALPcG14wbhX52Q+82pI
6SWGlz/M4uDOSfUz6ytStp6WPKW+Uu34pzcbmB/ZS9jidiGXNBP2ONRgflDKAaGrcvwjbGD3OPC4
W3Wwqz6sPtvKn0tAnC8qe9RradX2Q5P7w+Noz382BWKnQwbF/z7uuWNMMClG4V/x2gRh6j+L72um
gXRBMWk+XoJYFuOssonHKnxjq0fB8xhm21vXbdxlGvI/IbuzFlOHSRHhXnatBMRtD0v2QDAtfLME
F6TSkvokZ6PWfycg7TxyK43eeA1+LEenu9wuRNo5yILkKk/UDHvhD20GHw7kmXx4Z4jOhgQypHxo
y7FuiMkh1nCDxHP8/nhHJDdURJNbHEx54Yvbqwl5ZINc85vW9shHqymtdkU6/0A4PG87taGuu+IP
Bdxg9dZN8NySpPF+TqRc9alAwlEZOPMQSf4a5Va+VOequ1LOzYuggtTW9of8gBc89hwAoJ6IqoMQ
R3CKu53rwz6dULZUaK1Lz4qvsvE6zIfQBT3eelFDnNZWdvacJrcFrmLNGyPGIgXXxIVghyhWMp5k
4+ttCiZC9Cfvvce6ccav5q3wnfAwwANZmsnsvUX65OE07UCgE12gAQ7MSA3rUtEFBvOzzE33UZ5q
pf2iUwmXEfgor0Zq3RbZbqkfSyOZ4U9wDtCudJtnefCA6++Db7I1mQezPg7F5GnrqXQg5nJ3Whhx
42q8FUZA5GMqwldyqvAAGcv1hvwIMjwYVkGa6cuGjdBZo2ybotTsSfYKK2jPfx9X9WGiBlSs1VMs
Y8VaI9Sb2zI0q3+5hhyXQyOWn0dCVa+Fmj3IlyGyWPpD35FRdvQs+jICxZXjkO71B7so6p0nxv++
Xo73dVG81AGvHLbhHzrhIiKP9Ax5OZa9GDUlBMtHrCO2BZwNPGj/s+m0TJIb81Ad5JDruN5FfmVr
f9+S4dtVZaXUpFeGL//t9k5O6K31q2y0kH3R3/aT961glwwaseeOwmT7naAJ9osUTm99K/YeHNEN
o+FMfJSNUBrrcI5I9chxI/H4YtczzzbVzl969vk17xuBbrwqYRZR5IanqpKpykeiK19rv8c00DOS
x8ireREQ47bLRo5X85KAlgdQqujt/aB6/p6vHoHu33UbjeakuJ5O7TYQQlf2G8rFB1kne7L2o4xV
wc/Xx5UcyxwLDnQM9FKr+gekGfqlHmvrOU6dcmVhYLPh12s9EzRXMeMykkVQ4oMql/w+YUTcyKty
jGARU4CXEYPjWcfzSRe9pOaeWGTxS6wA46eOft/bM2G7vB39R4gSPmVG2WW0KHsm67/PUyAOPQg7
9g/tCX9i7NpEo4sXr8Ry3v2hb3ZyKBYvaKFobIJaS/SPCQkaUnjK7CuQboLJW+WQYfaGP55uXRk/
NJPyFJU2NC4RUqxnnRuqCwiUPOGGTZD/LBsEjl+M0a4oK/D85znR5gc27wBCRbfz2bGYpfLVTFqn
hrNdrtldTRe5tohA38Zzp9yuZkQi7ix8HkizKs8QrvTn+cc4qODhFAy/FrYZ9fuxHXDhxmVyZ8Zv
OWqVP1SfWhXPat+DsAywv7V/2lFDbX6cCRekpCWJYdqPqhY3T3Vu1k8aaDI5lOc97+NiRTu2zqOc
lMvEkOtre2o7yi3veAjKKAd2jw6ee/Uq0qJntQbpzIZmRmomZA9y+ray0uZ5NRpGs/zLmXKRFQQ/
kwGS4EhY7Vo3xlNmmtP7rPKqT/gIPwXRpV7ga8rN69LgKidXaS0xNbdFdh7xoiga9jR8GWeYqvex
PMjDHRnSijLGFrc1wCOLHnRLLBBNGFtEB3+0w4PsymYugpy0EqBO2KZsheWglirwQuVhgiIFzKk4
XZ7ZYiatgvlt7GqLUUBzDaqQ+lvT6X8iFOJA77+rqYoYoDaac+t3VOBrPJ78wUZo1ytfSU30P/VY
511ce8ogtu9xs+yCTddbpNAjsv1uXkNgzAHELPpuvhiDCumyzo3XngoGwFXqBbq68TrSS0RPzg1U
3Mg5VawUcyVGc7e5/3qenNOEIvj3eaaXoq0Ok3DZJCUuf2NORm3yux2a62HDY6B8xlQPxo8Q99iK
8HKuwWS0D10Wmd8HVEKLqcv0izLXxWFIquJBQ8H+tWJvVs7Gd5yl+cghY5LLjZJHRJe4j4kJDfoQ
FL/kaz3wR1M3obGPrJYvaOXwKBTXBtN/HgMFWwSNsIk+aMVWaxPliKQnYdNrWvu4yqx9k/Z/Ho12
sYXMic1skQkZjFhyn5VH99MAa0MJzv34ke06DhSG/R7AgtuUSTJuRi/130cQ6WFuZt94TLUPugYP
0Ob2/MKv6WJz41sEIcBNEB79i1+HSLUwel97k9K/KHEyEjlvYNiI2V5tqEckHIHHKy6dldtASjGS
q0V57Qt18gSCVXM+3K/UOKi3C3Eq63FcMupD7SfdEb6bsQz6GP9g2W0cPnzR9K4Nd1Ae3haKQZxM
3zS+SRs5fm+qOXhCe0apfVm/cdtv/qhFzIHKhp9seftFH8G2KW0nQE7alZgmRurBjGJgocr4mNTO
+NQLI60xrdkSIRSQQ7Kx4NzoYdOdZY8I9vh0m5UnhDU7hB4u5/0atcftO63G/f0aEXYiBy+s3+RQ
xq3kUSsHREKiFBi5tnPoRblwK5p7N1OCL5EKUSeQFcVyApW72q5NUT0s+7JpEj9BUY2/vLjA56v+
pQ9i/1rppktBupVtNSS1K81R1DeITe2D3Wr9xg9a7a3XqgrpzWjtq1lLd5MIrgc6SqUwj4p1mofZ
a+h48wY0o7aCXpK+xnml72zcbJbToKavvZUAJcvByN66IVVKule8yl6loGX1Kqg/OI/iHBcb1UEe
3RsFWli5kP2YXJZ7W4lrZHWIW0yZo7LTHmyle/Hh/i6yoB1eoyZu9qC2YVmJbmxb6SHXhRmNmo2v
RQiKwTfBnstZZ1TcYz8C6Etta3gdItc6gZT4AWB9eM0JdzzGePHIubZKjbMXlRd5YhL4xmUKwoOc
S83IeqocZS3nirJ0UPNBGhBXwStcwTQdQh//mtEMk1eNu1EQR9MyTra5k5kvcl0+wTiqiYjKn+0M
5oo0u7sKuwZGQ2fnr/4w7RKLVCXa+eIV67kvaoFRjpxzY0SxejwmRznJnzmYdQ+XEjmrOBHweHbU
W9kteuIE+TgCHo418v6li2VBGZ3KvzfTtOrVQTvK4bmrSyLUWKndlsUagVcQDsAiIx0DKHGqCoh7
IBExz9tUr5/+7MoT5bw8O+5ide2HZgYACD5DaQ/qnu0AMSce2Uh6rNQ4Gh0uUQrJ9FXrGx4flRgc
qtpHhSkXuRG6YnUmuDjo8+nezGOgnvQYd3rX0nea6MlJOZ5MxL+pEPfqzQDxciEHc40qdnDdXOZ2
chFFD03diQ2N8kdfom4j5YtuddCSVTHaKYwbmjBAJt3fqpVk63ZtdpvKqvwaTY7gcfxeIw8VJc6O
Dr/swpnGc+JMQK4A2O4rM27eooqnO87sAfEYujVM7TlR44vsmR0AWKOfntm98KpRHJOgAtVQV8K+
kgQ5YFND3LHMp7BKYGhHIM1iEE/xkq1OvjL6olgnJt+5ZeaQaQ9U8ma3vlZ751BY9GWmbj7J67gl
D/DcuMzievhftXgw+giw+RFyiPKjeT8l7R9y6DY+pzBLQuyl5D9CjvVAn1ZuH3QPGPIVa83DKMgU
b1HJHDTnAEedxPQN6Mp1c65FI8cVEBQhDmgnudSsQFYv+E3dxu7L5Fm/18rxzJ2qo6bzve/KaPrq
+wANtEJ9H4GHbkEvtuuY2j45Hvj2/O7Wc7u11Kpbe2YVLdiohEezigfcYStz02V9f52cbLiG2jZ0
W/NJjrBD0bfEOfGhnj0/XcY5zFTFtZqdEjj91UTEd9F4/7/NIgiiFCcKvaU8OcySXz3C2pXdTclb
N1a7Mc/0J6NLEwoLYcXzkvasZZH7Gn6Tg03kds9175B84YR8JFxR2O1Bztns988enotyLiBce9J1
8IFdG+lXt7fegrn+qftF/xJXgf1c2utGgUu95HKviucrJ1PM2WnjLN0Er3K5FPbSvAFW0nCzYDab
fe/4+zr61MjrxAn71SGidLjR9LMh3owq8bZU5sazFg/gOEUvUHFXqtpxeFAKXpa8yK8fxXo5CSbK
elYb6/N64rfDg5z0jbmGZWyeIbwhWkr9eDG7o7u3SytZlENpXnlImVdwBRZeIV6xa+vQumLdFJwn
TGbkpFwWaqO5whkiXd/PsobngtKtJ3mOXsLqw8HUWt5PGrX66vp6fJLngJN29674wab4mZ9+sOwG
cXxM6ujVtnvtjFVSs1KT0H8Dl/KHByr3V4hbsWLg5VlSeay5+vzRRkGHWsVAfMRjZl1BAT0khU9g
TeElqEAh+RQ5U7scHNd688tsG+Q9+Icxe25EUwcDFRi4D2zyIs2ePZeNhB7BLxU9ucKpGmfheSY8
THGC12fxsZ687w7+hrDsHKicqJI7lFrOsKMauFzoCT7svTvqu8zpzygiRnVRyzbyveCkqR9yxW2I
QsTkUfaBNj+gjFMPmhiS49DYwGXE1bgSrsPnwmh4BUmT6mNujHpVqdq0bxrD/zLUL26mlx/zoPrb
oW+7BytKKmKQKSUiydxwC4XPXXlleS1EY/qQLcM5LDFnpmtoGgFfXoM6N7hS3FZcfYKwqDsKLNbE
nFxVAnqgTKE6WUNvnA3RAG2DhGy18VqONVpinIFJGGcndJ54cdH396HK6MzHSHvSG/YFC3l6iVSc
P3g8z7OEApOfs51YR9korkeoSx4WfcUhHOhplfF2tLwvasbuz+Xkey12oP/phgE2FWRmd7DqfnDf
+IXhFxnPcZ6Pmh9G/AUX/TMFvw7pfNX/ltvORtMN5Q+r99ZKoFbfJ+FGkLWZ9TyFifeAFZJ9jI1G
20fwlISsOngCubCPrQCdlgU3u3E+MPJz11g7jxtNdAHRI2izrS8upPVd3GvBQ5GQZC9CYc81+wZw
ccX44gX5q+4a1kUf8/hlJrsqh5skjA9KmAs7HlYFBvbMWZ+Z/3qSUSY5xjI16i2C06UWfgcnr6/K
tjX4a5iCc5AHCzrlO++VH6aKqqY3LetaVf5RDtcalcRTDfG9i9LqPcd5b1GOg02CeYSyGtm3s0dd
J4zoZN0lBQM/koz5IBQDwQOd0Dotp+DDmMILTiqCgNFGZ8L4FUgdxqHdgFkfdRHcDMKPal4PsVX+
f87OY0lSZUnDT4QZWmxT66wsXb3BWqI1gXr6+Yjs03Wm597NLAojPAJSVAIR7r94x8bXZqIx4TdR
DD5LFxNPgmzWvCSB0rFiPHeajq34XN2ue1JAY2fEZ5CzyTOPl6Msc9dR2G0mF38cWRyH7YXCezS+
or9bHccSxX05zIALAwuszq8mSh43TG/e5WmrIsF6Vg+AMs2vItau8KuPJkWPCl8hDCrnaDf5/EU9
uc+m4Y46VbiAUGKfSoyDLNAB+2b8ZnVqPC40Y3yKk9DA06ocMPnW3XCXwwA6TRZ1hES03lZtQxNa
Q9u1l7aDwjDE/ZHkqoaN3D1WROcWgcZibllm122YDyd7xR6VY10W6Gj1mfccVaNytbz0JFuJYU7P
s+bJ3OV2vTgWRdbOaQu4NRDWTkVNnT4SsPl8zVT5dRXhe+Z630v07X/4s9p8TOFn0TLRcft6/I7O
CC57UW+9oh0TzQCjCmjugGNYNNRo4w8jUloVkhNzs4On++Cp4WrUtJb0tgFaM4ewsA4N37+Uuts9
BUCruJE/RkNPo8+qVWIgciD7lLAczqFZQVmkM2wSRiTaD5Sek1MCpWDD61LUSox2WXasL6YqM6+l
ULU7CEwfql+5OmboB1BUc5jgriQ4TOuGDXYxxZtWN+XOMC0wb4Nhf9S4lKAm+ZWreFinIeRqbq2/
dD8cYbJjeIWWQ22sGmPkDpxETIKQBJYb6BsAMuUuA9ktkDI/VPPm7/5/Df083mhF9/t4GZSH37vr
lnxBles3V5A3Gsqk++qowEIctZiFCdwKbQmA2uE18pTwK86d+qLqTO+5ruA/g4RRr6THta0HfxQF
tro5KnETLgzVTg91Zvk3JKe6beiFzJiH1r/JWA8bYslv2dh0uUpiOO34Habo7+TlVG0FkOf3scas
HoWlhxoKw1OeGVvUmStWq2JaJpMNEpn7nr0WA0kiUAzi5OtYZZ7HEhiDh4GmNVKAzMF+PCKfXe7U
UC924G6Ux7DnGiqZN71gyuJy1TQZtTW/fpvKYcAiyUrOaK7XbwouTJVbRC9I/gAx7ZxHGW7zwdsn
ZRaukINt3njG+4DyjW4ne3GZ/wVJ1bvIThmSzbbojziqtC/D0E87D33ktdkL7YOM2Fl0vvWEEnhw
dsLmORlcB7+6Lp5BDry4rsVoKw/eWp+bYOxqdKDzBGomTYgJykHxqYQjcBW9GFEZXLSQvL5ifWBg
+KZao/XcNLm+AStWrBu+gGfDn5G0Th0uu0axnl2KExezjF/SvvEWetvj/lsbJ2E54gm/+O4pR6AG
gG+cHMcZH4qaVLDH1zEBPUCvHBe30bJmAniTrX7UUUfIgFy6lXcDJFwewNnZDyFQAH63zfBdExXL
izz74ptxuGZuz/RGd9WLKC0dAW5GlKjKKTjwtGStlg12pxd/AtXh1I6OKyqyTY1wFr0yXewqOvl1
k787sRaCFkvEwTL87L1H7rTnMfQiHLu79CUWRfi45+8djsRrZqL61qhHhIQD8iOIfmHMg/vVj6IL
12nFzzzSEaZwTEO5xCA7D0PJY4br33rGVStYGHh/3Mw0jHeZoShnr9d+b9S0erTQ5Nh/xluQl6k5
tPsxR17W4Df2oUzFVYBx/uVnCVbuavo9j8jo2TVgJziIyaYTrBPVQe2P9sQLq3pmP7aljlUIwi3f
nFLfxLo1/jIC/zCSjfnS6EW9VMfAO1kWliBKUouFCtn4NTLy+IA0z7iUzTq0bRwjTap0c6+eoE8R
Zr61AZ9Wv1K4LVaO5ri7ce61dRJGtlmR3Jl7mQzB4m35TygkJ14nXUP/rExu8kylgINQNP0zMJ3x
eTQQVJ6P0Q093/llYV/FMHwF0CV++e7eVNvmJ8VgTIgTrXyxodOsm9HMz5lGct8Ks3w7kue9qcAl
l2OIc2/iYqrh2e2vrLL2PYmWL3EY1Ms8qqdbokdQnJWsPeRlOJ5NNSmQuxD6izGXajEAdn/aYsn8
r/3FLeBHZifqa5umDmACr+AXB0M8hYq6HdAxeLA8EMA6ln1Ww/cIjL87KPkzoFEt2ldOWx9Rq2nI
aSGzTYnETOqj3Miuz6aN8fxaddEt+9cxOW4fC63ylB2Pj+JSzxuMjdKVVmPmhFJlcSG/BIRNdmsN
5oafPRFrOmbsjJG9sFpePBYG7bAvXJ7F941VBMyO+nZT9Sl41bmjR4Ab7cJG/0Awy98L2ayRRkaF
EMDqPES1JlzHEr+j+ILALxXxuljI3THQ5t0pb7aF313uPVXnR8eu86twI3f/NT50r7iz2jesqjcR
2ZG3STXyMzVFIGVzM2qDZmcY3Bw0vwveVKFjv2gF00728qSuFlMh+rPspaiOcpeiPlljVT3Npxxa
TXmVp4zEhJXN3JSn7Kl+rWQzYHpzP6VsopWwtczK2XENqoemJVsVQMdCpEzFh/lPTO71jj8drL7G
t0O2PzfyuM+m3PuMMWHZNV57psJjQq1/acsMejRKyA8icNwHFy5XahfT6TNuDoOOWR6YCTmC9a37
kM6oxJZMLBWqfw7Va74a3e76hRw3HEyDoiz352Tbh3h61fOe5sa/92SMpdLv3r/G/adeQAnu/XxF
Gpx91FyTRHcO7QCfECUiGLKuZ5rmUu6a5sSsQ+7eB8ixFPP0Reh2zf1QGavl8XL3XwdRLnEOpWa1
qzF0MogCuI9EHUDdLK2DhykLAjgbGtPKGpgOLjIUH/90jIkTXCCTL+Wwz7iXoDHL/QK4PalqdyG7
W1M/gyruj5/jlFiPDk00vg+W5exb31M3TqMOB30Wu+4sM0cqbW5jKDEeIrXwzfVnv1nm9MuhMngf
f2/rmHqCCwQEiurTIsbyEWnwr0GB8Zaa5u0hjKL+Sdfadxn363JhjePQ6BDVmealehDcskZTHnIX
BTV+7O2qbmy0rqvQaHaUHvH0CQZEZ6eqtY+gLO+j5SFMLr1rUj7LBrU/juotZeNR4jrLmNwYKdhi
ILzcVVRMsTq3mZOnM0t20Te5SZIn8biycuXQ4YsOE3188Y2svZWqXt3SMnk1y3J8R0EAdcJNFZbq
S/tS+0730vidwb6edN0LFjd/9m0D4cksmK7QtN1lbBf6BrtOnfUVsklAln7WhnBOepQOz1ENQjNU
WT1FsT88M9UNdoIZ+Er2Kg2We83kfZOdaWVoTJGO4BJSgWd2vdGMAN+FDkSjWXlnuckERe6F5Y/t
tlO8eHFvf/bLPacSO1wZ9IMQiSq2rRLh24Iz8tKLy+5odeQqMGNQxFG2nTko9/6KuamO+BWZSSZi
BoIaugnexzWiU9s5wVW4/e+N5SAXPMRTtfmrA8IAqk+Vq+I99c8R5PeCa2bm8Znfy/KvuDynHxZP
I8oVe9kabL0/1T6J5JkbJDk+E2YGe8ss4Gr9Q/uRcYtFGlS0TyIRY/YG4z5D9z0X9tDn6WRMnvPP
WBn66+x6GBw1u2p25jAlOG9HSFdYvth5SYbdKnpWI2W6vij2nZvMu7TlXo5S6sJIo5MeYkqeYBJ9
QdDKvJj6FKCoM660Tikv9ugjRKxFubaKlTgHdD/3mswf+s5boBWfnsEq8+nqMXobdX5Gudll2EjR
zH2k55EyqfbghuM3Q4t/6jO0SXYm1iNXiYOvA1gcCowP2CVGb2AZvYPdIWcoB+GQgW2BW+mgGzgh
l3W6BA/ZHOXgIfTPNeXom2vb1NP4Tchwk1k1srR2dH9TOnYcivLlDn0o8w98LJMHCWlgjtLciMDg
SR8+kQ5g0P+KFNpHnHTJA2Dh5o6X+O/nub9OY71/nqMfIItBVz6IfARTQKI5PNaqP2KkGCpAw+YN
zMZ2lU8p94m8FNAVFRGfMgirJ7nXyuA02SzO9TZk5TYPkv1Ro2Pz9K9RcjfJqKgj/AU096+TyO77
QbETJiccslgRHRNPNNtOeM8keJVjaA5WfZa7UZ8HMKwIjlyQ3DQgNYD2czowdhAd+R1EuHhbsa8c
I7IjeBNcBu9H6/rxak4jlgtZdJSVyP9clJRdAAKqoxypGOEGR4X8YGJOnVYQVCt9RpPWrM/vomT3
9p/uRu2V/vKnOUToVC+kUpmGGlCzSpNh2VcWvnxa3AbbT12z1hjvLxBbVFkuf5r3M6DnMyAek/WQ
Oqf+pn3YlmXc5Ka2dXGOzRC4fcjdqwsbZR85mLd0uTBueZOat6QKYIwoPg5Ef2Ie9+BVkzgUXudT
yY7Cqf3FqFNh/Iypqv3uJVN7lGeSce6rqwb8ODQijjS0In5QHCyU53PLUO2aOeVZ8SiPwePmQBZJ
30essSDvl8PJaLlfdb7XMUOt4kWOYIfghfuYrVpbFLvmAaMfrJQyHg7BfGApB8ld3GEwI4td/I3n
uZvc1H/2PmOfk7P/GvuvQ5qkafErQ/p+6Fj4TOAbAhHUVx84M2rD88buH4LRGg6Cx7wFMI1YVTiv
ZGDNvWw5SV1fc0Orro5X/RisClT1n5AcMeo44AoUfXejhRRx0pXKGZVVXK7DbnxLJ+iUg/Dbx6HP
7HVaKv7ZazttZ2pNetARcD417hRsjaKtHxTTwhc+i7KXaapYNHeW+5qKoTsqQgUfRYHEBabJJsiG
7FRWRy2PvJPuB3SKzvzdKUfo+hifTD1cqCyM1dSKH4q5sBhHsXNx7W4tW3KjcBc4pEb7oxuDJAaG
GvXb0quwXpwNhBs7NQ9NANk8iEJ818bJfe6UmkVrrh9bC0whJe0HL7o4lpUghsgm4Wl8a5HuzVyn
vcrWPR54B9aCyokCxDRz7Zovvh1ZBzlCTdP05iK+vKB0be1MJ1CDJQQNIAlNHW4/z65mCIH2OYXz
z1jRpMp6MtJsJU8jTygqMW4pq/OJ5jdlzZshT9o9ZjG40Mi34Kl4s3i29mw20xgsbZQpzmHbbT/f
s7CN/KEgffq/P12PARR2V4Dm57cth6PDfv90n6E/n/DzHcSmS0kkDuzd/SVzlhsAVZg+fL5m7Dho
ZuZU4D5ftYsU/GYsMLby9PKEdZT//oT3bysKXaR+5093P7duBcx3+HRytDy//IQNMmKfb7KfP2HW
3v9/96+lLyGBJ8PvTyePVh3roAQuqKj5i5BHF1n+JdZr6/B5eoey42KocRAChlc9gTua+a5qeS5t
4T5SKntqdMf7gHyD4hwmYodc86u3QsuXpa1kl0L3zLU3YSWA3daVG5P1lOtk5MLJ5y4TJVQ9Uzye
FM34KjvlpgKMYVjeeB9fd5DmWxKgG1kPxUZLnNwy+fE53tPIH/LMZ8LpqithKMz1qlmmPcM0vold
7TEMCv0RHaiTO7TKOZ5bY+X0hzDmq5WdcpjtI1nPbDtEFZIhfhsiR+EieTyfQ270thzWWeeU/4r5
SbPxbKe53l9ljBty/r6+kC8jj2pNrO4nu8wOsjloY3MB3HxvyaOGFjmjyq4Q5/zzfkO9B32guQ8y
FCP4sENMolh+vl80w38Vatoc5Yi0jcOzozf3dypDaLuTBx2SkGofH0jGjI8k6MT9KwHsX27VOAPG
b3wZvLPh5/mlUTQIrGMQXeWelWZQp/q63MmmgwGuuah0EAiR2carv0Z7iTrsa9iOnyeQI+SGV/Dz
8fcrfIbtpMQV7c8rfHaklfj9KgUkFPTjmQ+peLqZapitgTKT2mbSsdGxF4VSHyR7pvOIWU/ecKTq
7FJur6uL52GVMKhhezNAF6yo59jPSugGyw7H+Her6UNsFo3xW1y059rt/F/eRK0mDwfmhNgAI5WO
Knnq6sCn1PC7Y2o/WydQ3sPMc9HLEvmLDq8Hv0vPvEFdYmlqGOqFt6tt7bBzjo7SuXsvd+v9oPDL
xSlP2rAw89L871xc4wmoVikWjdxqTPlbo8v2smcwvJlxlFNLXuhdNp7uUcfwFgMPgjWIipx/Qct/
OV9GDW7qmqKlG6ExPVlW+Vys1m550piPFfpD26gp91GtReRMveCqeuBBwBcryDF26TLRs/Y8Nbb6
GKvNi4y7WI6t4qluD9xaNTiVxiovHeUDPKu28XTfppDM4UN/LnSBBG1vhnsuDW0tw6wQj3014Dd/
s6bQhQZmpy1SqB48yw3TRJKQVHzTYz+Y6bFpSiz55O6ko1rhWtqh14KC/GK4ityuXE9jnr14NuUz
MWCO4Dp2+lIq2CrYBfgO2ewElKu4UH/J1qS0Lgrp3lkeieaL9YhK+hKlYJ7F88bNdyBL2mfZ6JNy
i3J7e5PH4jH9YgaRepEtPgm6vH4Yn+TQtAcEKEjV70kfKM8Z6889l0KpLsyyicjVszEGDZdNJzfW
+JX9jk0ZfC4UrhuAwhZpPzkwHvR/uueBtpiw2RsL8MZ/4qU1Jxo6Fd/7aXpNcFsBVl2lb50y6sj/
8+SXTaMk52nEZnAIAGm9MQd4VS2cCaGrT6/CWslBWu6lVwNTbNly9Rg+k60xE5gPSV2Lcr7igxKY
zz9q3Bx7Z3LPsnei/g0OKXgZQVfdLKO91G2avZmaGx0nfAZJx3NQ0U3FxgZjsZEHWaWqgPKNWDzg
sHJEvd/fBDNjUm5i6cvjRfjwpLNljwwaYAnJjiIFg5Nw/RST1sKOXL+JxKjRHo6SdcE3vJGd/ej6
V+qM95YM1aIPlnk6cgnNh3uUtI8aDpELYygpQCIL+qKIIGaZwJlIBHv7GHIBCOZfmtV8Q9kB2E80
08RNp3xIzMra2v40c+YGRAAVHtmesJuZWe0tkPYuv2Lcd4i1uYyuCcyigC59t/2qXCRZob6UoU2p
xdR1Etmmt+tRiNp7yjTjScpojbJq8dKkLM34Ufbfya+t7meq8mRf9p35NTFhKuDWZj6JlqxXm0bZ
2VALKnfJEOwi1fGvoWMUK1dLsrfIVn5kjmP9TIfb/TyYXt0UrFY+hNW3gK865eah+rDypwmXpiF9
mbC1eo7wg3juGpygEid/lKG4MacFrA2Q1XNnJbJqU5BOX8te7o3JqTN7IKJzb4m68HN7/DwX9bg5
q5W0J9nveFm2Fg4/MuUj90T3PHbZqkLO+A0vLQ34RWQsZNMoLWdjh6JCyLpt3liJYeWUDNAn5sFG
5m8ofKCA4mf1I9Sqe3iws/CYY4IIgodRacE1B31k2I6qsI69gjmiaSn9edanWKlN2GMBPw1nGZMb
oAjDOZ03U9ziAl+jCCk7eoRsR7Cr9Mi2riJY+tktY7IXOTjQU7l9VJs0Xop+8i+NHTjntnCG5YgP
7ldScIdg8KfXcsLAAWPoagsnM3oPzAlvidT9qkBoXuX6ZJ6iTosfcso30Hp152sej28a5hMBlY1F
6Oc9uMY+evjcOK1/bpjoHCEzVu7s7prsJ8UOF3JIGjm/BwcRGsSmmp8TG2rTwiZVt6istuH6l21W
F5sq4+uJrHx8aBA0O0w9UB7JDsDN/Xs9oawkmQMtLSA9IWpOsApGL/qu2iK6SHbA3NfOI/8fx8mz
mNawd7U6uqoTVAEFy+W1byXeI+6P3qPbAB9x7ZuMjCpJH2RyWuyE6ZMxG6fbwWunq2ylVpLsmh7l
shATuHxp+80DorXDOZ4PKHzd3Uy4SEW6ZT+GeKwgep+xMDFa+1EvJveWOsBc6JORxraUtQ+ffYUj
KqqNcRKvDQggZw1UtlvXMZaWSf2qFfnvPRmDZiWexqFcgqGIvnj9L8Mu6nentHM8gFEKlGE/iI6e
I0yKvdytsI5ByiDroy/xpH6Hst/dwkQUl9EYnYUc3+RYlTKT6C+eoWY3Xzd/yrjllT7zgMpGtobr
zHOrk4xzb23RzszEPray4D02Kc7Pb0fplXSbIsG2lU3enfXn3fW9O6yL+V2gMHOshPP73XVMpZa9
7m8apFTiqi9+Vo52JSNbvE9xgdV0Mqhnv/WqY4Uu3Kbvo+QFt/JwQZ6m+AkbfJm0g3kVhp6thGn4
SF0GmIDMe5+bTCjj1u6Sk2eLf8flWFM1XwPTDV+6zjxqqa2/+0OFDlmehOdKE9DjVb9Y65nvvA16
evUjV/sRG8UjqLjszQj4WH1dKMfYmPoz6hQwR82w+QArvw+Ye//Q/PIL1lzmi1or+cYtSb4bUate
+mCKZtFM/0uiBGs5FDmkCAB92TwXsL83nSmCgwqV/Yp61LDUtZGLeDQ7pLhHH1TbZDp7TJB3LDAS
KRb0NuV1u+inMf1ildG3Mmv8b2QSLgUCHT8rfVqr3PbDhdedET0p4oWwkb+BMbKA+rExi6z+6YXq
A2Zq4pvRRT8nLFJ3iu31GxXnkScf8F5RPiEXUTx1dcUCdPS1jYx1k1lfIY7t8qIv7iOQK8SkOzVJ
Y+AwNxbRY5jH3rWMLFDM8x5M/GYl0iJaty5yIusQhTH+A96x1ilK83hl3WhVyeO9t/XhJcVuG60T
B/Eiyt2C8/xzyD3Gt3o/RJ4/1AptHQ9Ru0ndTlnESqpcfbfXj+kIUC4JivprF7+CP3a+pbXwl0hv
a2f+YfbZRHZ4Wc8dYvyewUP+Gtt9vA5q1gH2CESlVHvk1ZLY+TaZJYwMEb6XfdJtIjdW90pp4dgR
h1hGzSOGzn424GC+RLkZ7NAHdQHv2fWLyLQnOQBJomyBqB+Qs6apt7oS6XwF1IuAYgKva94dMNk7
Jc3KTY0RjCOS8BX9e32fml6/dgfV+mKPYhU5+fjm14O5wwUVZNUcr9Vv7RClHwI7t60AfrTVvMj+
kmaZ9cVwySgMqepsK9GnH2P6TfYlcJw3LKuNHZYt09toNCsZ1ywWqnjx6uS8hvCVhPJOvgT5HWcV
KdHWsFNlWVshVmesJY5yr5ybnzHZYYb1/xnSm54Jn0KYq7+OHUDaH1B1x9ESiT+5qWNwyhXGsP+K
5VlfXHkT8ZZKAV5Efwancwdq/S6q09aPv+J6C+U2DNrzX3E/KPKzAPHfJfa4bGAtL/u+f8utpr5V
M3PRRcPn+CcE6725YU5zD1Flq0kiwYpVWNaG5qitShz1bkFhGevWHBA86TxvUxpmefZY6e1gxQ5H
teX/SVnc3we2Vx6zIux2DSqfZwuT3G2blFQwFFz8ErSQH8K4QRPAr4OnTOtQiI2ZjMa6egEGUFxr
21A3ttZh05tbPgvr+3ehjjs0EliZ2nZ+lTG556eedYAZdJEtw4vx/AbqVJ0bClJR2ufXeyyuMywE
MzVdheOoPkEGD3BGrgGw+uZYsdbDy3mkKiJ7rbStVk6EPahsGonbn8qx+FbUmfrUmLW4ILZ4SgMf
1V49jqjoWslONk1T6xd5Gfv33qiftqaX+I9UT4PnVhcrOcqdmL/UJvN4FbYiwC+0ZkYLL+io9+NT
WJvta2TWy2Q0kGN2yBROZifWsina5Afc+PHBzbrklrP2tNoUkKhnGuvSrlp0Lzkow62qoGKyUwv8
XR3bah5rlyywmUZnMSvbJq0VnTse/rJPboK+rddCD+u1bWtTChBaPJiWrW4DECT7PPKzq9xoZpWs
1MrG0M4o8nssaqcMtlIQ4gJqA2ecB8uY3IPBWe9UQYHzM+Yrob9C7UVbgDwsp3WXDtRGZg2ezBPZ
IYbUtE1pP3AccnYdjs1l7714uuH/itIDDwz3Z1z5v3QxqK9ZrUzAkprw2haNu0MfPUJr0TYvvQZ/
tzTK6lWLy4j6RtX9BMtrGYb3y6jj5/g5r1WTJ9Ro3zdt5qBQ12W3KimwNP3f8W7u/CtGbgP/EbFI
rfBXZQWNfvHAM0PJUKe1CbDgXEyGBjYy/okl0Yiqyzge5d7nxrG0bKslAhY19m7evAmZh8B6nHdj
o37udCrEn0ZvMq4r8PRl7D74zzjZ+zl4qLVqnaqmv1Ngo20xWx1BG9nRm64pCtqBqrWPmyB6C5Ps
a2R7zZUHd/RmzlXwtHkNfGcgNZw9yUOmqtEPlAz7pRyUsoIF+QXbgywsz5SRx8bUwyyyBsd4sWNT
w4ptbK6ppqc7Ta0y8AuGfariNN2E9aA9OpDElj10ko9+ch5Jss9AfqZfFK3wAM+eI59pSGga9RK6
Y/toNjxBskpTTxpatYfcVYLdVKnTtQzzcTViZPra96ySy3fuOdnJtEpKAHHTL0hwqckKeGt6Cmaa
lCegQi5kW26A5MUgHMSER2PyT488hxwux9yPkW1dQbG17z7Gxsxu4Sx9rQ19cRryCik2QvEcAoFg
neO+3cqQ3PSmLq7kChbymM+43NNnTex7jBH3oX/OjzTY9n5CNSNPlyXN1Q3z4iTHq1OkbHxragBi
Gd7WIrF1nKq4OrRF75GCF+HZbQxjA74tecDJyl2xcBmfitFqKRgb1fzMLbEqMoKVK+CdmYmpHVFs
QcQgm9VCtLpNNjIYa7lb3XfdAIVmn2zaeFRHHQiaxnq6CETz1PUpSHDTJ1mdqfizix5hxKE092NW
V/t8zkzGKDJuJq9OH0pFprL14NlUi2xpq031jo9wiE4oqcUOYVLYnDlT5XHrz4uoBcDCdddXSI35
hbN13HFhzYCPrlKiAwtw/N7mphMKfwFfQjnFada9/hkmHNCF7gBjpgiN38P8xvYxLWOYx9lkXJ7N
noeBa/n3MGYhNjiBKT0lbVtvldSluJ+M+lNk2/Ut5A5ut6FVLX0dUkCHIsGh9lL9ybFzfVcEFkz+
ebCL1ctTDrVnHmqWWbHUwLrt5FBNbdODUIBry6bptBheepW+6x1KQsgGqU9ZiLKm5VnJaxmw6hGT
br+3MZNh/v3a12RCSiJstR9K3jHnShHaJlexcElzxYug3rLMyNHoifJ1k2TVTVEac9kIqOZ13KHR
JDJShxQBvkIiPxehIG8Ru7ugLtxf1Ode/CGuPsrMKpeOUpmPBii5TYuO6tmOE2MvxszYYZrWXeQZ
kfrJEeXyUc3uhvBrXTA75dk1547vZ6wy0DvzGc3OK5fjLFJoAovayzXOf1oF/RWjIlYdwozU9mTt
QkiKcWEOOX4zY7bO0B9CpVsxyuwWtWXxUonqpegN/TL6Xf7CuywAN1pkZObOSSmQunON+iB7HdHE
6Hda3U72UvWoUHfybfw5OZY0rLVpyHUPjbiAoanAvxvphxupJ2v2ILEdlieB773npj3LjUbi4sUN
wMxO81metxDCkqpbNIbT/pw2fqCUP+s0HQCIIImllv0H1A7v5Cv1700rmnGdFqmx+Kvjr6ZdN6y2
IEfK+BQVaId4WAhmk+mdwpY0NOLrLFpjixV+FQ0/mJEhyDz0v1A+fMVQPHz3MnSC4RX11zgdrF0D
Lweui1teMwrCK2S27a1tjt6Sxxtf+7wREAyOtuaiIzcY2IvLYOE4HsbSY0Jl2vJ5fk3RIjID89Q3
jf/sB/18oegtxow0s86r17WwsLyYB+MSYG8nw0RuY26GwkPHGTPk+6mc0hOXUBEv8tCJVfEjgkdL
Zx5qt6JfMvWJNinrCXiRwZSsypSFZ2Eog/EmMm4/zYp1wxAugCQPOD9EiA5YqzIZ+59qqT3lVBm/
+p3dLHTH9l7x8xqXeO5mT6pQozXC00cvc9AJDEc0W+Op2A8gcVA+0ZRi2dbdgamGC56dXs0x061i
uemqSPz8KZs3I5UFKg03GVH94OQ5016l6xyGtnfWtcKa8O2GPq3afrYCItSrK9lfj2SEiw694kb4
55i8/LIyB3eRh+pz4sC+shv+7yPlp43t5/VSKgtJ4aB4JsC2RTlbxwNrVacGR8RUf3VMPp6b6FfZ
Ukmhg7x+xlO1edDQHD7URV6vgtyxPsau+OFkVnYrvUa5IA9N0dvquY7weZizkTeqyc23LBQ/LL6z
Dx4uAu9LYAGxIaIlis0PuM33lwIS0zpyXZDEnoNlptY3+zqAbu2jNzninYPdjjqduFq+aBM3SHxA
8H9ru2BjeyAs0XuLfnj8Y4xa0XaJFis7EoDfxhph88xEgLxCD/03lwWFyFwvnTdzNP0tVif51q5K
cQvt8pz6o44pl8HSv86+qy3KLiSdwwcnrm69Esb7YYjsIyLeKELOGyu9BuXXogrbYBH08EWLqPvV
6xvVULdDVHnvYeH369ZQ66PLAuIa8BaXsWCSZaDgsMF127zWkwiWPblI2EJVjFK0FyaLViQOtE/1
amhi+qrNFquIp+QL3ylLflHjplDdtxCt3W+uG6Gs0kM444ESb+0aZRRftfo3zwauVZth9z2wxm0d
VBTuhPHc5aYHS0+5BXa+a03EFkYH0ZEx0Zdti8l0n4XuNkGT/FgMzbCzXeXgT0W+1kbvOKVNt1BJ
epCIEcOmiwx7U/jiPXTyFod3N1o0+Rh9Q5fpwbUq52fJxYOUMx6wyKBvPKVtD0i/Hjz4zRcGzGbm
MBQu+QguPQEGMgRhfJMbBMq0o5KgSj+HEkVBVixzrTW1He1/WDuvJrd1ZQv/IlYxh1flONJk2y8s
e2+bOWf++vsRsoezp+wT6twXFNBogBqNJBLdq9c6d9agnOUu/9Tb+bUwU6LxWflE+Xh8gdhZfs4k
BQIvxbpTw7w6D0Z57UKgPHkShsfA+R7KTXqSIZ1wwn7YexYMKMD7M/0k3bkNlYq+mXzuQGVswaZD
zTQNpcG8TJGtB1Ntu7vGrClclwC16VIYrEq58Y+q05yVurHhrJ8QhxMw0Xfo8Yjwd5T7YKQG6AuE
XTQUY4GnFy5i7PjVFx7601XrDs892kKXIg6fayWr7gi08k0aOzJ8XdW+yHYaLiiySLZl0P5tkwm5
RyZYO/e9RWmj7gdLnjayE717MQlpfHff9hZw5TH6Rlgfj04xhr0TRPniNg5Uq18MlRoDqkvbdd7b
xUuhhc0aUch8K4amZnL7cRT4Zb2R+jcnH5ZdTRkoUTYtPd66FqfWo6tT6becQBXHyNMfSAVLS79D
hNB3Dmk1XIshNC52Aqq1q9e6o/3Nua5YyGH9rdON9jrWCWmnDJrPMvg8lnwPQ0ldDk1Y/ej0x862
YPmJfOdUkGZawELVrvqI4pkmRIo8kBp3h1AcASe+ztcEJs9rOvVIQ18TNS4o4sQkJtuMQqmu47dS
DGVVT+4kpfwWgerJ0P16KiO55R4ELZQYWoE3ngebYBn3uScwn91D0mRLyiDMpzyTk0UATIDEef9e
W22chnGkcdf1za+/k1YTHmLC4faw1wau/qbgZsGUPQTxj8LN7UNfwP1oN+jbUHWT7AKdCivqM6lM
LuEm48g9bLRcKy6jXVoUW8oNMRzv6tRFtst4VD+mNnk5n6//jnsIybkMKgUID8cLpMzZ2g0C+aEZ
IwuVoU5+yuP7suQBdJLrvW/bMNy1OorwoefUlyGYki9OXH5W3fQsF3zTo7hHbR04E1EubWlaSK5r
jaHvGneUd2ClUTLP1HitGFaxV0x2A9w93TK6gsw0z6VULa9VuTS/23nyqAzIBFWZLCNbI607I8x/
cMq78/kt/Oy1vMLOjzIomoJmVw71nc1XaRupdrftDXu4ypbtreCAVl9lEpSqmYQ/UvNMJgvoOF/m
q9nX1mfLh+e0aJXqgQRTsyniOgPrUoKNJozFM1d1zSq9WaaVFX0rsn7pZ2X8XfZLRBDSIH42gQZu
WqhPjuOowdJigOX1nU4hpz+c1Vq3n2zHUfjJ3hDlKr4GvkF5py0XB1fvLPCE3XfFi/ihtC2g+EZl
AoRvwiNUxOGayM1wlzhmvmgN41uo5N4TpYjDToE4dQvpqfPMGR2qyNT7CxoLAIRpMjwMid5R9lPK
mzJtm1d4UQ/CIzDrkao14nNqV2Xbpq92suXFezghzL1C/uHE/zIi9VebF6gnnFUAkf+66Qm6D2ow
nFLCvos+cNwnQ9cJB5X9YcKedBoMwUUPWrCv43MAUI+KmrJelwYy1R7v5cpE/3LPzUV6acLRX9it
Tfp7mq0aG8UZQ3+S5YmL1M14KKq5kZZAKjS97fZNQ/R6tJX0sxNb3zuQptfCCfVrpvl/I9aeUgDt
LHJw1Evq+GBYcGRzj4jUsO3bKH3w1ClynTXVXybkWUnQKN855Xwv5MB6LqB+WitK9NkeynxF3tO5
JlMDZhkmVXJHO9eUVAl+j0pZjSWYJd8tnatwdBwTaH5IEnu25VJvEv3lh2XaRbjFxJWu9m3v22ax
ibhOc+nbjmCz5PlrO8vTs+RVCBCMMcRPrRafQF18sQBMngPNWGd+9QgFdbBUR/U0Vs5RT4jjWo6t
nHNE3Zfj4Csro677nRNX6h4dkuGST02wSwdCLqAMgl3uOcFKNxv11Rzg0y/7/gfFcKPfcWKH1uq5
JN6+qGonW3cQJPFzGXvjgQzC0tclA6GoXNvJAyC2uDAVYjWetXMjKV3ykef7qsSffEeFBsZGBEaT
8+E0Uqy6TDTS0aGp9avOiIjQy4NFSV3TtIuobh4hC0p2wjY3VIX9cqlstVt3VqcteBo566QKXu2q
Iwxj6cHLxEa5ahNDu0aO72x8irPdxNiSkRpPFBilO89A8aZTCxh/gvrclVryCKMCz9W2DNeSqvd7
YVMSoC+wywIHlewrRwHru6IShhonOTL7wdN4SkZt4qssScPB17PxAB6bd8clgxFQ1H9qwB7xIBh9
kirSDh1FuOsWAuZdUvT2vYy8p2ypLYcelOapeyVWGnDG8YNmGXtJcAIznO6DkYCFDcxjVVijutJ8
x4XcpXvwiIY7hkkKfwwl81yDUHSpV7uXMi+751l6qnZGNmI0eWryQO8+mwgBIEfu85AX1+UzKl8E
0SP9ic+PCUZnCcN7erWbSVe4ebYoRr4S+UxuTUFeelXAELYeJi8xERaVe1fnf4kBQqfymoRptLKs
crzCMOUsNKXuybJo4/Vmkw1zq8a2Dv4VFzHBaUG/GEAkJ0vehdFSNhBwr6WmPPWOVZyaJv7Zi6Fa
gKEbGkZIrwEpC59bl18iPlex3G5i7oTn0kDdV5KNfJsojktVJQ0fA2ff1Bbx+3Q8G6XJDSAJ7+tC
ivj687PIE6yFIiwM3QibUEJSGta9sNV2RqCxgrY0tFWOSZVLko6oLqi/7Sin6SorhrsGOqCrDLPB
UnN9797nVW8JzcVkCztY873xagMmOvGlqzplBa+gzm3a1Y9OribbOtQ/t34bnf32b4Lg5V3cDPnG
sV3YYgIUiCoX0k3Rg1MZmhzRnZvauuuLfiB0ivxIb8omQhMWfNVS/NmFFeWLgbzFwtCl+oXfe2VZ
h673WNglSm1h6V5MmQ9FEEHaE0RHs0GbV20Mbi3TUDQdpB5UQTpZny3ElNoTt067ldTF6lWrHgJ9
ImeSzRh5Ht7gG3eTTDhuT1UY6YuRohJOveoU6kPATRAsiabwFR4LfLPZKJ6s3QicyrpBjLRX4Rea
KJyEX4euFXzR5inK4BHIQy9eNZaiH+qAen0HMNeT4pvVA8fphdwn2RPMj2tgktL99KDuNpXyqsVO
cSqTwL0NjTxJluHQhRsIXNBYSdteWiNeKm1jYLoPlZ79RekEGLG06w5814JFR6bq3sgi8HJOPG4N
xwVwVUovPtpWD92QLPWmrJ68YSifssS+5pAJ3+WeVD45Wmcs22Fo+IVlaNuKuyVFEa7c2r0zsrw7
t/ng3qWIrcPPGb56SVjuA9nPKdzwolczIjZJHDLYidmIOmow8qTKxKwrIVyVRtKjbOvyA/ePnTD3
VpueYj8D2cRBE4Dk6EPeQAbT0Kp4RT2E+WzEEQTeKtzhVFSZz0lF7Bugmbyyp6ExyMo2z7i9S5Fl
PCdUKQEJVeK1WKs6rbeF4btZ39Y2IIe522sw/OLME161yUbXgyeNraK2DyBtp/5LDFVEKtcw88sb
4Zx2YNJ1aEdvs7IXpYRu/Hx7W9v37grCH3krnDWKKValb7u32dismpVFmf1OOMtBB+ipndKw4rqj
Ly31uo624EZ3huW0l9YbrE0SjPnJjo4ZEbon1L5aRe6epkqap6TsX8jPOecMZoEdDA+w62t9d2nq
eE9Ju3O0NAk2FmGrla/FSGXWzdRqXXSng1Rw5VwNoC5N9SPZkYPd2d1F+KdlEK84PwfIl6NuYqUd
j3gBeWI5jJGtI3eRKP1faW60X/PcV5EJ14wLdenhLoA3qiYddm2M6LmRkQoznVQ9EFNvl6HTe68l
oeONBs/BRswqFbIfsP05BzGb6UD6qqy9eoGtvTRfqyLxdqqfQVreEbYLE7NcVVJRbkEuc9+yvXE4
OMhUGOvQsH5146mrK0mhLt85vOvqiZJvoqnayzMe3KHzXkz+PIqWh5UEDdCLxqft3o0RIppGktHp
l9AbHsQoHNPsrgCdJ0ZgrIyThkLPIpjo1ccSkie77+E7n3ZFoFPbTOxaq9CUtMvgyj8bXdpbUudd
ZjMP/PkhdgFTTk6zPdbhXPSHwFx+mMi8UF4UbjJsZ2fhQjyCs44J1/zb5dyWA6NRKsozwgQb6ruH
z/ZouquxdrrToKTyWVYJdzUqwMGQM7I/QDYRTDpCoikmWSHRizVj4sFAGHa0UBQSNuWtF2dTkrlF
nvbDhHAWs7D2Ivox7SyWofnrwaMAkcV6BER927UitgzsiaRUswDJvIqGMT1kVfCzoTYwPRD5Tg+i
N0/MfvPEB7//wGXeHrgZhPdi/3mdGM4+85X+A5cPW81r//gq/3i1+RXMLh+2rzzp18v/45XmbWaX
D9vMLv/d+/HHbf71lcQy8X4o7YC+ox88CNP8MubhHy/xR5d54sNb/t9vNf8ZH7b63Sv94PK7q32w
/T++0j9u9a9fqe35JU+HWoZo78CjXTB9DUXzL8bvpqLKZ1VKjvC26jZu9Ch7P74teLfst1cQRrHV
bZd/5z9fdX7VcocKzXqeeb/Tv9vv312fwwxH704PeTqfr3jb9eP78N76v173dsX3f4m4ej2MV6Po
2s38186v6oNtHn58oX9cIibevfR5CzETT//yDzYx8R/Y/gOX/34r2ymhzi21r4NkBMdGaieGRMBm
x/itETPRMBQHVbsKs7CIXiUWzL6mW4ZHMV2SQNo7MbJsWuc9ZFqjL73KoLaqNqT7LIghUKv7J07B
ENlOozinkrAF3zLNizVjoJsHsu8/xLywu/BEbcYSRixhE03Vw5Zh6oDAasj2T9BFXyD1iC+FLcX7
znYQfO6o87XN6NbAUBmf8xQG0slLiyKU5MRsYEnA2Tz5dLOJaTXSv7cAqIicNVDLiK1yv6fOOVfl
9c3RhVVyVRmBDU+yQX1JNiKxw8keHCZiqhs/QsvVhu/GoH6+Ky46QQPy9iHVPdNwCKziUihxcVGU
Rtt6egF0XaxutWrYuQXIhnerrd4BmJw2nyEXZEexsDJzZImM+n7eS2ztd1pFUNM73vYLkqI5hWkM
Le+vSwq3tO/6s8qDxc1NHzmiWerOkcueImb0grxJwP4mVg89MiXq74TrG5n6q3Hotgb/tyOgXO/k
V5OWvRC8F0axfJ4uwIk4kqMfkq4BVWHnBUWnKUwfmbXPC8u/DRwlcEDDTPYcOC4EVwSvbiuEcV4m
WWO0JOlRr9+tuXlWQ7nu4iQ9flw4KoO/b0Lp/sNeYmhk5plIt7FXKgOt+hihtVHuvLugSbw70QPs
5aHbWnpbF8gseW1m5wnh1zljdB6pLJ1c55W3jbT2wbajmLhpoB9EMxI6O6CMrB9ED8G0YZ9IyUJM
Jm9uYujqupdScMKKjOJoxGalRevIwMtQG/MhHmsK9a6VJOVOWFvE5NZgarWlmLjNTu6i140yIW/V
Ownf2YOMk7mRcig9wGv89J1nI8V/RGRIJWD7j0ltzPSdrtpfZ7sJnlCFTyvNyPK48lbMzBdz0DAE
VddBYTK96rfXdRumlOpRamivxYswLE/lHSkTGLZs9yAaI8tQrL+1s7WLTKwZNSFECyffBGQLwtcD
yndj3EnvNtCLnIBB3MXSbcPboncblj1crxIMDSsVZvSjPjVhmDdHMRS9uflgo04P2lgOYst54r/a
YF52u4baO5sMaruUg0/ZnxKOiCggq8nVl/30Ghopp6sQQQkxQbwtQoMakdpJnBJeWvtAKcCYLsQY
7OlPo2X4TwgtyBthBz3mHOYVs28phC3FNmLt7PNhmHs91RhOvR/l6LPUpGQycgMmNz2MHgMAanvb
Imgg8wl7LVptJzwo4HI4czv+1Zpg7GlGdV1uxiWQKgsK/wlO0k5wkmYA1JOPuUnqceoKYz3NiN7s
I5ZU/cbqkW+aXYX5d8NAQFTmnWJ5vHPbergfHeOq10n3VHDgPuS6Wq6HMk6/erpBSgmAFaGzAZK3
KQUlR+6nwgC4GhXQr4V17S6ketgLsLFAIYumrmx3aRhOsp5tAracUlW3TsBvLcXEDZ7sOm641Ww+
+u9Az17dRnuYF7/dHBuquKsAxlwErtyDUzjOgZOrni5EVzRwsRtACCo07W/WkjLtvlCNjTZ7Qnbq
IsM5+ZA3QiZ2asRyu6gDAJaEBXKz6mEMTSFUl0evRjYnqO7KHN5n0RNNPiRU26Y6qA63+jkRvfVi
D5ADTM76VjjLmoYcdOTDiVpb1aVP45fQdSzIh2Mgp1I8oBvyyxaSyrqICX/q/cme9OlL/LZH1D4R
tsxPtZNHZ7j/o3NTWqvKIfQJqddPk5gci24ET1Ip+R4S2pM82kO3ED5VB4KavCfK8KkTUR847ZW0
dRVsRTdujO92oGbbdzZxqfBHDi/4SfQlQqZ9ryUQ3enOIZma3lRgpJzHoodOMLokZrX7aJda5/A7
W2/47kFC9AlN98nntquwirFYI5p2oPRkKWaKYpB3ZJVbw1Suuu7nLzXxZl8GyG7Gvv5M1KM2m/zF
81IZBfUOXL+cvShIyF+MznwUK8Lcjs9lzkNjrhOtNRt+aHRKro9+6rtH0Uu6/Mvg2eZGjLqhcI9e
BSSZm/svl/CtN9s6YKao4bioT0yz88RtsdhH7PjhcjXVOqu0TiZO/H+sm51/rg1kVCisYCP7QbYt
Rt27l+QSFvrCiT8Rvfts9LryA3Ftx9BJ/dpe+BhbUf3ZaSNSOmHrP/ihzW+mEUpHszbj44d9Gki/
jn5XwnfDh/ikyJW176Sc+BO0A4sa8ZxTgLzEcG5gBdy0IdBLsAhm+RpGkrOOYetaWATKSZgm0Rre
sebUTA3JuvfNbBMuiqyso9KW9rNdLJiHwk3Y0lwzd2PkoNX2jy2NfHx/hXm9FpKOqJPk6hoGhVAx
4g4WrORbMYzlPLlzkvgOgG2UL5sUNQvPR23L12p4vnoUuBQt6BeQanUkzv/RZOj1ovdqwO29EFNh
p8BjLbq5l6ACWxBWe2d0i8xca10Iys2pmk2gRMpUcuA/iqbRIZBA6/5ejLwCApzZo5vcOjwCa/zl
wVMT+EcFeW+lSKsVaUfvXAqSpKKOeWx3s34tjFBn+udBECLFk5Mw/tlnXjP7VBPtkpgIQ83byWD1
YBDKtWe4QiJXyZ/bCiW6X4NfM4VUSJuU6iiKYabfPc3L1iFUDkvxMzj/KmYDzLj+NDHbbr+j04Q+
uATSp59V0cxbzRPzsnmr2TlDsIl4bZLyu16Pj9T69wubjPthjNCLURPLI9dKSVFsuU2xrOAq8Rv1
oZ8mIcawl40CMlv49pJpHINq0rvNtLYgrRIc7VINLmI2yPmPpAk05mJokZm/071+EhKSH8th3VIf
U4GkA7IwyZ3bmbZyG9PfpwhdnBILFi7ORHm0El2IxYdqYWcgOylDLTf1kPbVotDkn663+Xmp6HXB
xMEwcFYRQ6LsVDP1gPAiKXuwqTa+c2tNeRpIei61yNL3oKaUJ7+0bNjuPRfF6RyqMFnvluaUfTWQ
fN0bWvFXMco2x9XJBqbRAwTWlPtxysOKRvcUfR/U9V9i1Ew5W+EbULrzW99pz3m56Il9lUwq97B0
xcc+6grq13meUngfLnoJYEbYWoVqzdpxne1YZNJdTp3ueqhb1OZ6L1/2VaIcRtHEFQCnbJITXAjD
u6lpPoPr4+Al7c+ecHnnrUXBpzSTyx3onfKgyhBLvqkNCslBMcyC7EhaxD8KUy1UCauE1JkppxMF
/y99QuFcmlTOSb0K9BjJwncreiU/GqblHW8biJl5lzGF7nr19jKGtiJRPnrx0gjy76RS80cyUMWj
JMVfyPW3J30aKbLR74BMImU1eeSFWjxmQbOC+ny8Cn+lGBEi7imREpOSYVb3ak3oflouFrlurAA4
Quv7dgE7Ts5JalDbr+X5siNUsjAjJzsKZ1AE414dqBQS10chQt4PNmlJiKutVnttqlI7WxLwWDG0
PEiVx5qqHDEsHKtayHpknVNPkl9/rmlbRTtLCTzjbuFor/MaHmLDq6qi9ufDaRlY8bcEDM4lmxpS
mMrFVxNj3U/qpbNNTCR6hk5ChMqPGIpGuPh68NiDTjzMJtGjZrQ3Cc7M+5A7tA9uCuXv2+Vuniq1
5m7vgHWdXoJoekuHQT31t50r1UeDs2cO24BaH9W+3JmdN+xspa6hp8UUq6ZG1YoYi66w3taI5WZF
EhEoblGt/RH8c1Nnv1mQydR8RoG0UxqOEKKJW88FdTWNK1lSb0bKXX5Oz44fbOO0ojEb5+diMa1r
sbpVwOV/3NqIHTtB2/Mf2+aUvuy0Af5GeEHiVYTizCelcTrutDoinaaXfVLsZ0iRrReIzspzFSIZ
aPVx+il1h3xte5SXc8SG6LmUF1YmKytnQuYjBZ0ejQm5KXrCNgJEB1Y8zYgme+uJITRpTDtGDC1P
N914s24v88x8gpe6uSp+0l5VxXBXXYfizWwz5cI7V7m7FaaOoktYZidKV22w+70wiiaEGGJrAuiY
eK6b69yYj2HtZlfQmRZHRYMizqwqHQD3XLAITfmcGKDZKDFdhdBr7nKy1S9NxTtUhQaSw5MSM/W/
VFe7TX3Up2FXg2ClQtg9iVnT9r92gzPciaUgYC9JqRZXMWfr+bbRzfhBzAVSvQCBEz8pjuI8d8gP
w/DimNJTAFPeFcBmdcxcEKnTKIHa4NZrnBgRAqWt9mKiN7zy6pR2s4NJi+eRyXmeaHxpLyt6g+AF
bsIXHJu3aTyAKbOv2B0RuSLy/dvq25xfAseQNGUteZ67cTofHoLYyy6ikQ2kocYaAV0xRND450SV
V1DTyLK3mZ3TaRbJiW7lRznUc2+7RL2SXTxfddZdkyMQ9DYhVhgdUbtQsiBj0qWNCdP2nuuY+1RB
NWYip5QnqT1kudAKFrSW83ieRrgQwksxHuq62FU6xct+NG4z8v+wPHnt1dVUPm9TT4vOIRqAF3LK
Py2hm3VT1Id/kHCYJtq8LqlgAExKtHjtSjF1+qEDTyAEtPvOqa3rMDVU5aICXBIdi5XAuvqJYV0N
xbW2dR9Zi9mmK5JyosLpKExiqfCFxmZRp6oPRpHdxKTiecHtMrNtvozTUnHcwk1zdHyr3VOYTXF6
nI+vJo/cq0RviEdOQxs2Ksr29fu+larHSLe2nqyOYE1a7xiDMF0GYqhb0TpuvGonZoOi/xq6U6oe
dM5zwadXeMGtAvE9B0JEK9i6qJR0Ay1HsBXDMSxAUSq+cxZDpQTxKaWvqeY3d9yp4tsi9FlgHoap
YS28cs2QFmUJnl8MUwvCThXBbb3gY2vmGUoL0AHtq9xKt/zoao8kG/glh0jg78CEfhtC/G9wBPZL
C6nvywdfHZ4AtFjwTWNU3nl8XFG866xqedSO7dSInmgCpKiOVuG7BRzozEjArRatFtUQbjKMyupB
c+rwtYtqJ3zK06Z+zeXmu9IEG9sqivu8k9UnytKBR5YVT4qBrz31oD1WntG5WzEb6Jz3US3RAGDg
PKD8fYxcYFLR5FwSQ7xSAn4Qk2J9WPwV25yGhMXPw89eKcFwPXlLOcT+I8TysmHIq5iv2oNoKL6S
Df+hM9r8gWLOkViSDNnl6Ebx0o45rqa6DjHqm3/dZlvNN4w71VK/uwmCZH2nxJcu45eSx0nY8UEj
XpqpERN9mpp7r0+ea7P4ZZoWpKmdn0szXN78G9M7hP54bgRF6UQ+L3pzU//GNiTGv/Obl4Uhn/9M
qvuVHnsRWGkXxp1Bp2J4qjlVK1+FMYhG9NqcPMlCjD9MgwUNdn7gnoT9toNY8sFvtr3zyeHq2PB9
+K7IhcpDBhd+d6V5ieh9fDWpTmyo57Fu8UdHseO8t/DTfMlYF/yqwNSNRsCys2GV5lMb5Rtj4pYW
Y6hNAsDDABpnW9draBi9G08LG2EUa+amtK3wkOeddA9w0Hhsq/QvKTO6kxgRclU3nM2MVcvn5hHh
kF0QZf0pbWwFlRwqNQYzVNE3TdWLsImmTQ1ILm01W4thLo1gd4t23BOz5fPflP4LaOiACjWlQSsw
Sze6M6BhG1UOdSqBd5Am5lc2JXANQMgfSw8MuudfRM9QudtkSgM78j8nUBkjeuwar8JujkkIDcXk
osQ/qo5EktgjyWwfcohe5WdOMlGQpTb0trHwLQcSBu5fMcIkx6SOs6PVh/eBbiTb8M0k7IVZ+vni
Y7enoh0rb/RttZh/5/S2m7D9ecvcdX7tXufeFpCTvVY6Jz1XcdBCtEClQU6NySIwW/97CsyTIqIf
/Gc+aXBjvY5KVq9cxY4vWQaTIOR+6m4wC+Vi8oy2MtsmX1K675B8qMeTrwPP3pQ+pURWZfWrd0bR
FY3mAVBva80FrgVmG2y3Op7m6QGK+2bRuLxN6CZ/nScC6GHRWEPzUk6yB+62/BxDRypGVEroxyob
P4uRaLpcnz40XblWqyF7EDY5gAimHG2+3JhcRLNJ1QZrMadPJuhP1O0oac1ytiVJbS+GFrD6vFEf
fXMVtMtvu1IOdqBMLlyIPYQtdeCWdeM+3AgbD0fBslCDegfPyCXLByQ+kFl6aB2zP8ObeQ6nEWXy
xcMAC/8G0rRxJYaiIYb/HaB8SHQSt7gynItLxlssEqaaaustzAbtsoQYmjrhfgBJ5iLN2OfqJQYd
r+djcFdPI2FXfVM/8uxwECNbHnVQiupQbC0ktxbCeGsqWb24KlJhWgPTnLD5nazd6UO4qJIyXJuO
VNwFuUF2FmreXWwp2h1/tw3g2VKeW5MEitzq/t9DriwTyFAo5m71Q6oH2Ve/oHDVhpUKsiNJWkdj
YZ10GEoOTiXrW4ugyLWlHnIFBYv8amTBNzJc5Q8r3KKo4W34nSm3FtVz18ZRzWVWeNjMpnEWGc/m
p6Z2DmLWlCIY7+OBjzhao+ZOBgu5j5G4WWlqaZ4om/8OpYJPAYWCpPdkmpvZZsLkvsvkhnpzPIRd
6oe8hcv61zJqN/+X7X53VWGbXiHnLnXtgZQvp/RlPTXNlHkVDcVGqxDA72k2CQ9PHZRNo8r8Qydf
YRPrxZBC0Afw7sZejOZ9qZJJ4QLZZpRLHRpg5ZPMcvJUtDHFotYXqOydS0WGbajSYpepcnCXdjXV
v4Zm3hMNQnnKcSFXQod0gSyG8aU3mscu4hMs9dXS6Mhxcso/3vhV31Gtiu7gJOq6LHRKZSZmVVUz
aERvaoTLOLGzNlPUOhiTH6OaDxd+0aC57v32G8Uqh4KyylcPcqMt9eXtrgjcEBkb+ZvBZ2yX2hb0
O5mVvfQUIG0dexzWYlj1dbtGqCndiqE7duFKNrRwL4aOOpFfIXRxHPipfPFgsqLcCOqtQpalM/rP
4JpT6NcK2VafeyX9OSyneKsYOpHjQkXW/pwVw+Sa6+vBk7+34+jA/GrKqA7FOljfOo1AR3ecYEwF
xRL+mFUitfJZjEST+MlEZKF+DzstTda9tVdNAv2EDTTKYWTt1pse1imMKTqSQBSaiQkdKYfbLF81
nRKlyTsuDXWdqx3cs2/TTmFo+UrseNuWytrFkLrSukYqZtnGbXYwogSdQORiVyP482+yAQmD6nyR
xs5Yj4ofHJrSTh+1SPuGiGeyzT0PnE7jZWfR2G5fnzr7IgZDVRTNap7UJE9ZGiUSS31TdDsIDV/c
tKCY0CnVhaNa0l09CYaQDfAuaQzbkqFo7+x5kXr6orMhnwzqhrgBbmIVDLTtfmxRuiR9EX5uVDgq
TcP+WnceN7oohye+pS6j6eoWzojM+QpN0Fclb8tHXRuiA49KyhqK5+5rxONxrDlfdSJ1ZGpzGSys
qjzoo/1drOMcwO2bspP7nopH8hGNzn03MG6UZHL/qCum8oWKUrQ7gYjsxdFRNAlHId/KuU1Np0nR
BAVln3JdIBCeWjZMw/lonXPHXIlDqB1Ocm2pt1TcWr5UUShfssr9XAaeshcj0YjJMHIXHbVx59mu
qap+anJtLJCqlCvnxRy18Wy6wbBoZUQFR0jm1o7a21sxTCTjGVXnJWqsaGJMtDW6Evq8a6p/Er1o
9JNqIbqeZ0fVYp6S7ZpDS6mADGfJO8efXWT/FnptOrA5jv0pnBqPKEy6KrXuk5WZzVZMoL7lIn0S
ZK+mnlJxmJd+xf+6Az0kuv5EuxNOohbTDed0ayYmn9v45tSQclPQ+oIQa8JMC1R0BZ+bwvHTt9AY
hZdaIlSMnuuo7upJu6cCLs9dPdR2daKqz3Lr/pyF+i48DB3KcDwn2Atq6bxvoxVty1DXf8Cwv6/C
hiAfJA0cH929WVnZVQTyY7UYF7KX+kcx9BTfXxcy1GR2ZD1X/Yg+UjR+MV0738R1T/DRscpPkz0r
1OELJbPQsvIRJr2zLEBIHTK5Dz7pdgSZsVM9NQMskEnQfhdmO+n8ba71CyPZmZzRDjB3w9Q89fR/
Dgep7yb5QqZv3Zu7D9wK6XDIc9/WfNjn5q0gL5Au5j09x7q3qIPYlqnVnSQv6xC8R8rK6JRLg5a5
jpgvNjEbyX13Ek1Wpk9S71nbqApN9yxsUIOAoVHzciFWADIJCE9PuxbpGO0U8j854q9ofVOTlMfd
Jnor5uIfaI0LMWsE4eeskpvdWCsqVQ3TisCvyQTlZkCV3pujqAKD0sc8GfVXjrFRBLVlywNNzkNI
WZPE2EplZG5y+Mxgu1YVeeV59Y88J5QvxQU6gdS9UFnxS+ydvxXZ96b7OSEE4G+2iSHjw4SdWhS/
ztsIb6ESfxOO/+f+v9tmtt3k499WpAbMKnx3eTXB9GqCSR5aeM+v1fDVB09PtYUiVcWKGEN2RWEs
vVpTD3wBBUzmRVhEM/qoyJWdab1zdeJ64Dy0uy1526EvhoSfMbdZi5Via92W27uBWJYw6Unro3hh
6ISRAz/cjKHhOQuF++o5t7u1IoZiXZLHGelMWd/IHmXjlPm1zSn4P8LOq7ttZNvzX+Wsfh6sQQ53
zZkHkmISRWVZ8guWZbuRYwGF8Onnh6Lbsvv2nNsPaNSuKlBmAKr2/gcQoR9/mXp1+L4eN/xZ7j46
gq6X14Kk4+XPsPXFBEzbYOTs3ReknfqARKnpNP59LgL7BtzLUfXpS6gaPIQ6rInV0dJUHV3dD1et
EQQbM2UdvmYHF64E/YsbtHcZw4d66yLec1JX4a7Q3+Nm89EP9q87oOpy4/nZ3k9659w5Vc7ztaAE
aggdiA7KBud0tp2zOvOj1jpEXfd4GaemREP+rQzLeV/wn0XimxkeP4l9J6xk5S5XVeM+LrXgQiev
ro6XlzTQykhgZW2Gpdo4yD6CglfXe9XE6xwjYAcqkmr6BVIfbf+IYYB/jb+Edzn8rak6VEwGabKt
pzhFeRDsn5UO+Qp/m/Yej7n2Pkmpedm1CeNrmFreZg7wTH6NqcE8BbtNPqDWoZpqnJrbpaw9bBLM
l7l/u54QcberBVxsA9fza7uSPw5B710PLBqgwKO0BJnqr47FsrzBCAE5TicVVbtFuxzNCWQGG6OJ
NuoKv5yqy6rRqidEQYQfGtZIs455FOabWGLWBZ7wXRqcoEyTZBsc3NLrodA3lzYsVP90GTUFEQoW
bvz+S4+jJlXLfFTP2X7DE2QZnrNesdtQu55hFbK+4uBktYYNM1U/BH1M45iNdXJK4LmiPm8d0yLf
RuQ496kHrWquG+dIzdbdR/bwoFkDLGtUkVfWLLstG6jpc0YWAf7p9GpGaCLwDem2bS4v8dJt50t8
KMxf4mr8DJzkMt7Oe+0GV0UkWUbkk4amObeLu26esT3u6ik5zov37uBhLWBgoLcVi9muxcZlzy8q
3qjeCGnWU+hmPKCWuU05uXe6luz7ZSzWB/7Rj8IXJEzne+FKayVaVHvQgluh2G19sYwee4xIJsiZ
21BcTWGu8jTIzjKp80ccl24b1MTfgFmVWzcSGgJrQf0WwGQmf1RD9sOjnYI/ronFDRTN9gbpagyE
GkyABr+9hCI3RqCISn57Y7QaubQCeLYarMaoDtVUh9qDxx5GOPJE8aL58jFQnWmLpHM1fP24vAqr
i3zEhjj53Htv+VjN29YSkbFtZhfSosZ2bYMRabPmPipYRi1dTpo1p7G3uIsXQZpvSSAVq/82CyxV
erQCa3O5iLreZZCdyU+GZrX71EqT88fBrUBRD9P6I4I8UnJGxxKvhDlxnkhJRgcV+xiizkTtz+vQ
MLTNR4cx+UwjaxrtHFnAO1xe7BJUp1ULsgP1po2V27/+FZZHKq6v+y9+mw3HKJzkMdC9HwcVU03V
8dH8ZUjaaPnql/bPy2hzaK9DbLXWqvdj8v/3Wt7ywlpXx3s8mw9Ie8y7ZPTiVbtIaHUo+yMF4Neb
Wgus6zIOkN5SUlsZolE3GfWd9eQkJHvDdtJxuWSOXvGhTLN5rYYgP5CgrIQBUxTVzn7MPY/VY6u9
DYNxgDmHGrcejxS/Fu3yJd7MzXcrQ6kjSWPzXHf2UcT9dtDkMRVO9R4XvuApaWnPSWo3m1Fow52r
O8nOQ1vj2sd6Yt3nU421nYn4fdd9KYSXPlu15t1VEIlL5N6eQ+oxT1V0VF3qgPQDkGZd4BvIaNYV
90LYKzx3vzZ4BT9llsnz09LWquVgZvTkjfzI/KzfTKy1N561crUke4ziXj5mY5Fu/CLsdnnhyke9
qtIb7oAvqlMdxij87LNaPKkWchzeTthwN1OdtNCai/nLxQIv/nGxWeT9jkTwzdR3FPzmijXMIuIj
UcgGc7I0UT658jpz1+SoASWJNvAQ/suJRxnjGLlA2NkBX/rR0Yj6CzYvHhLLZAG0IqbKNGZ3CmkF
yvC26YrsToGwlj6xtFRflKa3Qs/11dSx6vCcrqZcmOkrsPr1g1fZ1QNracgS5VzuVFN1WBU84TT1
ziokHNmezM57uoxfJkXaYpcasenJJ5nm68Hu3tMg6q/VECoZ/m03u+uPCYberXVukidh2KvMYxGc
1Yl0kArOw0NQaLdpG2lslgB+nrEsk+diENT/9RzSSoiU587y4CzgUdTuwtCweBNDsW6cmBLZ8jDN
zQxt4xTbn6WlDqqzWkZ8DPvPsUniwjcKyL2ZdlW5PuqE7Kl95EauprTwr8cxbm7xKGnWuLQWX//n
EQXXGH+/Rm80eJJYVbRvsrx7FJP2GvI3nqql1ZZ9vJ+H0Vhrmi0erWrsHrP81bTz7EFFHDxGcDJ0
hq3qS6bAO9sjOkmR6O7z1ATW3Nhn9qY4cxdSvg88smNHS187L7C2IrCSQ5Xp7rnnZuAOfnjd8phr
oetyOs6BduXXACBxffeRw5wxW5o783lCeunSNKVrPvcy9H5pfvSqwf80tyT3t0fztpjN7qQOgY7y
AQ/dCinHv2LqTO9RvCAVHFIFKReA51Rgq6ujLLm5BPsFTZr23r5wrfk416hjK1H2HgcknknekzRm
bT/JHqh+aSZvemOtEf2M3wFOAgdL/GfTS7FIrMHgZBJhVys5O4NmnjMUZCA38TM5FVF9del00847
uJH+KYbSQKknfKkEt4jAnfudxMBmUwWz9dTEtrim/CFXqmkiDn6XiAyTnlbr15b1yTDr/lH1tQgs
ZFoTn1XLqKd67Z/nhFv5HRo4/vWUadkaAAD2IpM73chmttbYLcXvnuVtWSk5n2RXoypiopDlTlr8
Ui+GYMsANTNbjEnaEUUnNZOldfI+N862nDzn0zAM9U5mV3GE9PcMYrj9ljT4HE6dob24cnhvnTa7
VS3dfBF9pz8DqevvKa7d5HmF83cfUsk082itmmY5FDugwO4VOL3XAn78oWndcgZlr837GtS1mZMa
0peDE49oTv08GwuUMtgMDFvVoQ5GnbuXcR6CH9eIhq0/5ueCIgr2R71AASKMt16Ji9bo9+yM2yk7
B71ucsfMjQeUmod1VgufN32OVsJrbeS4rHFd+1F17fZN419Oi7Curg3fIQXt1Sgyal97C3VuEm4V
VkMjMPCJp1RlDdji9N3waIaLZ3hhp1/zMFyTeuz/LFJ5ZyNG9TZP/GBsq6nvuiCr93JwyREahXm2
0kbfxAYFezS7v6hJk3+oUSH67jlDsYr1sn0uJUbrrRfKVRvhAE59UKIoym9OTHa77zK3fyInsXiN
gW1XvW0VRxR57K+q06ui4JE3RnWpA3bnL/h3BzeqZbnCX1v+AOJsuTTSxf94LdXZaLP/+7USDE9s
ywhu7GWyulZqPkV5YW9U2k06fY67UdL9yNf90paj5q+LHsUhsaytOxPtjxk9mD1aEc5TbqTetpFl
dtUta22ZtkjfatyB5dLUR2s+k7Wm7ktLM2rzcczu1UR1Mc+pDzh4DDzz6McgqIGtVQTX6lq6Nf7z
K0XPdZTw6LGi8HKIzM4BOhpnybaXol+pnkA2P7pV8zJGL4RxAOdx+Jic1uwsIvSDVsZkcRttwbhd
my7eZsBYqQXm3F+XULjInuuxMSXYMnF6GV0kgGs1Iz3OSOTpvvHm6DEw464Pt0NUTZ+tGe2pv8J9
g9KuCuveP4Z/G60uUi45vd9Gq3Ccpt+CCm3jUfflnp2Ts8tQo3+yp+irdNvpKyIhDxoCRC+2mTqQ
qxwd5mbL9qef55UagczidpABbM4wrgG095+s1BjXFhX4G1aTKK/qWlfdqHYPbnxYdKGC4StLa2y7
KvvPMqrP+Mr4b4PZ4nbUkNX2yKfuWnR2jp7otZOUgXk1V4N4Qth8QFdOjF+r1lpuPPafJIZ2qA6v
+jKYnyTAFvRJdDBey7vmtMA9/iGOh9pNZ9f6U+SjBTs4zo/xCUZRH+M/4st4uYwPPcar66s39Pfx
H68bcZ2/jVd/z+/j/+H66u9vl7/fm6qrkQLKkxU432OrH772qEDPWY4/jL+CSZcg+O+Ue1IG5lf8
07+Nqe0dEbmVLDgdZ496ULoN/XD6jF4bUmyt9skz0TxuljjmxdNnFHnW9s94CdHuEl/Gz74t92RP
ulWB4cq1sLO2XeWF5l43g+Vh4CHNjepRB9Xx0VRnrbCY8rfuKu2PfTyO+4/4ZAwOmbJYf8TWGV2m
IjPfaimefaqqf6K3W2geemP9POxHPGrWIzIs27wOWqT9OOCn1Z5UU52pgzZQLo/sTqCEwiNJg6JV
z92NOmR10N0ky0E1Q2d01ki8dJuPWGv35LFVO9LmdGvZ0bxS89QU1THVqMrC6WyR9/f0NzlbWL21
0XPlO8lJDp5xiU8pEidj7mKnqeNIwt7APssB+ZcsL46N1+OinoPm2gUlxt1ot2snEr3w5jyoyLO1
6N+V8+OYsL0JKrZb3vSIO8j86ONdAKVUYr64xKDdTBi7suBIXGh+rnkHuW167MYACVxgGSgfB22z
jkYfRkFunlWvmyw8K1BiV4YVz489QlzLbpjFZLe2dCt4TePpk4Eu4Z95duehZBitXBd8xLzwBJHV
v+pz1i1mBexA6v1nE4bbsMN5Lj4jAbVsMa0BK1+UuMa97sUgAwyE3fSmPqrWSGrkVp01t0I24+Vc
4xm7ccyc92wECASHH9ZQEUE9b2Am3rRlPVa7Vk4smRHUW1OcHG8caFslWlAo/VjyPRTVeqwnG73b
WruK9CI5ZsYwPwgnRXIWYbn9qDvBld/FYuuPOMYaWjS+dNki+NiV8cFM+/Fl8lNjxQawxIeB3rnJ
eKJggGcXyYhLScMT4+cBE8gfTfZH6VELGvTo0QI6Q4OSz8Lr16xFqJqkBreNLMITZ2nCs0f0Tpab
dLT4J1neoq5ZgSUmBX/l1sJ8rbXFQ1xkwS0Ft/baBl2CN5Qm4UvG8ZaLd6umgx1R+r55rw4s7m8t
3UDKMEK77BJHdsDW6jsBcvu+yiGmJOaM7PZfU+ykGcgbxq8foRmRzr1ukdD+uAx1UoxteDJepgqE
Kdf53JcbI8QIuQWMc5PNpvUJKf4m0rtPlWNGZx8xz5UK65mJg4btvhqoWlLv97dYsIObykgobjRz
gSvr5aHN2kDb9GnLHqkq7e0sjeLWz6LyciiwOsE2GQlsFyjKuQJZudMtfNgc0U+3RSRd2DeG9xmJ
5m1tR9X3auheq9YYX2xPH640MxUnHN6GU9VVzWYw++5JNkW4oUSe7IWRzC/kF4DRRC3ki8GYXmK/
/6yBNYEmSEuPHNY3xfBol539pIOd4uOdX0qcee7iOXhQg5rlKwPnwVh5CUrLZtnvNH3Mto2Nfh/c
l/HZksFJ47n7xfXRwbRGwDlJgusklEx06cah+9JMUOgqL/fvR5TFrgcDHMAEUvtLQ/LNCrz6E8r7
+T7yomQnOqd7W0pGagAuvWjgTqU8ttI0H82keenJu+4icgH7dhF+7QLDeFoQR9us9ZIjpr+QIBGz
WmP2Zb6P2p+NqU3fAJRy94Mv/hAHXrK36sTa+yLU77sIbW+Ex+Zv4IcQ0NK+tpGfg7sR5l3kYVst
pIflLFCHshLpdbAoSKtDOM36CexPsZ0WaMVH7HLmIzLtd3yhLj3OMjA2eIs9yybo/bwO742LESr2
ak1djsdo9kgt/v1UtdXBtO3xqEMj+e+D9E7TKTtHw3h00oarAGCMwQghlaADMrMSQ56jNnHu63aU
d2nwJbUtbNXzIi5P0RQ+qD4v6Jz7uJb6vi3BpA5QCtJ15sT2laxcgxrW0o5QmV1za66QfWN4YKPx
WPu7okHlb6pNYz+3lKQhs3usgw0qPmIG/42BpezvhEiA/evDWbUQvO3vatcnw1xm5pWKqcOip4BX
gXHGyIRLqVgXmq+FoXXHywjn1SyiIxmKGS1RCXerAmuBd8yCf2xM757qfXqb6wEmM7F/X1iNd18W
TnfEUztZqWbkjeYtboqk8KQ/fxHGcBxNkC5akM37TrPtLYsO/Q0AIvKn2kGM2j2ZJ3k/ek129B0z
WEVh9KddZ8uSb/Gwdh7dhrVJR91sNaKg/Gxmab4RYSN4/RwjAFCCN55gweJ5UNb1ovWv+1gXVGwr
eRsudgVIxE6PfQ9KcLK14jWKsG32PITqXBd1AXje93Uosndc/KKVLGyMPQYk1TJfmJhBpEAzPFk8
IReLF1afevc9ib+raQR+CG3c2HaNgI0B8GDvlqZ1LVn0HiLJ2+jryz1Cd7u9PQ/ZDfRvbkXumN1i
tchjkV3A/bSYmTRRPT9ib6aTHsGQbfR8B+2V0XjFPyGDcciP2kPItou95putT4e6XET4QwfGcD9j
cVDE08qVhvc8u9jjJn3LpjpqYUib2SYQUfsKAglnCKtCfNjy2tc6X7EXil4n3a1OSInkazUq9+B8
W7mP7cgyCcmXjZ+XyKKaQp4dEbb8pt0WK9RGe/HjAFJkQHaiMuWjE2lrfTrFzlnmdYJnzVgeTSyU
vlp1+c3RnfRNN4AvJqmPr6zhUnfN8xmgrIvURRG1Z2XXYyLa77l+U1srfRDy1l9oZIpJqxi3YDEl
cvjywV/ouCo0ZBHqLLk0j4Gf148z3MUjJtNy1bSZ3I9g4rbYI+m3WZck6FcYZ9UCKQswZTmgXNjt
MvSJeUJGdnrVWIO50urCfUCOxVxNoxt+ln1ziwuEH6141LqLoC2vepOUGcyRpky2pVXxpBysTAMc
lePpaqYexIzOuyFNZc2bCMIV68T+dGk2MjS3nYMgk09Zmo8hTbd+Zuj6Uc8EPlvIjK5yM2xu1KFY
ijct7/x4CWblHvUa+6Q69cJGfYQc2VXjYOaR+6BCOjtKz7lVbF0N6fsJHBg/48q+S2Vg3cWVbM4Q
DFF1/SsklrMOhclwnLzrj/iYafbaFbLeGkkWoRONYef+cjnuiGB3JudyKXVhLEf7k2iHPw0xo60/
xtX34iwGv/uuZU6/sv1mevTbOeBfag9HdrbBZuiqd1YALi4alJClXsZUwqDYqeZHx6VJ8SoLRHnz
t/ho9/omRVd7o4Z9HKqKFIZd3qmI7Re1vxkno1+bdlBejeFRNyP5oA6xz1sbmlI/qCZK5QaKvyjx
jEI+aHwLH5C5LHeR7+Muv8xSMdQ0Ya8baXBU44YO4ks2h9vLhGVYZcblVszhtFGzhtaWD22rv2BJ
Wp1UaPTxmpUiPatJYPcq3EbifU2F4mwMJOImA+dKqx1IxiLLz93TfNOiItrarhUdSSsbD8aMvKsa
MXrineyW/ih0vz20jhi2YYdXsF6lB1HVjoXJixmemw6+fx84J1RJkHDFS2Dj2ItIFdaEG2Rg2wN5
S//V5eGS1J79EidGehrAoK3r0PVfrVhwK9TblF125bw4IfYnhR+vuwrEvGH42UEUlnECn5bs0jQd
bquuq69QG9UfyNa7a1uI9KVpEgN9mQJdenf6rGEI8VXI9FBnlsWzzZ92STiH8Eo49DE356CcTHY3
ZOPdEGH9fHoLndxfd3MwXzeZ9J6T3L2K65k4+is7Y0Y31Smt8a00yUpLZF1DMhG4kFuUQJbpUwUs
LK7H+rav5/Y+jIcvanrtm+6mcJBlN6leZ0lxQ7LZOgQBUPO+HuXZ8rzyKsZt98lpDAcKa5l8ES7u
0WrL0w6HRA7un4gcPDtuVr0lVdWsdWGYD+U4RVt1xYGtx+WKHrqtZ60YMJ8a3eqpGUcHaL+RfHFi
eWNmJpsorliCqvhmUPGavi7eM5YZ+29uYvF5DK51sorYfowHYBhD7r0NFlAWDfWBg42K9KMe5ewi
ESiYa73E0Ku8oOii0u6vuXP0a4WiA9Xar6fyPfSbBAOq0F+3Rmvuo4DmIHPEkoYB12TyNWCoO3uX
aFiEq94xY4cWA8leq16rgdTuQS3E28+51gLT36BZHL3n8RUPf+O96Y0O065CPzmJyG8nzS4Xqtr4
tCDM6so8tMKdntnr18fITOMrBSz7PZ4scQVE+z1es174p7gar411S0WycPZ6nkbbIjBiLOit9DmW
lrbrM/QPvDDNngdTq4+uifml6q2MXGPfMfFEWnqDwMRNfcxvZmMp4nTiXcE9bE3mx2FApuAD/aFi
1Dspx/9Ef2ijnR9VTAFEVIdwqAsIwKGehdBxgEPbjT9blJG11HxrfO7swnSxPKnfOhyvX9pFQJ8k
IApny9D8u5Nt+wpUo8oU2FNvn9WZuZwh6H87anN+VKGPeFW63W74OUt1UBD/MTXsnF9mmfH8rZ2F
vTcNI73ti8zbVNB9Nk6NyrqKqUMEtWFv1gGuVpB4bkUrexa4cP/gedlrOWeSf+HPKbiD7YKm968v
49S1whDSZLcQV34JanrobrwZvEPviETbSLtq9y1Ct6s8EDGGm8srZLyCura6zmX28gp2Lb1NERrk
naw+uHdnA6adMbbfAut7XaXju1OX1pq3obiltOwcYwzCtiZ2u7exkTl4pAnvSisCdpaGLF9cXcLO
acx+Py7N0mmRXs789qh6EXOQQJni4TTpSfni9MXnIB3cM5zu8sVO2crzqzp2MV8bPedVxazXb2D4
kDeK7fScakHxCHPoVsUdv6pAaEAannFUevOGejMFbvmC7bt9XQ/Jj+lhgcRYgor62XLzf5weAWp5
c+fqMh0Rdvs68gJz7RUWaAwrCddZQLYnsyb2An6ffhL9a4Co0XPXCu0uyimkF376qbdi/0iKp8PT
ps4+jexat7onQEvxmawCzRU7cwpxmLPa+Dx2uLOP6EPvxYRFkhZNctPFtfMyJ+6fdY47RZPfQ01m
ib2QMOBrrFK3OvuWPZ6U067y411CfN+x43D+suj9GWobPAuHIg2BsLb9oc2bhxR1an0HJ6D7pYl3
TH/AKuqh6fXqHGctDMMwKDaWbaOAuByKov+cI5dymGSDceDUpcWtgeL4OvW8fquaapy+dBSTSRGx
tcrLBdqx3QRWDgpPWtPTGJJFSC3xigNhQ4V8cjagkZaEAoLbaHLnNyMPtReny1eZk3WvtuXqx3D0
tbWaFUVmvy4cbKJVr/46Ie/3SqIlORU5TmpwvDtW72mxmURYH0WiuxvSmvFW5jzB0RiQLjxGdmCe
fTmtEOoWAHJP4IfIkkiq/1ksioO1yORsWHv7q25oeb6jUbYm+5g++10GMguv1O+FAKkXut9SYAik
jb350SqxoR1HO7q2HfhsSEUkV5oH595pK/yKZtLNVNPRR3TeB+7ClAYjpC2xTdiNYe0d4G67Z5EE
zSaYcvO1NZ1b9UJ2Eu8zuJBYw/EgrfUZqEEVprfqzBXNN02LPQqBv8WbtgswsMddvCD1uR81NpxS
d+RJumI4qbO+TH+ceYOjXesJUHEGfIT/NhR39OHS28tFV8WtSUxmlM2yPi72AVZWl7LZwAd005jp
q+qsF7hIlaym3M+fVPHL0+wvLJXKG9WFf0C5MfG32KlOliD55VpNEmjHYqScHGdmdIeJnbPBqAlo
UwKbXcXC5Yy8+5Wmm5SLcSm8xJvQFHtJ9XalRnxMyBOkpQJvbEBp/nWRpOBP8RNEfpaXUXE1K5O+
vQky7MhVxy9X5wXt2yTV63u2Ev2zKP2bZJIgQZaWbxTPmp4EZ9XyRPUtLBZNjqmQzx6O7nhN1vPJ
WZo1eOZVY/sD0Alm6ojWrM0okMdezPI5k/G0LvDJO6i5ZLyxlkztea/mjjo37GmI7d3lbzBQGAkl
rglqrk+Ra9tber5VvUMWOkAfF3+9BgvOtnCxUJRD/RK66X7WTe+za2vuJgf8AHkorp/gD95d4qhy
bDL28yd9LLsH3za/qLi6TjIJ1DmDbr5zS7jXspv9z2NvG9xtu/Y2TrLg7JqOSxrCQEOwK8aNGLGV
bPx4uIOFOdxpCz2/5TE56wGQs59xx3TiDYVLhxUaI1RH5BiYVZQosCyhqNa1AGHX6bbErORaxQo7
S1fcMZ1Nc+hSwN8Gq/irJjCnQ0Zh82mo5vuuHfAJ6sgFTp6QT64HGRGHgNOwtC6hGDWTFs1Z1Urh
q+Flng/XqjmFaXkV5fG0DTMwiH7fu9tSMXf0OOxX9XKKefzWbmW8LGGI9Qu7xwDXW2+6NAaEs+Bw
jTnbFcF8LGtPe+u4pToFK3K21ntERvl2gYh864pgj4la9cxDQlyjELs47BJHI+jrhOuNbjw6Q1nF
m+kubhrjOmGZfW3Bk/F7MuQmN+2VM4ztQ6mVwT6e0nE3pvn0VJjjV1L/7tfU5T6CXsKnqrbzrQ/y
4kgyPblDAhc5GTdzv/rlg6uP/XtnYvHrhW5+DgxAAUKAetW8wr5GG0GsQtY93OZoqkOYDfb1kpgB
7r8EfzkNVNTqm2JLfRjNx6W/c4xsHSxbTZb3awwJwhP5a9vfDJ6ebBJN8zZ90XlnHLx79jwpv5a4
bvbSsjzwNXREjgAwKp0RkiI3670KUtHyL91OHEM2CVy5GlHq2vQGeie65c4PeOc6u8VYCguvqSu4
G4/fMXdpsWlI54coYMOJyMpZtdQEqof6Zly2qrpW9wUL237d5KK9U0NCnmGHuTLclYUa8IOzHCIT
8Y2ozIKDaloyys+xvofxfAflnrR+++KgvhCtIM4/6PzJb3GUZdglJdWjDnflSi+wGKhRZTl44Rwf
2C1F5zxI8EMi9/IYR4224offfZZN/uOKJjWQv64o0M3aBXOpX2EVau5tI0PTom3DV4SYv7eu1d7F
MAmwewxeVHiydNIrxRzs/GVU7Vk7x0yMJ3bbM6bvpsNnTVyij7sZwXIfcaYSr2WxUf9P8tMwuhZb
Xuh0XlXDxc7HX5u4W2orilDuuphmjJYGuz2lGoTT7bScysUKSB2E0Xh4hzCmRgClW6ngxxgL5d6d
Uxf6OilJOypnYMOc9mVHoSrlN7lywGg+T15uUgea4QFHVXQ1tJ3/0rnLN6j6hLFYcI6G5M9LC9Dm
XrDa28R2X32amqLj1hqWhyjUko0fhnKrNeCuzQCnrkLypAoHueMrW72WiJ70S+LWhgKzyeoM+0+E
aO+dyMtWWJvNX3qQpDzBivzezLKc8mkEW/GnVKM6U4KLF1XGSw8bbVa54fZjnEyHYp24hbUu8eYb
+nK4m5ZD3vjk0aP6e1+gAaJaKm5FCSzSZmItiv7yZViQt81t7byqUR/hbmKB45hVsf/oaGoSWKkH
gFFdTb2e0KUB3tUqsy/1EF3Z3BrOuRjxueqn5KEEy7M2XVCoUwuAYYir5rNhdC+YXibfS4tqqNlz
1w2MXdkbNVtAOzqavsBUSnO+W1NsvQbNFJPBKcYnc8jGTVk39p1EAmZrilTc9CaMEnOwF0LnIDcf
eHkZj/3arwMoehTMqLAMsbhR3QI+KM4ww3fBBnHXkA5GiqfKsImr7ufexUfHAMZVajW598zE/A2j
ST7tpDv24PFeYeap4Sl5lkMmRbxuxVDtuUshuyhSexMvN1x16Lq0ji/tzGnLdmUJmOR//Ot//9//
83X8r+h7dUcqJarKf5V9cVclZSf+/Yfr//Gv+hI+fPv3H7ZnsNqkPhxYemB6jmHr9H/98pAAOvz3
H8b/8lkZDyGOtu+5wepmLLk/qYPjI61oauIQVe14ozmWPWyMyhhvjCo9i6DsDh9jVVyvzWe+qOTu
/ZDPxWl0iGej94QnSr6ngJxvVLM3HPO6xXyHt5xekAnhrRWmJ9UaROg9QXsHb3TptVhZInl5qzoq
c4Ra1VTomvkIddkyv+o7q36N/MQ/+HPebVQTrcFy3fpFehrtun7tNyCqi9fMohiUz0a+VoP0TMpN
QCr0YJfJc+mX57kb2zvDDut9EFVyZVgV9HEVLBsfulocnlSLlGp71xradFWKINv4TdHeVZ788p8/
F/W+//1z8ZH59H3bMH3PM3//XKYaNRRSs917h3IOmLrqvp5aeT9o1bMyhbdKMEXl7LhbZTGfSv1F
jWI3kbOZZkcQGeX3euHMqIMjjR5Pn+w70Lz2no+ceJr1x5+jnCVT8jOkR66NKq/er+soHV9ydCvm
kHKBaoENhoySvMRd3j+Usw+ZlzGRFopz6thkRe7+hzfD+vuX1LJM3bADQ7dsAx6e/fubMbZh0UWD
53wZw/DKWtSwjeXA/qln8caZg0RRCMLgr2Djj/GmpcjxS0yN7qnxX2eVZsMZX2artjqLR8SB9bkg
hThbCER1/ZYcRs5CwM3ObZznl4McyxTVcxWAHKvryCkwSrWjNgAbHslrNUfFL0MoBD+jShKhiyAM
fVU5JawEC7vS//w+ud7f3yf2ar5pBpZvmIZv6cuP/Zcfswk4dJZsqd/nVnRbw+6Lrc0a+kC6N39O
h+rWt1P9S+kXFKJ6JyHvH6e3cZBrK9VR+/YzGsThI7Ts9CiLYLrKxgY7wrZ7xKQVa885jx9kl+aH
SzNeSiyqzqKTuN71WopBT5z3cFV/9qhazITufTZg6fZRmVFn5v/j7Lx25Da6dn1FBJiK4bRz7slB
J4RkScw58+r3w2r9Hmn8wQa2D4iKbKt7WKxa6w2KYZ8/5spZHzf9bTDz5efKER/t3gDsF4lF1gUg
L8ciG/2jDSM/v9UDA7tPvq2t7LXmIR/jEBIMbjNcOeOjO4nSzFr2hu7/x2qr6/Ny+udj7Rq2Zgjd
noMMjmH9+QvVqlaj+w4JvlPCctOnqovLEjpJjgvxlHAM53cs5C6RV3WnonERM+jy5s2u9fBoJF12
H4oou9cSXFKT3jX3su126WDI+EGBces8TrYhApwS4+naray2o5Xd94XuEGxOms0oP9zzCpLfedmt
oc54yIVA545NI2sWQ6WgX23EFEuYB4SSnXoZ21pxcpMCvtBvxQZh5l00eXeeWsMKiDK+8T4RO9Yw
6zQNZbwdeiO85lGir4HX9vcRK8cKw8r4ye8I5RHN8F6UooeKN0zKexIE3xQVkL6iOyd0uacnOGsP
lak1uwkAGeHgNr7TiQnfyRKcou/cAAXLv5vyBjHIqElfTHcanNuEovRhsKbgZz/mNx30S49wZaiw
auWzMN5k5WX8lfATBG4bMSpfLe2lKXr8kHUBPXouxfaEpL0s1lPo3hplFUC+eWh+ipgcub8E0x7P
YdNk7TYBUG958eOd6YzKniRwjNK3UhtLzQmwSkBs4IRVgHdKlKY7EpdHKICabLf8irPGb0XA32tU
66fDx5jcZXO7knVLt75Fpl9vvbzZh2oRPAdqW6wEOYpTPpnOxSWPvjTmpECbzsabiXjjVZxvyLKa
e4zLySN7LXndyhpvdAbJYBg8HytDB8rrTHgYO5d4dA0sS3YCUo6ufYUugvCmYmlW6bgY1QibsHmw
0biko7Pwi23YzWlye/UCqvTXJcsw6iEmYG85z0/6ou5S9RJpwBeRt9/IcZb2Qx2b4Go3sXMeMyzs
B88Kvrg97Jh4FBzLulrc2QN6d25uhF+qLoeg5TkJOCJTeSQddzE7z3smdtUt3OhALm28KF6l+usO
j03Sv8Dt3LK4Ggr8CqR7sRhPp/Io2zIwr2iCasWViM5zX6CxUXFS99cchQmAgYHdjYg5++tCsLlV
MvAjcp6cIktuEEE4SvjXfNxrchDOT3hY1kmQ8MVGYPDW5uQFK5tjxVprdHY4qOtfYIPkR+FV1rW2
des6RqAO//3NIbcTf6xLhmUbriMsx9V005HbxN/eHKKMcDdWrOKrYkbZ0iYqtM3LAm9RgEzvnUDB
Dl27l9xx2iPxZPQL5nYnQilRLcR0TSbFu/OF+b0vrBGfWs4vbCfqg9AH9TUqi4VsDzwj3BENLTay
qmVYhILgeCJqZ5zMYKhuty21gg15o6aXSQTpJtG1HuOFJNzoju+wpsT2a4+8UTyDYj+1p/7SLNr8
iz/GzrrHGGifoLv4Gqr5DWAcoVV6a8fNvH1NiCdLoO+n8RntEjDshkqEjsMxrJz8cc5LroosNDey
qoxNfoWVuouJdxUIL+swvIMu30dtXjxikE2Gpal/jKOirf/913L+8Z7nHWKTCBP8XkInjfHnW6Qq
a8Mhixl87YIWJ2gtf52s2ruP0tK+9HnVLxrR9u9DG4Af8F0LtrKjPaORs8ESu38X3ZBsnVYPt8JM
m3UdgHQxwJcctfnikFk7yqosybZA6ORqbPsQ6XF2x3scSReVDVeJF/IdYoHYxQ48NH2pFidPG/tT
gVnGczOKa1BF0xVRovzZ1cUP8h3NWdaCOUjZFEF9lNW0Dftl5dr9vppnlj5HNX8y7K3sDcGNr420
qje+q6eHYIacgYFsT93MJ7Jm7fh22dR9fQK1B9RStsi+j1FlryMj7nBayGqUptqo/85iZs35vVS3
yI8R23xgfS52cVQTTElUQhixylAj7uahdePvbA9yZu2O9tlGym1aCDO3z3llXqpcjPty7pC9sl1r
LPs/fnj5w/7+mOrEKIWm2oZqcljTPm/weqSou971jS+j7ler3CpA1Aqlv11i/uBRI3Ff8iqyNhwp
orNVOtZ9OiG8ayOwKGvkwZOr6EzgoByBZ1Opbp17ZrjIanA1Y4+UmbygFZVdHJs1zW9MhU0WnuMO
qlOEWoZLx1Zv/+9/1ObnTb4uDJU/Z0OFCWsYhvZpaxSbonQMLdK+2Jr3WkNqPjesMr9dhh51PviO
GhuUyV6kiEufQY30KzPz3Lsy1fNNzPEeIyU0SEWWe4fSCa2DCoRm1yXTdPa6odoUWDPfQT/rF70x
Nsci1IjFm0W9A3QNSiiZ1o6XensT/N5Blgo16m6l7O/S/+r9aPsYR2It/o+l+h8Pvy5cS3c00zGE
Ox/ePx2G2JhMnNnH6kuUpj+y7Ep43jsPUWRdwhnLI/E5Qk/jFYpHYvXRJktx6+gnDYOt24QSjZqF
LEbTDCI2ynEjbyAHyw6UbOboh3ccSVqPv6DeHQoDZTAGaK04/fkG/5ZFdahnqaYxWffEQMEdQBjV
AfTADdPrqy11TOY2O2y1820IqK9b1ZiH+GiuLNCaHZGBrbO7qk6fdEeYB2k2hBNxduerotkJRHQh
YFGVFzk2T+Pb2BS8v7MQZdDufGXY9JFeQ/d1Wm3RDuUZpLzzJVAT7OkdwHhESGwOseLNbHz3i9Xb
zRLmAuoiWu/cVQlirPrcgdgQ4eA8yK4ga/xrMXmIbs4d2cjepfFGzMBFkJ/bQZ3DQ3REU/FqAoj8
98fEls/BH2uAxWnYBdhq2w4gRONzZADJykRDy/aLNYAcL+uQ4BfuAutI6e2X0vT6lahraxfMVaUH
w60aTXaWvby6ce8lKjwWQjxlbJ1k82iBneLl9g01UPul1cB/OLmpLmWnq2PD4vGocJl7nfw+6Psn
3InKiyiFfRZ+qC9blJW/AXOHUWWMb1NdgPrDNWWfhX7xVCnVqxzQKVm9sNqxuUfuMT4G/pSsE29Q
vjbhQg7I9cxdFW4wHr0ic/GJ93j1z7fGT++J/a31xC7G2A2GghuZJF46qUXYz+/5fZE52qpaVN+P
8wX6z6+2KjOre3lBKuX3Njn4Y64SdfVt3EebHqGUxJ7ij3t9vn9pgwrimKSTPX+0bfUSwAl5Twzs
heJyyPZ5rdhvfYRufG2/dw0cuqRTK9SaPOvdLrEDh7LIxrQDV4LBCCJntEOvhJpQZ9Zdlw1oXidQ
Q1233HcFiT+EQhIeE8PHLhq6fwR9rhr7IxuPPnhx8+bR0cG+6Hn94kIQOE9m4zwCZzPWvYu4W4gb
8ePoVx02d/geRUhXLNm4gDAf2qscO0w4eCWV4sFaZayvkQyr8ilZyN7bJW+WphtN9wkHopMYNGOr
/y2UIvVOPsmffIisYKQ9bbFivvtokhM+zf9U/XS7FkbfqhS6tZBzpczKx/1SLMcOaoGlUW43667P
jTtRaA0JDj7WmEvD3CZ71cLVb6V/H5ejGb5xVXJs3oxxtyTcXRb93Hs2Wsu8dRCb1k6uRMjLXmce
LUvF4ANOYVxMjmgyIEFM7MVAUavRvbzkXoOYgRemyxlNc2trhDnt7WyGC8/j2vmiNi38lli/fkyN
7Fa56FO77KNRX6Nu9Gw67nhvq1O91Pqu3sqqvAyZ1i76zkn3XVNM97JNS4EHK5CeZE22F6O7z51i
PH80tSJCP7+N7jJDNHci++FppIrrBEcjQq3jG7ZeP8g3+neuopkPgxZcmtEe3kRpGaBpUG/CIeX3
UX3MSgO18jKmBbh8GIPLaDTScpn4Fw9pswdXVYbH2o84RZMy3PrdNDzq5WicZv6h43ZZSXwSDyhw
LiAFGdvligMZhZeTFj/qvCPQ5R/vOQYWj+qQtmtL6/W1rI5uHN5nY7mUtduIsdSWpq8rWxjLhM58
zsgIe9nVxvBM4xjqHbu/PtthE2nvhGn19V52yEvSA/vcuMKYtaz6aiFHy57GVs9BUpQPmot4dtmI
/hzbjnbxWgBJgEjLbwkCZCmyjq95mmbbDD3FnVDz4hnrr3s54Euo+/YhsGslRI0OXofbmOfBcQZi
KuNwhQKbXiADLG4jNHYyRyU2Tx8j5DC/yHBRsxqQyabqsFmuHE7HAdbkgxjm7yypjpqPiHyQUk2s
xttnWW+sUWsoUdYkUGEPXvrNQECnjK3hO0ZFAIux1HzoJh95nLSxdl6kjqy9jn0bkvDMuZb9l0VS
WbIr7rIsHfe8j1MUK15bmF6Y9A0IANb5r4s7Vz/aitTkZ5yJlhsQbu4iIJf7hlXfUioHpJWN7p4K
EDMqc/saqLyWpWLANCYPdlrqp6LnW56KHsVnVBu/TM5MWdKU4ZKqhKpMzER0k0MqyO9l0WjlF3hD
oI8CN4dL07bvUHOtJCu/TID8t149FVtZTfRDMXjAw4ax3E2jWW/kZCQhlzk8t9deUZB38uJxLduD
Otw1kSaei0ntDklvipW8jVbZFzUhDOZlPdIBLbqTibBM2ILe8G5iY7wobWlQNI33GLl/ke2aD3Yb
fLc0Nhje4uEYzMP1RlF3LoZ9azmqUMXVrC1SviCgz4ZVKCh29sP7KBokAMpFjN/aso8d8Wyprb0Y
mnp6a/w6xu0pHL+KyIe3XunfjSjbkSbxAWEqP3O4kRGBimvJiT1YkObe9Hla/Yj99F4ZOuN+8sMM
xrQY7jJg80sIE94mjvVZ21dpvd2oNzl7vSGo116ULCr0E6+uUDJvYWgwBCu+0k2c+ajkR+96oLqc
sMpKOXu9ppwHGx2wWC+PsumjXZbU3uv5R7Hh/NRhBoaynviwbTVYOHRN8dVJQmR7TMV7HjMjAdHs
KnduXvj3nHCchQGFg0wsbZbfZxehB/ekKE+RavRHY9DMq9r44opfSDzLsq1lk7ykAG2waRnaA6lI
IrMtWwZX1YLnPgZwC/QlBkXShs8oddjXuCtZr+i0vHh49I0feRmGz4WqVytnTPE8cofmPMyXQo+Q
d8iqneplzVl1bC5zSXbKYaVpFEsBiW8t2z6NK5MB20vrCdKOdqp0dTr2blpioFNHT9NAGtwHfPEj
xDejMb0fnQjChYf0FPlWf1r7IMZukyDwlZso0RYCqPTR1hGO1WCkdQhWGt1OMZu7WxVVefM01qjD
LOy1Cd/uuckwMKgKHpNIpNVzCVFwjTFYsHV8q3zODOQsWdVt3GKo6qWJkaiTI3o5V0PbtncBWtJL
WXXarjywwYxuVRQV3SO8RPBH8+B0stSzXvjfE/3Jiyf1K1DwvyIgmu9DXXoLvxL2U1Lp9Sp3rOAe
9l++ifpBPQ9KORC8HtVDMvIjJVaBxAp+PktL1ds7GLbxTuW/vaWNzQVSnlj51ahxyO6+a1rQ/+TR
UKok+Rmxs1vEWCO8lOEYrKsCiPBPJ9PTVWwlPAFqZLmnvtR32CzyABSm9ZKVmXEovHG8m2tlU/BN
+UH2DAo4WSiaMSFiqqbPtm8CifaV6iB7XS1DcxFdeyDx9Ord0KNy504bWSVrHG17AnrraczSZ/So
zEXaKvHJzevgquvaTxbD7jUM0nxXwLNZWwhTvvq5qxH2K1RUWeh1u+CkB03+0GSsIMJH2GZutkuz
OsJmlgtq99qgd7suhlrdyl7+WFC5T6oEfBa37PtVBUzpxURG72r35m+fCykwXcs5RjtsdOwZLbWr
H3Acy4Eml1h2xVZ48ZFaXDlVWr8il/4KM4m/z6hfkvF2vzmTB1BrniTgnmyHQGAVPk8KHJBaBrbG
r1OQ3CZZTr90qsL55vcpAhV2VD/48yelevD7JwGCq1+zyn+1FF/5kZbdb58Eq3c3KdaCtVSAEp2T
8TJFLy9V2mz+45A3xzpymay/ZeVJD+mmahE4A4D0zzhPm3lFoKjwKewoMBD+bOOjXmX6S6pH75Mf
1VeE//SXwIhBsNbV01Cy9elHbyUHwcXG1hio9W1K0IyHyARVJKszYHKLCp3BD8ctnEHpV2iTGDt5
RyQiQVkUMcmnuXcMo2uMBc2dxqn8QPQnvOS5l+2CBJ8FdmsIf4gpPPluki+CiCNlHg6wS9MBZ6zE
epIj/OEVzbfuUfYH2I7w2c1F1kKNV1E6qslhdIMXp3YtBFMMTuOqtfUqQ5mBhM4Jbin0oLlaK1m0
i+MoAm9E1U3KAXlN197JqtlYMEOLRj8GzvjIQvyiO1b2YMdd9hBz5ACJSYS+K3gWln7Ewxtm6VH2
ghhpz//+C2rGP8JZZPhcVxXEaixYQuJTOCuyWU3K2uk54Q3jlgDhZJCVnFgYvRRxrAYz7ejcCtU8
WlXGHxX/Voh2HglUaxR3XvZNV53ooajy+KHExHrvxKIhPRZBLHfRElURJt7Waqisx7zo3tSOF3Ob
Gs3Vrx3UVoppnyh69zZ1/bSbBDDOAHG4t9JAeWMiBHaxTBxywIffpkMPafZOzaPTz3crWhiyrmOV
5x57kpcReLacXhdTfijIDmPAxbByhlNkZlqdUtCnr86vz3TdOj46bmYu5ShfIOinsToe5T3QRCJZ
N64UJxqWA5HAOx2FubsC8wWf5e3y0eQKMDHGgGibbJMXDyuejYm67m0qcs7aySytVxUT3ZOPv+Iu
N1L03ubSR9v/Kv37ODtyf93P/bv06S5x6Iot0GlyiOp93SneNgrCcMkBbZpPadO9lgbJRrRdvvpo
87V2WnWtZqzlNNnRmXq5NFO723602cJBMG3Uy43op+/gwJHHrDXBk+ere2EQxppEj1J1HToP6L/n
SysL2ne9E0/gxwJAOMqaBghMqlNejLKrv/z73/c/EtmGwRkBQIYFC52wrez/LWGUWRxyQr0J3hGq
CeODZe9qI3uC4NX8sJx2K8Za+6L6jlgGum1cSzT191UwWVvI/vkpR/1+kQMcXICw4o98vijI+q+s
GCSorOp1c/n3/2Xjc9bEsF1hGwQ3LcMxHVN8CpxZmuqHAVmpL9M4rCJ3qoE+cDGTAs9n2252HJPj
Ra96v9rUwcbiGz+7hZ6a3bud1UeofcDNNShWpBEgT6Vp/+6D11+kIlXPPZphj8qYXq1U7d+Lih9I
x1JmlwYraNOFn+nnsakIbQ4m/tp5wkvech0N20R6ZEle5EAy8D2+VWH+HxAEw/m0MPEPd2wLEWXL
NsHTgFD5M3kEix6EQTbbD1gsmCIp8xP5GX828qZoz5dU9/OTV8A5J4C9/9Quq3LEx1jZlogcrdbE
xOtvvsmncR/Vj7m5C3EHVlOEJqzZPxiImx8D4b5DHCAGUpsjBg22LzaOWdM7D4EJuhxgzt/JJtBa
w56VdEKblk55k17Fxql2QnOHHN3woBZlj5jGnYhybql0/G36VYtqyzxB3kTxymABLMA/ypvAMBsv
MdZxslPUbbz2it6UiZJjQoyQLSfp+Xi+yFJTm/kCmeV2/akjS9FqX8iBFo/KUtcQkq3awkZOL56W
gRF2T3ZijRe+kIc27VD3mi/l8A5jKn689VuERtkk1yfZBzhDz7LmlCd43lhlg5arH2h4NhjqKdHK
XyXZJi/x3PtpsGyTvXVj2nvho07TT35xVN2W4MOY3AutKIiL/99Fdk4Ogveb3ByLo6x/dKsRksYk
DQaStC5+u8qkbIz5zavNFxVcRqS16cWZ38PAQ+Lz1GTX/vYaBiS/way1Jf8+985uPkhwZmQSQQvI
m3Rlqt6LdiP75Kgwnao9qqsjG5X5Xf6/PlXrxn3omb8+NUoHdekMAihCOk0o6GLQmCC5916DZIGV
VrhXiJvOVVZ7fVTe9Z4ovoEAw6kb9OyaZs1X/IWNC6ry5kWWLM/kBIhLhlUWJsfECXCJ7Ig452Mj
UZdrWf24yBkVuq4fTSrJh0WrxcikNL1yBuCCGJueOZtAtZSzbPu4BJYfLP0iTA5Ej+MjGl44AM4l
eakVb8wXskjWKtmgjXqN2iA5RX6GApZTZGuHn2FVRUW1TpHZQFUCPWiCXAPEt/anX+boZ/Rd9lg3
xK37UVfXt2rdtvcutkG6YXr5UmQVoZey6PCjY3Dg9u0li6YTwZ/k7JPDQ/ZUOAuvMY3XYdCtdSvq
aSurOeaAC3Ma42sZ1P5LxY5FcxPzNZnGDsLyH7Os7i6FJMN2s4mIC+j1N57mwwho7dWz8mqb9xx/
8jwoULQMH+QAlN7GhR141t0Qut1RFDkSwoNbfAMNOt/AKRRnlQEIOiIspN+1ozktZAcQqHsiJc1z
5/kF6jIIysYZ6PXQ0Q9ygCjRpFYIunQOfqrFMk49s3vqXQ6tHhptnJyrzUzC+TqsEE4EPBRDYGPL
bOy8UDdfzBrI0dwdOTFobovzStpX1toJxHCYwcXwvpCeUwLlWErFuUFdZTbiWZKY4RfxPqiLFF6u
2xyH3P9F2NCH7jv5hOIeD7TxUpUl6SkgmO+1Oa21sFGu6C2MD6NLXKkAQ7qLM3140FFZvG/Nk+yT
LZVmF6BuAmspq8Qu7k3TtA54Kgb7OjSMTaxq+duY1Rv5XVhD2y2DZqovaVKSwhuFuH29CDGvsizP
3jWDhxpXHnU/BEP5KDB8kjMzLUYCrRBwEmoAOIrpu2t3GIMvcDVuP4TuIbLXO2h0Gnh1XNWkzJZW
hTCC0iF5mZlom9YlPDnIraV7K4yygJPQrfB316j+/4z550dwn6xuq3lb8PERiq+L/3gt6/98K+NM
ZaiAN03bsNzPb2Uh/MZNrXZ4Ns3JucZJe8W+o3zXWvwxOzRatrKaIdthVToBs4rM4LJvCUGO/crL
faWL+XrsYpkhiAdJUImAxP9fSTFtl13GGG1l6dZbWv+RmkSm5M9j67yzIi1p2RjkAiEyPp95ODvU
ZQGG+smseoQ3Ud1VK0Pb2SZinLL00eb+jzY5zs2vuIYuRiUlK4VmTLIPCU4fuqkk8pi43qHTi/2Y
TZGx1QbP3owtb55bHXeaDXrGaKIMyXvXNsnKqCv7ULoIior6MbKVhF2Zle3DIExZnqlGY/cd90Xt
DiqTAekv/C5HEQFI14aDk5msVt6TDaTltQAuuOlqp7IuyZCVaM2Fxavesv+ogwb/x7kaFvnKN7zq
yU8n857njz3fDNAZbZyXchfHzYCTnhN7yTZAyenak+U92d6wkbUxbt2rLFWto6Iyhp9ebCM/vZCN
ipW+o6Dl7T8Gy/lEqTbqPPU2Vs5NWt7GsrEbcB0PfQOWrKF5Wz9US/YqffFKCNgGCVAkB/kviVz3
gcylSfA27J67JiPCy7/Iwq9gCad8QHErs8V7kYZfg2hK/wqn6N2scpNt/+DxB+qAbMQc8mkeEPKe
eA5FyVLXu4Ct5+3SrSj3UPoY88tqY1svTYP/iY+NVaW1hbf82EqhUIrnAuy47dSa6cYJp3LPftx5
Ik18bxih8bUQXoxiom9cDCMoLn5Z8xKaO9pguhQ8WM+umvl7O6y6Tdmz4NTRX7Kf1HOwnhIs6c1G
nb0ZvH5tsP2/JAn7il5zi6+6G73C8uqQ9dPFgUSuspLtfOvLCHvgt1lLddu3dr21C1d5CxCvkQMS
/KPWem9UB/TVo6csJEAz31D1zWrpjJNzhj1sXOuiIyUzd7QeCV+UrJR73au945Sm5cpKhXsX9TBc
0CV9qau8Rr6s8J8FZ4PC18bXzraL01iZ6CeN2fgKzSPcNKGRgcinNywQVlWwfrrI3grOk21mr6gs
DZcK2wSOJIyKw2najr6CGFIbTq9N1MZLFfubo5xku/66RbrtSal75c7OcJKVHwzvZW+7QbeSkzBd
TFaN51h7JM3qcxWhzTKNE8COej41hZHx/FHFJ+pXtSy86kho6feq7A0rQg5ybjO7K4WlT0g3Jffo
miT+ReAdQr8Tv4q8+rrZn7r0Dho0bmX9jz45Q/HE2ogtFUzIPs48T7yVQ10h2YHgHABMQvYxCZpO
t/ZJPkvTeYWKr5QdHYvRE4/x5Dzc2hPXIuoGQtZpBu+e3fQP2V6zJVmmNYIAkJaSu7QpmkUwQ02U
EbuWNHDMqzWV/QX8J34QEbK6XQuwBnHetZ019uFWxK/GPsi6RzJmi+0mGjm8ZBHDMc/ZiIxlXWLV
c2srS+scqpNy+A1cM7f52v0IVNtjsWD7Csqti8JvVe8/2JEX/uj6cotTcR4sivRbikF4tCjaKydj
ESzyOELRwp9+1KN3tSqn/4b7zvepyrV3fTIHVMEQuBsIey9QiUdm17NtJAUTThAQ2FzeQ6qHnmbn
EOSai3KQLNVGg1eU46RL2aZUUGYWSsA9UnkPMgjhFv3On7L7Y57TYz0WBFO+7rx0WLjInMM1jf21
YpXmhTOuCptV0/aZG7VncFvIxImgflQC9srOVHVfUIq7ej5oxYWy8rOuu7GbwpnUJJlNksXk+6l2
DCaQPzP/qRmxprCMNF901WADQONCsA/6Q4FnnetHbEQgs+rc/g4Fte7gB/WbNvuzyYs7M4lbPz1j
EK8cZZMcagWIQnronK4+xtoBzoOaCHZJVImVro/+VU+bCfcqa8SZLjHPTaR2a93Nsyd8sXS4t4b/
zRiAwNTsoRddXKxiZH3+yod4VuDTzGc3RPxQ3qnytV93ymeDVsNS9K2lVOJMaCsXYXB25krCNvSc
9lOCsFtfhpvaVmZfBHrsxIzgIeLPuQQJSdQkanYU0tMwlyKtTE9+UTW7HAfCWyn4u+1Tb+7X/VqF
yg86QD24xEZhlczFwFLVgyK4yKq8CMPJrPVtEMqGQsdog6FObGnLXCvCuw7pzcQxklcgP/rBMdt6
pVtQndHLQBksIDoAXS29cxIDH9a5Az20YtW7rXMo/cB9qZJ2mVjmgEcK0P+s78aNrIL72uMkJ57w
9olIF0MAS1DfbvFz5atm952HtfcF0/ZwmeazQJliVJssCbMTsrxgmZHd3ZaT391r7jQugwD2upqQ
fDDmCJM/x5qaPjT3Tla9fjTJklP25iqc3QxVDH+0OHVOOJI7HPrhzaE0J5b6XJVt8jIV7FwWcA6x
iHQQ50Mx6L4iALbUyIchpFsgpSDr01wfah8Uk6zzFv+/up9Wr6aaofmVqW8q+OG0UrOfHBAR7cwE
5yWABkFsWg9gha1N4BTh0bJT/9w6c8JJaarnNs9Qv0DZ90f7LUni/GemgyGtKt15Vlj2AA4kzdnv
K/2Q22m8Tcq2fODUicRHWibfOgw35SytK67+yGoFcM9bsrRu/z3yp4s/aTdkCU3X1lXCwq4Qhsqf
058xL2KUQeeohfeXyGf5g8nwjymxPrgdP/Xar7+l8bR+Ey0y1xEG68s4PI861nhaDa1YEVp4bfVh
jxMSln+lZ7Ajyy9hVNX71l0ZdhFu0yIPHoLsIYmba2745kFVhHEgWoChS14ky7BrQcCYkA04NZmr
XB1R/RoSlaWD28GgReNz075qpmKumhH9NuJ2zRZaBeFko4Iq0gTYWmgHawbf2CqsIASl33QNca3M
eIt+gJw17qb8GTM6F6QPCsY6+U2co5zspGqetk2r9llxJ4yKfBKYcO3FjmxquoRYqRzt6JGgB6re
el9fxYgTl9dBswlRkT4qqk3KHYXURYZP6yYFmbrqPfypnCBZekLLN1C41E3vJcZmEn+1pp7tO0It
a5v4+FIgZLohAj4s7apg7y3avTeFyQ4uLliZCdxQLPIFEr0QOvFQU0L+l+ucHE8s0HBOy8WghtNj
j2h0pODeOAa886H3oimix/YaHJOyBnhXbEbD0Rdx0JO6j5typSLIhvMDWjJKr3+NcyT7Oisr15nv
ZQtFKdNV6uvFQwQaEEiBfkbEWj83cJxiLWxxZAiWKNwMBwDH7hEHQ4TPawhS5AyDxxjS5DIZdEKO
+LoBQiyrPTp8K/QwSeZHzX5Cxx6xhmJhDUQMoqn9K1VL4wR85psfGFs7YM9klXmULbxuLA9Ew/3G
T0+pYb4MkWUc/Ea1V7FAvpddi7+MNLfBO9KqybE8capLT5D501PJIj0GiL62MDKqyCseA7N4EqJJ
DyIkVe2ZR8LXV2SxrDfW3n3gYO6O77gTZOfcsKLXSkm2mt33mFqF9TInHXlvAqbrKnORBDbohyLA
AA4HPZiy0aLruubcWocJGMR6VvPcYOp7bhNnOgc5ABXFJisONetUeLjMqjCyNvZgikNRRi956vVn
byQoG6OZ4WiVt2tH/d7hPLpgSXb2yJYiCq0Pj1pUtRd50W2UE4cyw4IvqABdlapxNMYaqJxhnwqy
sdceJMpqtALk+21saAHbLntvWjTq2S8d8QL9cOEEwbEkin1QUmXYj273nsIfP5v6ADba4Gc0ALgu
dQNjYU70gBvBT666CoEEb3L07cBOdpXq9jJUjL/Uvlzroc7rZRyGs5qldw2cPNzpwddCkkceYzSa
VZy1GKGnwZqAhbtNfDtfIaK8sgb/q6Ub/4+xM+ttHNmy9V85qHeey+BMoLsfOGi0ZHlI2+kXwnY6
Oc9kcPj195NPdZ+urIuqCxQMV8qDLJERsfde61vyb5Y18cdym1XNFKZtYveka0AEzK9KYEhkle12
bvUD2ZH2XC/oqciOsaWCIWewFYouTMswpMImyrDWS7P5SW6GvU3Y0chJyYlPz/NDzpR9TOWCa5h7
+29W3j8OsnmKtkE3ALmy0JhE2MYvThWhakVXtk32OZMMBdKbzMFJre/aQtRk1i7TTrNJUWnoA/kN
teOmEL2nTyitvjDCzQqVI1uAiuvFRhdWv2HgQtmSDuVdrVZuqK6Jtlmva22VT6nvWoUeGqVJBlCd
PA+L+nev+B+7NF+vOMJrYSK/xxTyJ/smvUy3znG2/SgBmh1gLlpHFDsBOfIZoUwFPCzCWiKvwu/q
0a6NSD4viDTXHJyHpuP/9Yvrij+0W76eDbnsIHJdVzBs/tW7PyPy1yQLyg+XKgTuydgR4F1/Sie5
mpaWIVgNN/esDFKLMzs/dSX/GIdhvhknd93XhrNtVZuahbbhjrPhfIiUBMHZkNobkbRw5VdokqNM
XtCAqed+Tc55bwvEHTI9laNWbEeSOMzwq/1BVOWzUqeRpzXZYzq2D+xibhg3U0miWWFuO1V/TguC
HjMDapth5VDjrgOGbHRHXi4gRGNrqaGI5b4se81PTFX6Syw6srpsbETX/+0sqwj7yT7GWL/IfSi9
ciYNElDnT3dIk62ZDt+1agWt2NT3tWO4By0WhylVHmCDZU85d60nHPe9rIEF6suoHtHlGLsqZgOp
lSLbmpHWHblTuquueRx/motxy3qAC64rwmWCH9tF+XijqcOAptYltEFtjkM7DqeiJI7ZiuvRh1ec
e7nqpPSJxIXwBIX5TUpSab+sP//6/Rd/OtVwJTLCM7nzDc22nV9ONTWkVLs14+pHZavzRXZuQ7xW
ZEw+c52HPtEoixq66tr16mzaOrkzWQv++jlof7oGr7NfNCpciDoj1V/nwEKx+xk76/pD1MUHqW7D
DeqNArpcGaNShRTzNZzW8u6E0GNLBRbvk0XMIS1t5M9T7WxSU3snmGA8zYTlgoZZlGMBUyBbKjWY
JqndrBOxoH/9tMUvrcqvhYmYAcN1NOFeZ6G/yDNETjmJrsn+kXZcfGpuvrnjpAUEDwIJieJ2X9kW
Epl1eDKTkOb9Hni6/lo7856tG7MqOYQcQprprMjGo/vqHnp7KbzMIZuAMANf8J5xFHbEY9oKNVyS
egcfSg2GPj4KB/ZERISh1ZcB+SnWfo7XPqBz6mwnh17fNBRwVkryQglnumK+i+dImauNPUFjTphV
H1vko2EbRZBY4lTe2NbCPIcxMlZcIknHOuu9NlveK4PZZoIj0s+VZQyXeLY3tekk1KG1DPpMtrgh
F3cTj/omqc3uTp+GEu98YYczuV2byDAyTiQup1UznujurQN+N70NOiMe/Kjh4OpmbxgDk759VwzD
PLGym4GiEN8rHIJDW2zqnp2lC72w6BGrnLufjPTnyLkP19LX2Xle9iB4m13TD6iJ6bpsOTGIAwzd
FGjwh6oT6wsgRO8kuVr1kOyt66zNoNwm/TIlYTIx9v0Uz+EEwowtwKweXKjsO1eOnyYoxZJDjSZ2
AkPcpek5qd4iQKK+U9HNHqLlxtWafJe0k/AWaaQr3ZLKN9vCX4g+v+i2QqxsC8tyUt2k8phcKHdp
9VIZCBhIohDlkbxNzoaVCOLpJ7Dx8qGvDWtnyH71B1rQqikuAO6vMUe4Cet16P9mG/jFEPSvS9kA
+2DTfnfB7v1iCBvVyOW+tKMfVpcmnKZk5eW24m5yFEgboaYjQ2cpz5ZlyrMRC/I9s/hYF1jbOTxs
ZkM+yGvgIM7Fx5I35a/vtD8vEJwAXNNFcCAszf4TYEbXpnXN5yn/nNLxFtmweBAucvcOhbEfsW4H
y9gVlwEaGjoJ6QttwZEmHOEPJkcYRSfVu+9F/To7Iwra3NYRQWbywZ4e3dp5X+KleYyZ+f+dWMT9
dW/lrKJrTGJ03XEN7rw/VoyWSPuyJ7LgU4kB36wgFafa/jYUGRsX+NKNNWuzlyhRvcezw3gIWewD
tOGLXbiHSljm/quYkqp+UvoZvV611ybSsuqRekeQT+HFqCvtYepPumj2GY3DrXDiK4gDYw3ENPfQ
Tavq6VG/JRroY0Ep9l3PHYQrQ3fKyqjb0hvOH0vZ0TZj9RnG+fmv37lfFGxf15VjULw5qqmhdXV/
0cus5QgRYM6zT6fU+tDNrZj9JML23Tt3etrkR2sWVohX6nNRCIoa54Oy9OaxnLsQ9xIA4ik56bPa
3Zhl0sC3Fi82wfUX3VH2JBZKZTCeMPuSBolZI0C9mHptX0ifpgpMjyxuz2sVvY7qyKIWUVThc/0W
4es5diMs8r/+W7l+/vR+o/9hC9UcLlJLWL/cRN1Umr0TV9VnYZpqgJJ2OuMGdgnalrG9Tzn03JZp
HqCTqU7uGj8YQ/IzalfNz1XN3BSGG5++PtQurV3IPUAMTJSV2K2ycczvWKqifeP034lgnm8U2r3O
UIap0p0JVJ4BMNAexd14NnhuFwPgUMq1tXONmEz7QjEuM+O+c159T+09kRoFaZbkOMDDqVzdMxsH
u6uqf2utMYyY0eu5IY6EkqPlH6QKaZeUsBHdTIU9vrHZS+h77aI4S/yR0BCvj6vr8IMSa703y8pb
DEsh1KQEAYJB5xacQXUzXKlHcem2RNgDBEdLwxMzR+VJWYo2YERxi36xPmvz4zCs6Y6SM6ZPb2Hq
LquGlGFZ+AjBNX/Vv3FAQeLZT5+jNR7dtiPLh9UaGLjHUDG/LTjUeSuC1jAj8cQrrxx+y+yIKm6r
MydI9+hYdXpkiFV7Q26YO5FE82Fxlp9zOmpMHSpxiK6JrpFWfSZjC8KBPqZHaMB805DSEbXkUg6w
/WaWwo3JMQWLHA0PFWjNtRVqmNcOnJS2R/TMcZYdULGseLKMjkzLawKv5tBzQzOEN0Yc+2TpT4b8
yYB+uC04PXjgMfaw3qatEXX5E0L/Q9TRI66Xd6dQ4huKnnYzx1C9O6R1XrZAHaI3rh7N6wcc0h4J
rc1NHDXvsHc+O3zgO1GbZ8DOxr0xjvPOhqY6waW91VIklbNZflRjdzIsqPSDE18mcrYuwFL9XpT3
JEfUP+2YvdA609u3nyuxWt7C6OFYqdp5NoX2sIhkuzhNfpmoeGCeLcOOZYn+9pRMRAglOGnR6+2s
lNY/eFI246Z0w4yt/IjifTnFI62q1XH7S0z+2d+cL+0/nXFtS5i6Sf1ouwK94S/rsCSZkqvOGD8t
4mP8PFk49pT4shx3ZA3lyHDrOC0XZL/RyHJvvCwG5GGJOEgIZtxa6fpRzqm5LXKA85kJePyVroft
gcly93l27VBxjmf/uyEhEjMIKDyWuPiEN8PLrWoi/SWyPE3HJh1PixOIeAHfX07Ljdq/5kW10xF9
3oMIqAkQrMYT9Cpzk9Xi5xcNBtfIluwSfW/OzIDAl+Xfy14WAdYxdpExoTDnd01lam7wxGhbzAN4
Q+O0Pk5AtfJr3mfVd+PDmGnCX+VjyeQL7tqchWoFGihZq8/ZQWlkzXLYxhEDpfx6CUddepaZXE6p
ZV6Gten+VdX/nz9Q4/ovitxHDVYMMdjwy//+12Nd8t9/XL/nf77mj9/xX6f0g4lk/XP4y6/aftbn
t/Kz//WL/vCT+e2/P7vgbXj7w/+E1ZAOy9342S33n/1YDP9Nv7t+5f/vg//4/Popj0vz+Z+/vf0o
0ypI+6FLP4bffn/oqsvXLTTX/2tjuf6G3x++/gn/+dvzZz/84yntcDmlAN/+9UP/13d+vvXDf/6m
2PY/bWgH1Jqqw02O0P+3f8ALvD7kaP+0GE4I0KQGynH3+lBVd0MCq0/9JwKR6yZluyhYUVn89o+e
9FIe0u1/UsUwKrFRjhioL9zf/vtV+J0B+K+37//NBNTMXzpL5rWzYSOUxWIuqJHorPzx9BMvxlSw
BSf7STGBd2pkici2Z0lAK2YPVw+IjnO7ATnVjuPbMOIlXZSbfBLjWWKeM6w9rIbMq+JtOq6ZD7Ml
wmtXKh77wqax7Lc0i27HWa3CmjYpOxAWn5xp8LbAne+BsebSZe66WgG2HE1fAK7FruKPWocac1qf
pzfLMJtwHVs4rkRtjs0U2Ii3JlVqPpL5doNwOZSDHqxtu++gHO4NQykDuUDT06rpzY6ZWcFI3mQW
REYRzSSjF+vNtC7eauduEBMWXcoVECpbXiEcBiH0/kDR7F140Nsqqk5KLdrAyKQFhPIBVnUa0FOU
G9WQp0KldCBSQgnLxTLCtmd56Ies8wSyB+RYjRvOOrFsrEfl1nDqltpNUcMixfDX0AjNR9PZmGnQ
yRkkR9UCcB7fgCoYnsG9cJu5MGwL4imCJgOlyTTGWppTN83Eb6W2Qns5tz2hzMQqFnTD4xaVbTum
G07g2QbESRZoTbyB1Tk/6tK5J+n9mspR72fax4Fm9ido057YlY322AxyulET5RHgXLgM/ZOVTHcm
EgZiNjatJTwLzGfVtUGdPq8aAQQw41pVObIL3VpXvuvoflPt5g1Eh0dL6prR2m2GfOkCZXD210f1
Iq5wnNoQbfvXKXOvEsM49uGY0EgWxnlI4dkQ34TDkv61PpOvnYpqYngs4JdbhykG677oTGFrszg6
qjzBBHlJ6z6/WRcSMLSZGUWic6RsVSIXNSUKiprZvMshaZtJJjTofEYKf2IZMnyc5DTmHi0oqChc
4JB0gOWBADOPY1q0L7gXuqE6DrbdccFhhGg561G5wwRtNXKf4LJsixK5oDN/DGX8qGol8T1GN8IZ
yk9aRwcsUvX7RmgMz807rXBv6UbFfju9GjFVdyeyl7ZJutsOOMOcEqOpoEz1chyaZjo74QgFJ1R6
FwQRTOBZyZObngzcEk/jZqrEltPoyivZHnrZrHhz3S2NriXArpuEsa5MWxxZYTmOz1pRlJBo6yyk
ZxywEnCbzY2v0s+BjxvdRB3EPY3Bht0C3dbp4PfdVvTXGAZDJ7a7rMOitB2khsxEemAR9PskEB5i
nBr7PBhle7JTuZHDMH1LHg2mLWl3TyGhbGujMj0IUT+ygcNmVWs/8Dqco2jZuBWTLWH05XbERUYj
uxk9kGYTMvQheZlwxeBJ3rnzNYti7bFQRJwbpc9t85Jl961ZQJEgrkFimQ11YZ7tLms3bG5+t3Dw
ma9lCs1vaZ5ba96PZKxsbNH69EMWkmFEHSSzvCxLUgQjhEZfOsSYU2twuh2B6rktttD4jqV646rR
HdlY8HNWeoUJP6E4o4zBd5ZDKtYajVG8YZPFghGW7CmdrgSzRSQTKvGvb1DaTF/0b/OMHNdm2EOo
4Zu6Xt+geE0ogI0NgLqtLUGGd1kf7xSnkr4Zdx+jphYBKdbGtiDdrKViuykYXgP4iO7n1o2+JWVx
aIsH8pTrcEirtwUCVFDrSXwAJMEfUyefTUOX1SXUNJ3QDxS6fUsTVx7mZHpixABcybi6rgBKYHuQ
k7NnhuDcSRJW84Zx4SxXkNZuFwdAUhtkM4kZTs3AkMH8tLKfqWI9FSuK9XJxh8DMtU8Yvx6Uw8kj
EJ1selN9tOnv4lv5iFN9Outmnft1AUVTlijBNYL4XPud8f/VF+YkgUtYcTKQvZg59NkbVia4Y9u5
lrAxCiO+s5hhcfgdMF34zPh5d7u03EYm4nhSNHDBuIpntOpNbhPYmOvHuRmB67op/E7jG8yBjCjB
pqURtl9W0iQilFYOyZuhDl4ZNKrilalQNwkaGhX+9qkt428tihOnvZ3ktKVh6fhKVsWBZJeMuki7
K10VOlEDjr4pp0NvKjIQZmiazFzJ4wEVN4cx+hhem5lUJpzBHrUont/qoSu6xS9Ql2zXHA6Na8td
+dMthpfMgSFkF+1dv+B2ELt5ZYiJx48EwLNRWBYrHMvL0IxwpkGQdYPuQP3pCqy53Rbfd0mbpU2C
tIiPrRmpF3SBpK3rXDvpE3sBAISczCZbicVZJvpedmxrU9le9Lx3YIsZfglsxTLs6mWmpXm0EkJD
mNzux6FqgIQM9U1qNad+VyEwuYV842WJJc+2MbJDwg3BRfSQ9opO5JiSXxRcBBelmMq9ksGoAbtk
ZnYohvFhtdtvpuE+5thhvTh/TuoKo74zPbuCy1LM0DKbcdnX2OmQ1+vbErUQYzwXuGmzQpXbs662
m0XpDygEb50pkXe5Q2AL6emt3Z1dFO103zBkODZfdw1Cg194t+oKeIgRy6lBDxtlZUGYZutsuNVe
MfDcjwOkxj7m+seq4pcNFyZnjmmXRhg61kUnfcnTOKSFXL+35gQuukaSg/A2CeoJOp7RfNamMW7a
uf5sxwVTcXutIlKacBLVeEoS6aaGKNnnS3WABv29nPVH5Jv5RhrGfcwBJC0ywI+uO4YJ3AV3JFpe
LVV0dgNpb+WVF1+Bp1OWACsAwVGWPNnyJdXSXQT5MihbHAplvDPnsrxVOydMIEm8trZN2rJQ8MhJ
GsT1SrJUHZn+UmqvSZRup9Vlg898nHzzs9VdlYxt+SgA75n4dfnBvnWoMUqBSBBJ2A6VtrNcqmhc
JKjyhZCbOX0zlXV6ga/4USei2nZOvqXfdrTod3MD8Yqpii48SEffJEMcO4UUyshN2xDzKQLLxvsf
mxheC85dzH3e4AEOHnRIz27piZhtjTBDkfflMgAnlivhQKiL6iEisKjdL7E73KDCY6Zry2+tq9OM
QLDqI2HMT3Wm81PstTnVs8H01nO05l2NWuSjleIhbx6CmbSXw7oM+zJN7lLRYM9szLdGpl0oCFNP
FQSthI/SiH5ZGvcK+X+1OuUxxwkQ6Ija6E5rNQGMSr8jW/KELghYFfTkIgWY0eqZCZFE/CxLjHoG
WE+OD86+4/jkd3Rt9k2fhAXuyKCOnvPrhdpBKbd5n/ecVoobh7R2k4iHbQrvbVP2bRzCvmsw0Js1
ulnETO0yc311pziyi81qv2d5M3nzVDRbBilFrr0rwBr86/TCVzT1vY+1V1Qv1h66yC2mtPQoCF4K
yrVBPXpb4Wjwq2ltQmWp7qO2vRVINDxzzO6z9XydKuGEKcPBSjlSFnCVK9dJsVd1pddQQ9o0gure
uFuqTgsg/foLjaZN16v39Swremyxbycc0V2HfWwC4W5q18U9M9rteq0aRgzek/DnurtjEHrjlMMJ
c7/h1XIed4Visb1EKMMNpe/ZZVf6M7NUdqxIY7j2a/edINFnjryc7Wh6+LqshV81/WWsUKCBlXB9
o072jYHAlTAcx6tkRhFfSOn1uuJwd/N62zZSSb4ndud5a8jx22wLybG8q7zUgVixDuVCOzMjAPya
nzfrMZ40uP1Rpo2HQvnJGpNxJieVypR7u6U9pY9PnQo2NbM5pBqYtWNH9w3+Zm9aayYnDZoSqctg
du2ZPmIHPoN11RbkYjTK6mz6hYHyoNiEmGI05WA9tq9tQ3pdBbNkt0Yr+5oSJ6FVtuR/RdOTkdrb
1a5OJPpmXg276yVqsg/JXBBk7nwL/elz1OG7ZLSRgrY0LyrFxo2JErhLAVKVMWCMyBL7+PoQ1x/A
wH5vTel7r8uj6nCN5twAQVJo71iOlNLkVzEO3iRT+7yYy6fW5vdk4zbXE2sFhU27oWummFsACKdK
0J6r+94AHIzRolfg9arJe5wDWOQk8lr23d6xFva9C7riQz82GGxIFJPLEzEqpGZUa6BpR4RVr4My
0QepROulq3vPYJuRrnFt8HmJClp/jWkvr/dW496T6/HmODGvcBd2ZkeyJ4jQLn6LlHHvdiDsDLGJ
KW9sYyIJsNC8SIyBK+tDXTgHtaAjXELK0KS1xd8SWPDWrCh5dwV4jzVcqd7kjN4JvqKw3G+GDSWW
DvrsPjJs++D0+d2WrCFGpPpK810TJ9fIg46xacbW4qgFtUF1IS3gqbSjyxprBCQ0T6kiw4bO9+r0
F9rN0hsK+95EoVkkK5A3USFZzHIkU7gLwKz0MY59flRWlHeNMQQSbZEo8yUoIw2mnTLfmlYCHae7
ZCuxBF29y6bJN+VwqCJWaCUK8XMeEc6fa7NPcJ6Te8S6wNBj4HK0rk1MDRGGeNLbblcYghCK3HzP
JSLg+rQqjuqlJLG7hn7Kmu52QVKkRYzvre9jU4dKjuzJiXyARkHTGeHaNOnNS5dW2Ubo6iOIut2Y
sSqLfVSjSloz43bujNe2bh7VXkPiE53xZWqo8Z3GDuM5fzVdk/Nea8Izdm84/9KYT2bHE8b4MbfW
ZuGIg7fYbwTg6nZmK+AgYM1ee5VHZ9XZ1saw7JMP15zvsAXQEcgo+zT7YjpWoDfyMQVy116Frte3
pkoZEbrlpux2LhL7uqQc1dqH7GrOEkyD7JlQaA3lZ6OUh7nWDoOr7xIwLdBcscmP0xXw8zyxI11f
c2VyHnFRbN04eYyak5yaN1vdppW2IBGzaAibdrAu7mXUpqdYopbpZcj4uGEJ8mmDfONY8UT3ouAY
RfWMqPqSW3ITQ74iI8EwH+4bK+mOlSLGkA5kg14pv+ToEvb6xHmKjstJyVX1JjXB59Vrvx8kiwYa
ONAB1FF1SSIRb1OhWvtYuh5StIZCmRas7sgtez8ZAvpwSmP1doYp67FxZR7t8JM1KUzEGN4kabdT
IlwlQ98hqOLCr5kDhfkSHZHK36zAsNg0yrCr28/a4glEi/R17iGwMMVt39rPLr5YxBYTMe4TMuXx
CjHIEI6synoussjLmZVoY0P5qiZvHcc60C9eVBBTptIN1uNmS+eKYxwWETPJxo19tpxT13IsyBKN
Yj45cXZ8t6X+rkz7vuMYl03sFtbgZqjQrPOy6CMwbkiDc5GCQqnfAdw4+9JopE+Db/JFOW0SOuDN
VXM4KPWzZWXH2W4wQvbqe6dMy6Oa3rYOHFk3qmihD+ajETsntr6LRIbmWaq9tRfl0ZLK7ahPTxrd
exZFulXg6TZKqt2SYMa+WK+vIm9b9KGJsRmchbtt3HFdEp2owkIrXTjSVY4rwHHOaSzASmjJxmnA
0YBLPCg5BimMKRg4J9pNXHcmEtdt0mivel1ziG4+DDlE/txZQYY/fa+rdphpuopMsn6rIyB0E4Sq
1b7JwUKe8dMPOFvyfeRmYYLu+ljQ8Qwg6ZL2vlUnRgeptFaMHDpO9zwOCr05klvhbslaoG4X048y
6xsfJxZxbGu36xuWDUGrMyzz6UafpAhnWztqJiVHPT9kSCc5bkU+ftxXghAyCMJgXIsumAxl2Zui
qf3YHI5LQoNtGKOX2LCIoVZSOFfqpnL7PlivfjTRTec6FSn1KM3JdK0bKoqfpeQGHe2WStKUL9aQ
Uy9MD1iBSj/ugAyldcYq7lKVTIWtH91utTZao9zBCqoCvjoPE43CjxjA7awP+Y6YMKq71dyxp9ro
1YE8SNlTJXA4czM228kein1umjsyrg8ESHReWwJNMiKFPgrtjVIs8n4ef9T6NAcTmnR27olulX5q
R8PZixj0rWv0Ya0hQmygXgwNjUq05ucp6y72XG+JVMIrOcs5bJVNLtoPM6IVCHjkxzpbtp9T0IG/
Ex92ZH6WNk5DsJKKNzqYXmSjPnRuv1MJsgmMMb4MaszUVzlHCNG9yLVL31hajniIVCgKRhj2zK7y
OLs0hfGRopMInEzepHVMXitULw3ZpzbqGJDtNvNrzLmYCpR9BatprcJV2vzgoge9WpyhpNsMgIe7
otYfEbTRHFiU10rR9KC01cMgbZ1qzMIMrcIG0zmZKM0mVa3Wt6Cr9KpO+HApyXHfdtHwVPdMZokz
CRs3K0Mjl76h6b1flXRGq1g7jH2YTJ37Q1G1b2QFUupmMaI4U65bGqq7SJa7yKbuUNICe3FHqDrR
J9fEE0hmomzDyubwO4+On0jXXzWgbzjxe2/o2o9OMYANcilfS6Y7t1i0A84H7RD3jXZIssLcWKK/
6PMgdimmcYXYqINaW/ZhSvrfP+vibg0n3LCsG4py4EahIqTWCUyH3ufXBygj1mFBr3jQFoQm3tc/
Dm66IG3lVu9ZMw9jjApEp2G1z3QNhtYozjRkzE3dlv2BuOskoDWjkaHa1Acsf6RmxFBmr2iT+rBU
M5/qMfGydGEoNjKxMxaIYbST20Ozyt1UlstWr6rmoEuDD9fPpoFDjbPsCwI6wMYl+7G+KwXmrrBH
VR5hwS+8r9+eQEU8NEYUWFXtMhpzqNi/fu/Xk/n6jJZ4zdvOc/n3v3EKDXAuarve5E2UqMw8DNlR
MKHF9LWEvg9taO1QQVH/14ekomxlsvKsi7I6zKZJrws/5uJ/fWo7qZ2jP0grVM9ReUgH9p9KM2/a
FI2k1xvmUdZptuXOaw6IDdtD0sjIQy5u+KLiRfz6MHLXhJOmvv37nzQyIzjlNlvCa2mp/fuBZtF/
/66vf8uWUgQQg7il/ueBqWaAobcc5pjSAWro+i2lZH349we302PAoNd/TNMhbDvMC5nLXQBMaWB2
PipbuKCHqgcsOMQacUVl+2AXUXmqY87DKIWpC2lgt2V0LO0KyhAg8EKVWMjBAAeqJL2sGzq/wMtL
YOW+FlfKEKbNGmWZl7mKwsKTY06O07uSuSTy6FG9L6LuDHet8mFTUXhqK4lp05Te2Fm8eiVeLN/S
8ihMpPW5aljTm0ruqQnMGyK/tgSqlWFDVwqklRYjQy053dKFtAg5cx4nbsNAKHQVl7T8tmQ9c/Zl
8mwuymNm6B/47SXvKB2IfMkeRVQ0N0qT06C3UfHl2gEF3HUTICXC1CCB1tF4MUgzPiIkDkW9gAev
qs3qwIurZz3bDbSG/MaOD6uO649lrmYMi8rAHVVEALm6q9RlPNSR/N4q5Td17pF70A+y6sM4lXfU
iTpKVkJYi2ikXIL+ySKpMw/aKtnIh5pDnBa/U/sWl0YR6caKCpehjY/pCnpa1fxoNTIG1HNsaLtW
p1TRly0pNncYQ59yAYQbRsJnqVgP6Gs3BdTPoliKvQ4JQipG5BsFVnpd+5aDpvdMxBS5s7eMkQzF
JGV6LufHfrEPWf4o0c16sT7dRqNx73bNfnKzs5ouAbLRJ5rx1PvVMlNKVt8WgxUXkKIvR9x1pUsK
XHNsHMGohBG7beGaTNLsR0U4q6SDzyBueYnQBZQRxEhFLR9Mw342FCY4kqZskagviOYXelDdj6nT
Xwb+QjOjMTKMLDqj1n9PFnrYtfbQgT0ZCfSlUWl7xtI/X/8636DdcMotayWScHizZXxxFQ7ntcmz
TFiGOE8M8pzFDpUbIDzVfGwizj8rt0fRFNUWveE3oIVoOVeqxHT80U8DxyvqXDrg7JXavlEN5dgP
j1o2R6GpIouhBtxrbbpNtS5kbWSXJwTMm9LyE/xfwcQE5FO1gJ6tO+SZHbuliUWdREtPF8tjo7kf
VmyuR2hazUmMgFHzpR9ulcWaPHdqOfcNUKWUBMGNuzVH2vQO/gpUPY7c4VC3LhVdTHhipacyyyjq
ipDLDr5btfInVEz2ri8dgyL9rYU/KnXl9VzWVKlaxBDCHs0XhcCTeLAeBCkfTCmNk8YIDkCX4kca
Pe9I0PCN2lNnoda/vh8d4XKbLuncK4DhJBbnWXbqG2ulHlS1/l2Sm0Mty9/cQqYmefkj75bGU4ow
1rp4O0wFMTcY4i0jp4GwWBxs9Fs0R8SATC0YbPrChHGZN4Jm3c6ya0CMQ/a+VA6zkP4utfqfdk4j
FBmhBzhS0hfEtpG6a+HnDCJU3sVAn2OPEMHXtXF4e/C9t4ZLyEx7H436jwmRHPBkeq51X3nNgGfN
4JPrQ2lqQ0LN+x8acRRIxp+slJs0SiW3Y/3U2eLWXeS0MXM5hZ0BF7h9oshyQcOQohQXhuUbEyEj
LrFNfU5JWZbmIxN1DKIxzV93sqncdIVuYxvqGTmyaS85Oqdp0H5Xx7UNzBLVW5byljgdLqv6Gd/Y
2UjLIqCNkCXrcy9xuxvT7SDiTTpY/GYNeD/EnD2h6QJXU/KYJWa7cazuekxleOcoxjYG9cAV1LJw
ZtezO9WWq22X3qIxoo2U7zu62S9KohNn77CZH/MrHLSzXgke9Xuz0tlLsbo1zn3rWu+OzeSGy6bS
x0+NtNumvdhaHS4GbcD5iji6PpCZhANUbfRyveAhfYVj6oaKEe91QznMfU1zYjTuchLslSV76yWa
JKve8NRwmFr04sgCuuCz5oxbWNr/Ze9MlhtHuiz9RPjNMQNbgjMlalYotIFJEZGYZ3dMT18foOyO
zKyySut9b2gURYIkCDjc7z3nO1t7Gl/iqkb9n2mPRZbf1P2nFoXtxutxWNkChRVCTKeNEALrNA9t
b2d2oBVsFe2M2ss3jYsb2SSbxZmu1KkeEIDfm7l8KNUSZeFsq9y8W993QtKJYQlPoiPzfetWj3GH
ssxAlaDPTLktkXB0Opg6mCAxI4IXrKz8BeMunvs86lATTL80PFoVzHWuPMsa0abIZhsNyr9H3LTl
phduBYES4WAZPjp6tjUnLC6F9QHhDp+Ybf8ALHE/4Abr2uYlbdJD18YXu9SuJrHNCSmWciR8g2qS
KSkURWD8cWyZH10+Ibl035Gc/eHln6KCHkjv7Bl4za7DHiVKVyfJlK57K44MrgNFYSqsIyzLoUUH
xcgyeCnLSHkoGWi1svlIo+IRMcVd69tBXhMLLfsw3/aFO++Yg9zEIjoL33oGW/gNy2PgoO7bMLc8
JeSibsFivxNI2ZDKnW9qpBQ1bZiNRvmUOfmO7us5tZ0d7cAPYD7FTuX1S9qPZwA+RDr8EBFzHCML
EJ/B3+5vuNACpunvsA1v8KPsW2s61RVlYn2mLunVehE0Ot32VmMZP9ETq1Pj0IqZEnNlEL2d7CZh
wSgUS/cqvMBW35aoExQyfVaJ9FKEHbhN/T1V/bcukyIwkuTOjFu0kGnyMMjyJ3xtWu+WevPyZtfJ
7rOZrPeiKV/LnGkBLN/G6b9bLtHtMPofmGuUe9aPLheAZAzIaPuIpbn36U5sKJduVNl+2vyeoTca
nAwglyv8m7meHcFVRqkmH9JKwN3cGqKBC05K8CIozAOuNCW2034ObE4l9LKJyy9aq3HcgeDjSLDb
hj5l/UZBf4swSdDwkvQl9exDNigCQi4UtMXMvSObW1HQL7bYMcgJUoITBvq3RvS905y9mJpLCQNj
Y3lcKZGQYJFt721NgH6OT+lofQx9RjDT9OxN+gdFs3wByx80oq24XpY/lvMbEE0TdNIJKLERiWTI
ORgt59kS7qmPe0Yfhy7cYE43tkunzWsB0CEanxhKiepwpQ2JKmMBamg/qoat2NpryagpukZtnIJ5
i92Ci2rzo1U67U5A5D3FlIzX6b4rf+J59TcyIlsb/vxyab4r+5CJSsOQSR6AnskfmsWngBjw2bUE
78E+nX0UoMRvOwh5IKTitnAj/ZTxuqN2bvTkJTNKtY+qzGZhdS+yNLkoOiVmsbTNZjoyxIwVVfjs
J86biOkLROF4O2XhqxT9xelAROtNdwlVjPywrH9NDQkYhjE/wMw6uAlMi67ILguRjKoCrRAJ9tEl
Z2Or3A+zw42Q4ax0x1SnkJTunGw8loW+s+jwB3oFjSCmDLKhezAcKs3+1szJcGq6giqdTn/STb41
xnynmEQeQmw8G9/IHpgCoVGY3DeEN8eW7MGA6VYbhGLiG5n0uNW00wVm2VxdJ4qrvWpGhgznfaRc
sZsrxhV+XGtfavFj00REvYbAjQfY/lV0B1nrzZhTfTeM5rzVECZ1CJQNYoQOOhnt7H11JjpUnune
BC4d10V1XHesKqrOvuph7x5Mb3zhUEBt29wb9jCckP08aG76Moi8pG7NpTaBPrlpQrlLSXHYIg/D
ezXijMEShspCIFNHOxRO1H06aHL0bhTTryZjkudqCKYcX+2HtGyONYGc85BsIhaEeHRpzw+0S3Vp
YW/PnHsfUTFumeQ2p251oOcsDr2ePdq1+Uk6Q3oj7JNPNCiL7Aelz5cxjswTLTMpSLCLZMHMhgtW
kQJmsiPYqFZN5lAt7A3efbRSVPNqVTCPjMWm9ccXSVloMMpHWQ03DRSSgB7+qySubmvab379w5Fu
t9U6LHbCSB6LZH4sEcqzSIDrjr3/McwevCq6zNREXKIUmSBWF0flw55stj8IT6allAwOw/LoB5XR
n2xb/WGAnNrm4XSwUvFiae955vwS1hwM+PgJVkU5Y/bJzayDAvdhXjF9N3cJVHRjzl8tm8O6hIam
UWxLsS8VXl7uNSd24FBHx6GT116HZGaR1rmLJfExsZ7sqEdjSMsaokRNwZg4lVuyn4HwCRSAZnoC
brT0A+NgysNgxkTrjJZ3rEr34I2vlGeoETqau/dk/1katGWKOnwaRvdNN8ZXyhEvqsSjixamPZAO
dcUeSC16+glc/hvWeaY0LV2bCHpxUIDOYpg4zbVQh8xTRE8Okb3lGsphmnf3qYN9K67akhjyfi9L
+9T41OojL/2YgQYaqngbcuRPoXrvYn9fypa+fB02TKiGWxrit9NI50A0kfNAb9Y1y19O2XtAWeh6
oOJOsbYZu2gujphMSBX00JzNvU4yp6sfndm4syOLiRalThtnFuaQfjAwvo765zCVMshyHQt7euTa
Fx0q/UX5VhHQJkZ8khfl3tRiTFzFfUpMPbOz/sEvjafe/dmlxdb3PQJtQkrYUr1BosLEVdzmNjh+
cl2ZZLNUAb2R4yScb0yhWOYaXYc92zrT7j5mibOTuEeBJogjqz6MbgTtsRBrx51TFS9JojbxApGu
LWK1SEsZtzIOQlX+0SBF3/kq0rde4nxa0wgas0jxjyT6Y2wJ8qSHkqF5ct7Up1cZ8TFr6CZRYlSu
LjY2KNAxlSy5sBPEIUvabHjx7OY2Npzk4HnORs7ltLVhxoddc/CL+ckxNLIoOX+Z8OXpTho1Pmdk
1nvwH8YOlczBkJLOWnnUTXhK9Lee5igEsRLd2S2VdT1MPhzPSE493o9OQ1Hfwr7b5pAVgdiME+5a
++CXvfuo2VPgOAJGAe74mPIKcsoyUFWrgmS0kCvmR5o50FSngWAP7WjUvQIcxCcz0h6F3uI9iOqd
Kcafq/r4/wu1/0WobeOIXvfUl6L9v+m0g488+YNz9+8i7a9X/anRZpX2H50cZZe0NQSNFCX+r0Yb
Bd5/LCAieO4dfK9A2n9rtI3/0FEidwBju4t/TGAg/z8abeM/GHU9C4+RhxOenM3/J4323/1ptuBj
IbnFEeOawrQMy/67Qpv4pKpGez1eCWjxKV2Jfb1EL/SiHg9RHfcvlUXylLISb9skNuaipcuty6Q+
JKF66kOkGYXIf0RFBeLUjwn3Kq+JE28pLaf2gjwVvnYOrek90TzMW23en0bfOhLc8jIsuTNlSu6M
Lz1n/5cf4k8x+l8D6e3FaPUbfb9+MSRhBvYzS+BqdBaj1l/A0lY51Zkfq/4aGWZxoA4VGNL6MVst
8GsZlTe4X+MtGS3wDQmoYiztvJt2GPVrHVu/JHi0iz/2d2s0oqEvBg2lyb1Hp/520TGJoVX3bhJb
gW8R7KCP9NFbL8xvGZd/9jAEjmIsHytX6QgVKd9QgejJKqlh/XqlPDgAcmQVD5eWkQGjlNyxaBro
i5bpxVRDeskky9DR7dzDNEGpwiEXXsx4uKd470GvgHSmRlJGfBclHWElpcZkBarXkzPX5rG0aHxG
UZv8yz79Ry741z5lhUuYAARswUzvH/s0cWPP8YmviBA17XsVJ3u/t9Qukm70DL48sFmtnVcMKS2e
5FDW6TvzkJ/eEiGc+I1B/Qt8CELBux6SzVFWUu1KpzcwGR/asbWfUifPHnWW/uxo44VrTEO6iw0d
T/bnPqew1dd9eYlGsaOKS3byADORpcrwnFUtAg0nfRrzGNx7nkXJIY9rlBdGUV0tMqQOqBYRfxq4
pbTKy8k7DLdC9ZJ5qA7gfDIG/dl02Zf+fO/FTvE6cR3v3WLYSruObxH23k1MO8H0ZEEyzfIYG/Zj
lnjzMY1l8WrIa2Or5gZHw1NS0Cv5fdP7Cc6yKU3+zbH7309eeGHC5Sh3OIdxgv/996DRGw1anXdX
MEtZNINloY7Lrku1YxtTn0lD8r6ZKjm3I5bkQ9bGOyfE+GTE4AbalBxl+6qkRc9eljsz1g6obcnN
EK//+7m4uDz+eiq6eKJ15JA+Hd7lZuGP/OVUtAVt2hp34FUYyCrTzL6FP4qaNR6SLaID/1/e7h/p
prZY3s8XWJUhFOk+EVh/f7+a439u2ri6blmhxXea/quh3rLBTW6ju8MLQD5LuUvM2X9qOKE2Akca
k/nq4qMNjJQlHt1HvCLRqzRFcRKDyXCG+o3FYy4T7ZVkepYFbVgfqhDnyZrUWjGl3NeGC8FThM6/
eJ/XservO3CBI9gGCEvHWa4mf/9CrmsSNQRM82pb5ruLWvri4tlC1aq3DFcslSMnEzsXR98Ovb52
YzISXdoZx2vqNI9ITlAWCxoXOi8yJ0bDrtbv15vM8n/pYANPZsIpOOkzSBsxR5dxZnbYxe3eUC0j
u863c8t52A+KlXvYDESiUihMil4/z+gvzyJprD2Q1PyKgbzZoBxb1BZUduL4PJEMBI6H+RdSI09t
C4ljHIhZ32Ojj+qBNjAy5lttoBAgfQGOCYYIOGEz0ABKy07EV60VYAK4oEKYSfQbzwt1+lvZfIyc
nOVDRRcAbVL5L+ZtezEF/mO/Yxs0dOzbhrXAv/6+34UD4Ma2Q+12opeIsW+ja/bw4Nnt2wAP8BL3
qREM0A23Rjz9zHQv/WXSfTPSaqBk7upBC/XsLtZAGGeDRiyD4YaP6aSN8Dl5bk+bGtnwT3y9Vysz
T6PhpCRzUZkqvCm+w6M43Td5kW1aO2ckKh3rw9JDd+PXjzh7bTTTnb+b+tmltDPdpwjF0cDMIBYs
1iOo156Y6lv7yWisI0geFGuNKI/0Z5t9aY3WkdXvTqN/giAuaXaWU+ZXRA+bPmy/96jK71istq+W
+9AaiHe9zpaYGf/FlQleaDl0/7aLTQu5Ln6zhT3DVYWJzl/HBtiQrE+pb91KStgU4nL94ntKv4hu
FA0lQf2Qz453XP+x3oxeiLBBW57TAodr9r9fo4faD3oh7V8e+stTbBeYIGkkvPD31vqOWXgPO2j7
td313yFaIC34yzNnR9MC6CuocjH6b9aXa0OL+NyAkL5+oN/P/nrL9QPGoBr2vmW9fj1mrp/g95sT
HciPEbpKnLpYkmTyP3yn38/+c7v6T1SUEyUl9tT6ivXe77df//z6TOvdrzdVdXGX6lu9pRhqLw7h
ann9+oTQaj3ta8+v/1lvpnX3r3ctTtmsucZc4w96r8+7sItucBNdEt3wjyQDV5267XWGPhzoJvGx
dbiXvSJBknnsK8E+f8y5zPaTfJm04Y++svSTysjZs+Y/xCgdvHTJs8zij3ykhh9n42dNaWlLNTVF
2eJlwThelC/ql1C517Rj9Zp3TnSY2/KbkTBdpYF1Wyqxw8gUHajcECpWoE1De7tPS21nGig74rCi
YiER2kYN0wTETFfDGCpych5oBBPjA8YjoQogBweDVUj6yiwRsGSuRU3MyvdGSOfSE6B3kTjsVM82
Eo9avEh/MTubg0abkdkkZzhaaMMN5xvZOVcn+dmk/bUnluI2MbUTP5tc5K3QPY07FVFCzlIcxAL7
Q1A4ctrSYT8UnAaUl73kYJi0EEzFBQkRHqfvu5W/ewUud3uiJYRsLLABRR4aiyJ+alE6rqBZJl6d
sjEPwWDb0pCqb/AwOrsuif0NdIq3eaQB5pnnzHSvUdTFF02KYkMIxA4EJjANqqEdAusbSPUND2dv
GdqjuOuzQM/Hn6ldPxmLB61yjMc0am99CsRL5fNxXhRSNYI+GNnxIScDtgyfQ78Ot9GYBCjudqXq
f8Co37ZYyQ9SJ89xhCZ6Z1rvmayDsKrNg1x4NzEWCa9rgxFJ9hLtpl8qAPCGTqdlSk5tfdQa59LG
jnPmin3JlNZuSSeAI4exx8509oPLr5eOP5Imf0SKoN3ijiWcyDKPtTvu8eLQ9HEbSmAjB1jptQMi
uptCVeCjehvUfISedg7w5sqjnsIf7OLmprGngzP14Uk1KTECWcmelvQliFHCttHhGJgVfW6jYCjO
3Be9IcdqXpqhi4UpH1vk8Z3auXMFTI7VORBs49S6GmWnQZsQ+4x/uEN2zsdXy05/OpXagxLvd7aV
PpbAZW88XHWVyIiEHLCUNINCS9d/mm58k2t2HmjJo+Q6D8RVvymb7KkXiCdRWyUWgCF98avARAk1
/ULOJmxAHKlDbQV1TB287vr7tnFaiiv9yywqwkJqQpgrx9lFbX3VbOSsyNXwO3b6cOtG/r5vrOjs
h/quT8tns68PIKqibUePbaOEVW0l7sbNNGLNw7uXBumc/5wtlF5GLQdkowF1MuAR4L+ZdfdXVZCU
Zw2CoCVKPS0sQTE5pGCQaox1A/RPjEYi86LzoE/7MnU/ey26Y8DKz+CxXidiO1jZ1RNlEfM8gYze
2Zk4w2S0A8ulMJo40YNFpiWnFrXD8KNwNEkZNOM4GL09q3V5FlNN0zOarv2zm+Z3JtGPggGRAPuS
wiHkMjJg1LCzx/SqOsug3me1AAC65wbwyF6fdSAcFeKUBQYwlvVxZn65cfzqhcnWPk39l8GJUuCu
1Y0uuuIkjeY7xxDKgNLzjmYGmtIu6mjTDDPO/Mb+rtEjWqhQ2a6uM2NvLSy0QqENGLMbgBXtDnyB
vqmUBWoTkSaXbZiUVHIDQ2uwGPrer6EjxolPWJJx715YDn3aEA+qZU8ntjPvLA/aRmIy+jnRN0De
B5ZiY1DPEg/DDPwsvcW4RGZQ5GLGHHMEnPDnxDRZdBIZJ3NWReio04ecpK3emLr7TqRbMA4nhaye
H8BsD46zaGVCQDshXW5ydIkjkWkVKJm9Zz2aWnZk5zhZkMtvcZedxkx5m9ZdgjTGrN36Sl7JLqsa
zTiNIVXDtHbw+s2jvo2dBzkbdGknFo14ey8oBNTG992A+DcCkXBMHywd/3LTaJced52Hor9GryXt
p0TkBxowTUCvh+DOsJg3Rls8lWG+5owonLfxMczDEpLyu/L7G1rcMNhK89k2PND6/MIz2Civj71g
Cmls01d5MhqX7rUcm4CIpnHfmx+cYP0hp6uXMXAGU9tBFDWaQ8yses4QM9WDpW/HLDoUdIxHkPLb
qVU1MCX+bN36tcnEI3rI+Tta5oXMS93RX1R9pvPWNuM1Zuisi/mgQgMBslvvGzQZgSqoh0MOzPZD
NtB6S7QDEW/AkbVxuq+oOexEAjLL1JlBm+aTrsHBT0L60rWhxaSwSQSSCAwaXWu2YDHcvS99iOoQ
XyhM3Lspotl+XoJSbkUf/lJl9ktXi5q/H4/2jP4c3NmbKPWSDiuI7MQa6NHVYFfSkU6QjHAGD4p0
IwXLyi6/OW3NIM1BvunhkzoIWjrEBydU8Z3fEiVzTmrT+jEk/hHcjf6GbhelurAGzPW+di27SgTr
M9ab9c9sXoI+nHi8hPYMRmt52fJ6nR3zw4t4736etUcEluOx7nP3ECExfU6k+GPdRjdMi8tQfWu4
nu6tQhhnVIDa3aTlZTAv2yhxrxa5/HTSjMhCDPdXwq66m1yZ4RYLvva9L9rdui13LhB4cg1/wBxR
gSjK8SEXQ3VJsSNsZjf/oK/S/jRAhTvAI940SydTx9AqCGKkPNAnHSl44/LRQLGsT2XXI8Sh0Lso
l9FLdgNRLnRiHlqLQ/dra/1tOnX5D8NF04IPVtxB9pCEYmv9XqfU8hLW/pu9vC8t89sesM0bCrtu
N4oovhmUtG+jjEtGbflEG0f5btCd5ufoooacVAM4pG8vI6vm3RT2/rHvdf1BqBBN8PI0evimVVuf
U6fRM05KXBrRqJ/tTuK1FG3y6hre6/pMm9SjtIiNbyryxl0C2vVSaF10XaDEVrnV/R59bgHstLHb
n16UtBj2zfTJb1vtYEyTcXSloz1YjUF+7PJdLFrGsKa7z7HyrQDFZnyn3Mo/O1OI8VG0khW897zu
ID1v7rlcNd9yG0k058FwabKmvdrukMJRNtqPaqELL1utHZoPVlXZjzXpGkeETf2xVEnzmJtLMtDy
FJ/ZLkSb8INyPqGyumZdfdPJLpqWa7vGq+zX0I+f1qdGCuRXupQNGuHt2pp2WsFxR7+v0JiqKetD
otX72pEetpxyLvtHPZy7oxfF9VEfpHgMK4xk69YGzNO18vwNEc/ianf03ZQ+1TedaEAcTOBPY1FU
PwbrmzbnxkcfxmLboLJawrsk/TYW1esTSu3Smlb+mSZSgdnDqN9rWnzFVOcF4WSWP/yK9eWgfxZO
XG8ta6huYXmYt32lx9t1C4uJmwOO5nm6zT0534aO290OimQZiIGYr3FZrB+lVVRXJcExHqCUW70G
ZFvAP9y6qPlvwv64Pospnx1I3utajZoJo5gnCD/1Pibtcf08DgaIoJwScc1yS974nW1uIcJ1Hz02
v68PFM99UFV+SLtZp6u6SHdK5LfveDS/nkEdgswMpKt3DJ74t5eOoqwm+Q5Z7etb2/6A/CnR9buc
5fRF+m69ixnxviPx/fra9PuTgB0U3xNKWFyKZWhaFvffnaTiqez7WfLzGH7Y3WeR6Z3nXBhonPL4
O3jS/fpdQkgRi7oTtbaWsDZoZrQrUGg5mKY3BBKHdTsSYDj6Iyd7sKcWrTXX3L3jaOlbH5VYW/iN
gIJio0rb8aEztAh21UzMI06Ub0wPIBLyjCyChZhwSjzMxIuRdyJGqEIoUAnqfIX7GdjjPH7QNfRx
W0wJxu7KeLQb8QOD6/jByYNmPnTCOw811q2IKWm4ywtQMNHTc+2X3DDDI7GOS1fWGN717rK+0LDT
EeMESVtcz3MaUnTLHK98Wf+J9iamgFo71wGJ+XWs7eJrq2k2Pw6DUM8Q0Z0T6ESLoG4yxIEcGYyF
H3Jsi70SMai8XDQvBgW+9eMD9YCNPxUm0UTheKfjjt2sH7Pvx3dpu9mT6kyTFh7U0vVxXHAsIiXR
ilPF7ASLwJHkeuN1dq3j+hErc4oAbUz6TUoKyj18T/m1RSfzEuZ6ufeQpI5x6SfG6nWTJH1vjVzF
bx4q/EOptfhWfCd7E4m1XTcJgWUivTFh0S7a8EFOIAJ8h0WahsT6vi51iWq80e/rLjFvZjkQjrZ8
97GOT5R55teqtFmf6XA3ySKbv9eCqb2a5nvaHGharDDbjXVrEBJjFU/K075/fSqDAy1MquFOJLZ1
62n0BdZ/dCTaZJFbvvSzU5+kj5/HGBVCH+Kull9ezQh6ULHbpzivMN5iQblJjOrxa+90iig0LNqM
5aGLE6qLv7ba6uoFL3H45OpDfh7NHOLG8iVy7WJwoX/3ogb3gFlyyIyV8+K1CctT/q/pmh6sh5iK
wGquhx3OVOvdSA/CiH9Ai9AeIz0bz76FVNbk2k5GjIuaHVUGItX6BNj8XdOBfxYmvVyCS5ma0K8+
OFbl3taZQ/QjKhFGwp6rqnr0hV2RyGRKINIsVnUILqAfwaz64O2Y+Xl3qZwfJ9lat5VPUK5X+4eS
FSyXmE9nyrAgJqSjmYNjB31H4oI/OtOW9su769W0Z/REZ2XnVS+V558SwsE3cN7M89h7x7ZkDZi4
0r11TVbVkUWEpI/CUZ+N/knLrXfKGIR4eParMrA0GwaGNeVIYx8vNKHOriHe9q06zzJrLmHj1l83
EYHOG5d60vKjlee/uBBWV4LqjUs7NmSlL56E9Sn/dCusf/+++W1uGJUV44WdL+vL1g2sT5v7FkPD
evf3gwzjqEJc29ooK0WOuzoKMkyFAAzcoNc6ygVeN92yrSoYHaS9fYYMzsW5mySsgGJNzigg5WsS
vxV0uJgQo2Ftnb4+d4tjolluMiWY69Y9c35o3Wc97AZsIgk7V8B592YbdSdhFbnz4UoxnTRfl+eq
zfH6QcRDh0RqB53HlMyDO9dChLU+oZ8yec4qJEXFcrPeyy6C4tTRHI2nLMfT2sXdWYpflabxheLF
3rLeTD4gC9tHoRgNcAcGuYtVMe2Spn9Luqi6uAkLAGRqnUt4iWU3d4Vr3ri/XRgYJndGRghAleHQ
djQWDGnTv6xfjupofS4gVIuakWOo5rO0PjPJVjVWKvvSTV70Hjtd18lnkcYj8mFeIIeWfaULMQep
1G8SvdL262Prf8uOKbpj1ttYTdkWV04Qu0j/ytLdMlGIajgp6+8Wm6m/rWpWcRUoooVrr0X8aAem
Y89dxsNmp93HRQjhyOivFr71YgE5gn/ZrVYUz1PdeXWhVBEX3qqEvR06KjyHWZxtqV7ZX8fH19Zt
CCBfjhRYKX6QjiAOYkuecNAeO1qGx1lX5S5iqKLFInIWy0ptHZuSQ5rk8BZmVwsIKOqCXrYPyirV
QcQ0UlOVjwejc28cbQIlkGQocOlC0xCpfW0PFOg1sZK9WzWogyKfaLU6sKSdnDF6t2cIs+0ZeBZF
yD5BRuiNkBaX3l5dV4y/qTHtdJBQZ20MfwxdR+ZbCMRBtRntNfNqkWiC5t25y+cmgq4yvPbLySkW
y1CnNX/ea+mcUeLXhnIvY6vHXeLMx7I1X+fEd27D/MbxlHuv4dW6IPZifpjW3kmxkdtu6DE/Em6/
bxuNdXpqW7vUxWePJVEdQheNk3LAJoSIwIw+ww+h9/7O7HV11YhcO0Vz/yptNV9kauaXsrPqxxl5
2zaZIufWdipzn5oa/GJFbAxNSHePQM8890o3z+EI+GqCE5Yg3L5xuTQE/qQRTWJW5Z2n7H3ZUCDG
xQzZvEk2YnqOrCG8z6Ca7sw8r/A/5PMjURwAgiqzPreKmm0WY8vXJzocqY2wKx90/VgXORY3yyf8
rnb3zhxWZ5SM+MhUU+WHzswuCMYr9MDcgDy59zuB/akyoFsgxotThrvfNySflMFQAUwTrvYjypIX
4XsyYAJGtkOlYJJpuMpGmg0URFzRdGehccq7/bvtZfp+Go372MT25nY2S3AvxYrNQmfXMPPnvO6J
JIgzdpCht4fBJP1Y4tH7fVM5aATmFtyvVlSfIZYXoFVYr2PH+/r8SN0qLhK5uVHE7mzrJFXn9YaS
kzon7qsPrALFVC0JYk3vkhLjX26M8rw+RPDFn/d6P0WH4dqvs8YJmI94ITeRjkssWW7gIms74Y5v
UUZPnGrNfaEngjMxgsKjwpRycBfnZKQtx7kbmC2joYZ74WxrZiBJwDoNQIMuNj7RLK18VIQhkyOX
y2iT++rrZv1ToGHJFw1YfxaUz51qqE7D8k3Wm8LU7G1YItUalxi2NVmtjvp8V2DjgWwcm/hQqmvV
i2e/ZZQHWtN/3XjC/fMeoal/3mNjJkJPevmwU4azJFr7vN6zxvCvf67/ELW7RTFWH6MGg9V6Y/oJ
15WmeIksGCmrlXC9KRZfY8iM7fz7MQ+XOH5v0lwwRrRAOHouBoCXN7HnIkA0nRcVYVYOZ3PCRMFL
M4OhJMbrFNgF0CHNckcyuVhJLsEFmJSRAULGACqYjZRGPcZ2QwyUoWmBEkoxVK9WP1OoscRDKLFU
FGRvXAY9jzdyYryIlh6sJvGS5u3SKGVfrTcOs/VNJZLia5eoAmIg9DGqlMtRsX6drOUcClmuCw3q
kkeeU5J9CGWnF7sH3zHpw1Et49Q6bCnOzm1FzZBGSHhPeU2RNwu9MYqH8WxbFhG06JfpBgwlimZf
nNO0iE4ZOBWWSAzaQN6Iri5F8effPpLKKFQ5POu03AqqaoEFNbVo/Pqs2nKXmyHX4tjgYFcGvm/s
aiWKPfWcw8Q5Y3TCxbkMB+u9fzwWORyIvmzouHJcKFn5O1LphlvYPSmwsTYOliyfG3qFkFB0r8LH
5nkbDIXjwS2EpLvLYswgkDIrFwTkmHp3pHXtFcvcD3owxP74lk1hmii3IgyH09BoN5jySbKBHUwJ
OOJxMzo67pzdmKh4zmEDJ2mMm3e/MG4TWqwgWNvx4vXkqZHQbfsjJOPZv5ZoDCpzMTj4NAQBrs1c
jXyMYZHeHaYkmu6GpkYkKDWk/J4DgAN9F54CA38aqoSYWiz2R90mGRhS3z0hJwU8f6OQ25icll0N
DAimBOA64LUPBhXe3eg1Ytvnw/Dg2jbLKB0aU+xMe2PWyvuiLakSO+Z96BGha/i0bkDDb1yKL2+g
R3GGNstonY5GgLWJHBh0YrApzWrvGHl249YRrpzYMzB+RP5z3qc/WxFCplj+ohbPFLBiUMlTPws6
37a+jaUVTJqrvytLc3bgTVFfGEXybbQabB887tYYqEYj1k+OmbWvbUGCc5Xaj/5QfW+nyNj6mUlN
qZHO0ZgQwBgzPj1ht98s+vynGgXlVsGH/Fbps70do5Km0PJfLxMB2D/ismq/3HcF3NJNrsfaSVRc
m91+ar+5TnhmOu9/NhYyUsecdxn5HwchZEwpZ58Uw/gor5mTdnfrjUm6FOKJ0T+l4NkoV1b6h9Ra
xANYuyKFj5OlGil5dj7dK9rtrD1eG6l5r8QTJcdygL2QN2qnVbFxHy33pmQuoG6N1bG1QLTQqs+g
fVnTQ4xzJTBsZwKdOFXopHvJria7dMzTadOnmLL1eg7P7swIlKupPYnYxu9c5r9I8xL4Ser61e8z
ehtJR7HNmjW08IjOPM8CvJhNsCO4Vn720ZOf9ceoNsXr6CXnblwC2EjHenaNMT+VY98GKLioJxPy
gs6VD+H+F3vnsR05lmXZX+kfQDe0mEKZVjQzqgkW6SShtcbX9zZGVldkZq2u1fOeWDjdg3Q3GPDe
u/eesw/biKRPaOTaBdnf1B2iLEPgm2aBnSUpW6HVtZemzvsddM3gW0mBmbctUiIPnsRmbOrquWHA
0YdldlKXBNHXpBx1q0AqK8s3HE3dTcdobJCCFc9dskFZ254K3oVuzPm6g3VFYBZPekzK8A7zoQEw
tJv5Hj41troCsHXWHxS5Ofx+JRmI9gSxZnJjwKxSHsL1YIlOa2EiX9yYslWzlPnnaNFnC4YkPA7Z
9FZPGJoYi9L71hSw6qYmX7THyzIsey2hj/5XTDpVnyPX3GRWknVntE9Oj7TClppmdONAny+KtlTY
W5i2BQoS8xKxSDEz0JYDzp7BI6BNpllpR4TQG/DSPs2WowTWAOba/Ru6K92d2lbbBiAVbyS4njW9
Nt/DRyuBVmW1Z0CEVyK3dL9KNZHRxzz/MTPiw5doebOsAUVUFuUuJpDeJX4crJQ6d9cuJxC8xxDy
ZwrjByVH/xaSekp9YRjDFcczDLEV2DqFBhcCyNAnOzHfjr1oXXrMg8jAXyQrVO61JsYMENkI5AhC
AgCJf3z5+6dMOBmSahwVS8DqV31icZ5m9VVVCH2viVHxi8eXdTO9whVEcSePP60mLpAGQ/zHVnaa
EQPsTJKHWTboAGt6np7oWuYO5j5mpfFM34T2rqj/sXLG90g8oIkGDAKYkszrUDSNp0UCLNUk+M5U
ZRlvxUpDPP8jYhEoGSa/FMU8uIh38lMWckqKLRwTOczrVT6nCcOGxkebmNzVeHojuAy/wJSaHzIZ
BzXIju8Rl+KYBkFkL+Wa5g9+zRY8BUx9luUSqXevpQBo5rDdzoauQ7MYQw+mVrgSDHzvoSFInjIN
4ynOpLcsDvGBLG13UBfDlfSkesbvZeSJegf0M15znvlCUbtTLISFI8ymtOEmUvk0zNJrxDR3+7bv
gD3o2q4aumtZZzepVjDCKMt7JpcRyZ0ydU3bxU+t0Epu0wNDC5dqeOF7XtOGCNeu5sFoGBU7tbEE
zgzC3Z2tihJNVc2XpcTyphIe2yr6q8KEPy82Uy1KJwXTehZGol+rAShCMVortJLWtJliR9NHYpQG
8nrYX4E7dakGC4W+jBJk7YmpMAUj5EtHTfHslIVsXJuZyGJE8vo2SxVmelppbLu0Dzd0j5aVkmmH
JBWjtygkw2DJhM8ImrE/JBO1azgLcBKE5k87fanTyAx2VKqDIqilUzSDdGyT/nkSAGGaZa7tsdm/
N43UXDMMudvg0d/UzUb7MN+msgpXbadJt1GC/G51ufRUsHlipWszTr4FocSL8ZFUkitEZQeEUJe9
JZDDjSTrhYO/EpvmQmPOxKq2GQgttROCozZhZ2YrxiJsYjga90hl6CvEpbFi+lUe1B6woaYKhwSR
tse8uHqqGpDIELtk5x+fYCcT1hrKNz1vJ9e00vaDAGUfNbKw0sYo25jl46qIyrVOY2Ujphn++4A5
riS1rjJo01O0TMIR2/vq9ytNB1TBntIe2qJDAkISgs1wy9WMWPlKl/Kr0STVhypremEbT5QRxseI
JBbvGUcxxyii+th1DDLqerm3E8ILyYzVN2u4FxEpyPpozggqW+GgiGq+m+f2ISUSdy2gh3+8NOXK
EHpikrvzmAQICwWFo0W8TDuhnPdZJCX3GB8rsig8aP+ZbM5TCcOkk8rWRrP1PWmZ6CQRnlTGVMkV
fHHTgElpZoApoShcW3I310Xb0iHV5eVYFumh0CjFWkJ9nSWA20sIxuLLUS3bv8V0m/fdLsjkzTi2
1jWTsHcPcXzuc2QPk261R5YoozSP2UhZVT3eIfon4VADAMvr0UvGew794UDzwjy2HUAcoR605yaK
VjmMX6zRBLswNK5gkLelh1teOHRabW35cfdUHF9iiqpnecLDHIyFNwV4UR+Tx484qgtXTUbdm9uZ
E1rOAIF3kx3UaoT6Rn9hC1CqW2lV8YcO76nLYvkypqHpkw+TuBWgvVVvauRvjQSBdnq7BdbRPusi
vfQwj5z88ZgMbYHLOa6nSzprn2KV648Sfrwgsc93Kkd75+HXgl7crrqhebzz4B4qE+oidKx/gseJ
UpjWOmYIr4xVpyQSRqkNqKbDQHJs5+m9FXn0izLkQVJ8XobH/D4QXPjU/V0IEmhrZcxWF9BRWsoQ
R70OQgu3515rlatqMGXRY4IM5QfwY0SEvQa/GJAP+EgN4pHIR4ZAfZP/0KNhqiYZ+X40OS1hB3qq
iap1Cf0o15o5jE6hsGAvupbt1Lyc7V4JjY0gZiUYUvI6AsLbWWGFccEbPylrFWRyZZTZi1aItFjo
1xcdwfc0c61Pkc0CO3J+rYzkhNkedxux16dYVrpVRebIbi7jcJdLIVziknmq3DPLwiOcl3XI8DbP
YIJJK9As7GFx+KqFxsg/OED1LbgkG7cHktG9TMRxAiV0KM5yovUO/wTmT8SEV7xt/lHKPewAPaRF
eKmSVPL4p2ceDSzpKa8T8YkHuIHW3DEZVQFnzGqz/5WK50XUeELcpq6O0Yx1JQoAf4kg3JQOWVQv
Nzt8w82uitnly2behAjwV5w4MMJbckbiRNY4pLU2O3D6zY5a+SjoaLKCbrxPTXao017ZcDYpXLKx
aPMlkbLjmMXuBsKjq5Pz1Gv1TkyFQxbJ6dFMs44dTo3AhLMrp5kY7VNsZ2retTspDjaSmAtnkrsl
G05oesjohr00KTPKon/ugCFkcX7sTCU7CvUibTotOv/+Vp5KyGlz2ZGrbD5WcnojKca4DWInIS+1
XmC46pe4fhmm1UTr5CmJCUInTFxeDVPZepWaemZJnwQbXhdB1QmrxR2UpiBliaNOrq1kxhXvoI5H
Oym1d00n0jgBX4SPN9c/xVpylDIMr+lM2I3SYaMJ43c0kZZfa3qx7sJueunQJSUFNkxQ3tmGkN/2
mgL7zxh/rE0rbB/EP6y9cq7UqF2KK1eDphTg8R1KGDucPzvo4LmovJNgg3d5CoI1wN4JAlC6nwfO
OfA4DIezTPPRISuGC1wgsYOjRhrhgvGDK5HMxEVhPCHzBj0FAyZjeuHMgpAyaJ56VXFlHK4XaojC
HYvGwtqnN2uNBsajdxAefl/iSeHnFhJZdmTBNWpn3H5fUlq7s/zLQ5leRiIq/TqBah0rALtCyATi
KJD2HfXZoQ3YjqHBg2kETLjOukjcpgEpfCDCq3c6VedOCV4FHHPU4gNHK5aCpKd8NXszOxbv8sxy
l8C2Qk5lln7LOAdBSiYg2xqyFbkxCZ/snN46oigli0pgqAWbXUo6BoAZ6diDxVTi/CZYKaRLurVJ
iHS7o6CxiMvbxn07OmbVVDuchBQq8NYu5qgqmw7RXtFJ0mFuKTPLzKg5mwgJ7uBF456kbpvG7NLr
anfA37cP9Qk+X18iMssZOAuIWuAvcx9Udb4VaXxbLQ9aOihbNY05XZvMqGhiWk9m2zlWFr63imE9
96VRbTOOI2hEy+B5IWPZf6bIL3C3ZMUJgYkH+H7cRytJxIkdRnV616LYHSRxPOAAZxqYt9KpCVVj
U5vFq9RE0gkdC57/uN4ovV7cDaKTiqnGVopv1YuxaNKsSOLPad52CcmEcnCrx3m8yZBYSOL4Yo7V
HQQtbC9UwDnzPStwpwBmYZ6XJWafpD4YI4NXsR0VtFk9IwixMwhTNuI1WIoGJk6XrbvOajhg8KK3
wJ47ZdrhDMr3Wtoka85AEmFXE+2zEoCRMQLwiboOfIyaf1jkqiL+QpDShNdKAQgz9Gn5BgKHAY6h
fSuM2XUsyhxENU7xmrWqCzPZ5lopHWhTiYecUcsBOV63HRth3z0SomlLAWdFWFt3Ubwrw+Cloye8
ZoJHu4/ynZ7zOW6wMdVKfgs6ub/ACba1vGBKzzk0FyHj9IKJ3k5gZtxLIuI2pqYbzQSQQadSeRZN
JfbjWaD9n2rys6wjF5jAZ1zHXKJVb7Zf8QJgpEKmM/TxQvnaQsqhteHT12skOdi30mBec6M6RFA0
aFppMEZpks3NvI41VjooTEQhp2Ko+DJdndM0gO2AX/GiE014+v2tCMKcV5RDtdaqkp4hu2YWi0RD
4D1woCrS1URmuZ9l7Y9KS8spe+ElrxcyYvt6PMdqOJ0lDdSQhQWQyU2PiIhpcqKZ6P4nMXum4jti
VSIoMu6x2VkicVoIL9dM3xU6H6G+T+T6BE7v0pkyEUjYtZ46+hk4GoW70Xf+0mqqjzUtwcysGAe9
j3cInKsnXeNhKgRs/4Kq0dqCUiDMNCcLmqprU4qsFd5G2RWy8o5LnYdvyc81zhRPVS3WWFO663Fc
r8OQEO1RKtEyzNWaqRhixCbGovsIZPrPNLeYhMRtWiw55MCi+shBbe1+X4QWW3OML5CWi5W5yLFp
I5T1FbG/dDH6ErJ6/ICg4DUHxU0digACkAxIdvUy4x/WG3AfjxdwT7WgokAyat3tmKq6krSLRjF9
kwq1d+ZZGjx9Xggb5rRCq1tJUHEKCZqbPrSVPCnWzKIleOG15jRTJZ/iRskc3H7dehBoG84joR/t
PBEtQicVA08Bjw4ypy/F9bXXDXNHS9vcwZ5N3DZZak/Axm0vaQvWH7LytU1u6mPdDaXYXA352NyQ
hlDIt53sCF37levITNQ5WtxqnKqtBricCqvN16jUt1b1UMEUH22Qh4d5+BWDzv1pjHkwA/GuDP2D
5o30Kq1lYSNI4dO8CMZxKnv9Nnc871Dhpb/q6iGaF4eJND1qNHBd8w7BaHmbdGpQLSAl4vdLBCJ7
UmfQiNMisMWyiLbEv6inCkQE8tKFIHetelXaTjmP49dIXNF5aUOsDCVqoJ4W7IFa0k8lo8RONYNV
JPXDNVGXAHkOXhJ1Ais3iuJGjvszDxqTfFkEeNyjF9WbwFhJj1sVbhH4oG7ZjkQmecHwGGDH5LFP
vy/Tka5PTXR0GJV2hJxnjd52q6eyeMzHuHObsXjO5RG6bmEqb3q9rPNF0S+1jnGgLDcl4e1fahii
K+6T6Wk06j2nA2s9xtAUEiLe7owDrWP8kJObSrPVGs7WJmFTT0VgodSmp5cq0TanHdUAzjXAHO8x
DPUr8G7M+GWyxOuQkiduAeuOqs19MWwkGipbox9sheypJ3TTYK3TSF3/fonYa3ANrLln4sP3EzDJ
fTk0ipOaPCuKIB5QM5cenVLdGeZMPJTiIB6yUWZFT9gSJSVsr1P/lgtQLWSjba8lR2Ty2N8KXRTv
sc6lCIXiH7/6/T1hMBt7yZWV0QnIJzFdXZXMOtBGGd7INEr9ah4QNpEdXUyNBTewZMmQ0CBhRu0Z
IYbzO43RqzI20zWu25E2eooBQEew3I95c9JIdreTjKifpR20OzgcZOWl3r3ylhiMxUn50XfmvQnD
S8yjTrLlQn9R7M79gv2EMQtlexfo8Hqiyfx8uGTlxEChHYXZJhPRPIkF4h26ccFNbdFOy5G+NaJs
OioiZrMobh/OgTLbYLJttrIoBdvUzxR1BOU9FK4J2Paj0xK08ZX+OiQaib6d/jUadH4lQlEOpYwA
q85E4YkWMkhkMPpvCBdfQoaTu2LhR4xU4xu9Q55QWkJ4Yf1Ebp9i48uQG9GjZFSQ1VN0/X0R5hL7
zWIZW3nMa3chmcEdKyPe/77EPQOOOlI+fju4ETpLCSSFW/WgwlgiN3V4JgmcpCYBlmpC/5V5+mB6
gc6YWREEr2TShryahGQjhgtbLVK+Qon1wLvkDHWHbmCe9UACSSqN7c7oVmIi0H9SgcfrzL7AKYg1
HDjGeHVkUQIxmVybn3jQrEtHg8tpMzNfMQ5oPZY0xSHsR9lJyk57tIdrdZT/ChL9/8SF/4a4gEPY
wh78v/4jdu7fkAvH7/F/rD9ysivi5vvv0Xj/+M7/iMYj5E4inVUnFE+GaTB+/5WYBzwB0rpikUT7
G033N+SC9j8VUZcgPhiof1VNwanY/hWLpxKmhzXRJMPXkDSsuMr/C3JBe1ga/2Z5VAl64CfppmqK
IBxQR/6z5ZHR1hTWprGsqdFWgFAOQKA8zBTCvd5na4M4c0odYxvQEand/tZ9qH/CW/eslkh0aLGu
SLiaFnrZHPx3fbAiv4tclAr+UsMReQ0wORdcnD/RPUVTWGyq4ClbkcfmFx8KhC1GKwlTSze6S1/1
DkzVBu1n8t/l4P5z3Kb213u0OB5ozDz4DxmDf7d1EmE0S3KON15cjGcQsE9RTyPfVM5sBn/6pv8R
BCrfKo3fNLgtf7shzn9dyb+jHwhf/y+usMonhdBMNOBQ/cvfTu431QeWorV5t8ad+FM+NSdMEuJ7
5+c/UWATItf/GFf1iYG1So6Tk14F3zxYV+rd5VRXnnqRmoO0r7fyR35cNukl7d32iB59vPSgkL34
OH+Yqk3poV0NkpaQkK+nP+VztFfO4qoyv0MNC5WAbjP9TqFXndW31h0R0+ML43swu2IEsBGM2f17
fc/vWIEF0j3ReRkerR7MUFLlSOxObFpMEvacMX3xa7IHmAl4yCBOwz8E0uc21/oo4c7btStzC9f6
vbwznoz+JDfejk9t/rOshKeFQuEQrHVi84BTfYTmetwTou2Jpo+Dcc04wF0QrDF/qOwfGaWf0+Et
Sph/hnb7CW4Kypzg5p8t6gHVFTbNO9FTuew1dxO5iAqIzAOXFN7K0rbuAQ3+5DKf8SWHB/oPjXkr
L+l3qKJysIVDedNWy5NJYttLPt7E0S4Tl8sR7ufX4kNnRgI209Z+yJPitK5vEDewIRWEjIfrwYT0
yQVhcmsrhg1EDibskHNPwwZHISB5hXhRRR+snXFp3sed/lme6WuSJ3wdGWkomCTXMXmnlMNP8Uo4
Mqg6hluMLeFZh8vsEPeVORDVqw/yz0y7p4t8KV3lh8EjhbcPnBW35PjZJR4sJ+L9Et3VnOCVVOuq
PMe3LjqYOxUjJ71C3UFb7hW7ZaX6kcckBOUTQQram/QVHCoQ2YflFW6i5eanwMneo4N8UEIubVu5
cGfpVuUod2mrrIw9orMCb/7OfKERUajIm9zsu7kwSZyOnDDUk/hGyqD2FG6MxiYAUcFxiS9dcqzb
wJVIaOI5hrGvSaxcJx/9hvbTSX6SCK64h586trZdBwz8Jbibl4XkReTzVGJur9nKRj/mp3Ejdl6O
YvHSqh6KzWpdfI4+ptVkXa+zV8tlPbHWUe8kB+tsPS817rSVUTkowJ2cp8POvlEHcjV3cnLDBFaf
yo1+akkUIr6vZ0xiG+l2fJUfHxogBo6HoP0IV/S6DxTyLnY4ySMcb/FaNNG+ddHAjtuEIVUOJZE2
bsDYxbb+B1zj4w3qfuEBCaTC5vhOLTWuksO8Dqq1SlPZaY557vQbaB4cPVXWQKUjGdQZYLOItGbd
IfQ4Ektf2Z3opLXylpLosgLQsp7OTC711Rw5JLLfu/fZXc/r6E5eoQC3NHTCk9EB1LS1W/DR/kC5
wFwpH4ZhM79UW5pT2G8v6BEmJrarxwQeFTnhBQ5ST/Ok9HfrMhy6t2ib6LbxNj+JL4zAiGGzxSc6
Lf9dSPkD6fNP+48pyazQePElJtKS9sB1/A3HIWeLSUdfrtcPmje0kxW+1Rczbt3/+zL8b4vw46/R
YJNYIpudrP8LLAbPDg6jQKrXmkSrh78CwSCJWtP30saQJKFAiEvNFv9/zgL/xdIvo9/593enyqKp
qbpKh8sS/4WVoYS1qk9ENKwlIX9RZmpxbSqSdTUBlSl0IMaS1tqZlflB9ZyE5FNJ5kepjOhpdFpo
hqAD2JtvZYAzZSGw1kWtuPhwIPDyKgQA9tNpCoXGgX/R+pIya06Mxt+DxWmSryVVPiqL0U7r9thN
LBnZAs60VHeikiWnYlHqvfqIf4bMuE11H1lQ+yxXveboHFvhu/aWkxXEvSrm8sS5OvC5y0nUm9ey
QlIUinLsDP01pLI4WFmxqx+Ngzw1BLuhB71BTLGfjCJezSEbWSBWDNfKTagxsM4NP9P+IK93avR1
fqOThIF8Uyhz2P24YGl3rxRx2Rh9sfh6Ck9cLWDf6QE2/qZx0MoSfjFiQ5WK4RzT8XX52KEWUdKQ
h+HXjQRSVMzJ046sFxknr9tYRKJKTfzTN116lEdiFLHrX1M9UFFA1SpGJx2/jiw/GNTCNjXntVY3
F50UTkecc7RoJMqpD4YwtJ4f+RZJAWsq6esut1wAfK/DCo+s0ZbhDa3UOjd9coB9Qab3pySiceha
45CoC+A9cWTjM9TT3AChplv7EHBg2Oo8NUNBBVcgWw+DDAem01oUa4SFjMlZKYU/lsy/rNAWDKAf
SOBpqJv5FxE7Ad0unf0Mvh6460MkYGHpSlwGcqw/97GGyZaiaAwYQ2Y6h4SBXrzUUKItun7VlvAq
/iKJpaNoRmsBq6s0fdWT9rRUAvbVcH6Z9MdEP/vAzyZGSGKm9mmKimsShDc5RmdsMkBbuIEXFYSt
1r48fg1tUhpj01tiIfE1gPvhtEjYeuhQB6m6JtB4LEj/05ZHtqgqu6qck1WUJCTRomSJKu0ey8tB
EMTeUTHYoADYlkkprHAlMFjCeZwMYws9nAZB04/PRZU7oglEYaqYGArTN8mXrihkN5pHX4ExbwEM
Nix8oEnJTBLSngDBsG/YKPSzaJgAl9gZYDvyCczE2WRcnWwBCl65Ff3AfrxWakUHkRkzcQNVT6LD
TF6y2BNYzE8MBH/Kvmlq+0j4HSXSmC/QmqJ1C/l0rZ713wQVCxrA4hQl7P2UBkzeO5oEY3RCs9Zg
V4beiAonkN61QXCMRiRUGJqU9p1EH8t0XQaCWKfhbrbj3lLw/Rqir+JbBSJuM7C3W45ow0S+dG40
dCjCUF3FhCPOkUakB5F5soewm02j6ZU9cWBmzxT4SLBcAr5vo3WPzlKF+3UmZmyDEmBeJ3lPBzEg
+k6Tpn4HBf1JoHG8UhkEYRhOkNBrkUTqB108jJqiXSlm65qDHK7nARcL/nTQFlPgVKgwTEmMt4wR
faMlvuL3BWauvM3ihjObzOhwVXfmOeiGwikErXUTqYVSPSuVN0ZiupvAmm0N/SMhR5NIjMdvxeZL
MaCqLuGK735/h9D79K9fDfIfnohktwDMcSDfigg5H+JUmoh2BHcAWJGVBduol7/rUBZ8jC2xd44d
PNviaXliQMJxkSNAtcY/cygvWJ9hVRoOR8bgTb4va/ktqbzWbQ7ZYTpIHxnekl2bOrrlWueF3COk
Jm/zlWe/3mNomH4IGfbopuV75Wi+2eWFDCHxjXaheoo+2r3qTwekb8Gx/Mx3HNkBQyJMeuUz0l/N
XXuN1ir4BMYrrPMno1rBQ2elh+2Tq1woh6QLXD9N6xhH8Ww9nACE0GBT2XKcfdgRQRIbG+kCLY/A
V9Vu3qTWmY29xJqgugYHRIeBuvZpns0vc1N/x8Mbfc80cdXOUXu+cfipFU97HnGg43m0SRcsUk49
Tkpo0tFaGc/ljYN8eEZf8Eze00o8xSumigabWMFBQ/nJ3he4do75ubwDSDNWNBBLYoiA1rI3seXR
It7Bt6gpVfxhB26pDLcAUyYRM2tyNIiwoy0i7cYU9L4/gwiClsDpavQUhqrqRkt4Ox45TVbgiAdg
/aylSMpK1W7JHak91B/Vg3htC96onzViF3l76KC8ZZd7oxebfgTMfmRBYD9xEJlOj+xcB3Zl+JIx
Anc1DqdHpooG6QsbwsmbV7laKZJfjE45O0AZMs2BTaqdZGJWNrwcCt5eixzOJm/FxFXgjkBJbWLk
5nmFq61R1jLXQ99PvS8TmxbZOS5xwe46O/biS8nV4nT5rQUI3nfNJxowPh4wopPH4J7w9Oxk6XTN
baoQvXgaHxDDN+HIEmYdNW2rvwkYi9bcFrmw4RKDk8vDq3FUvwbEk6CbRbvD5DAwlYLywJkRU/Kx
IEwgOZrxTv/SPOGyPAcn6qf2raGTD773NjUuf3f4ztH3FTncZviiJitaR/1GbnrUD/kHKSIi+Y0v
4x1OOBpB68hjk2JpXZujg7aovFd+c40otRh1vvEEKJ85xVrCLI/0WT40yk2nvjOjIzPxyJiPoyoZ
iPjSE8+qvMBtXgby1EdEsjZxflQ//QGfGc8kRyjBwwNiiPatSR3SZox6Vd+lyJ5DJIyPHz0M51J6
LVFTmbZp7qFGxCmCNoeLaFBIHlNi6/dS7Rm7YGtSgZrUNXxSPj8DDwofEKLw4LlPn4kAy8m7TWEq
7IRPFZkiXsA1JIHHHI6D2NE6zQS0IbmeDtOGXITWLkOfO1eFfmDXKzQGqT9t8XQhlnI52WRfM/6i
V9Ha4z9GXGrYeuAUHLaLTfmJESqgmrPJA2fUabxyXzEwIHeRli8uBqCrrBn9Z+I9NEJU5tG6mGzD
dNNXFCq6w2GAAgyN8nOMoeXUrTAEQQdPFZRrqMwx9GH4dECeGdQMMOz3iIjopC4Hi7uGEpW+gJe9
NwKFizNpTnShIi+2aXobkD7Z1s20nP4FpYEyrQgk3rSO9Cr58kq/ZyuaOW/kQC9sH5vsEPvKHXtn
6xl7WE/ewlTQm861aNfn7EI989b5yQbQkXpIWcbotLoWC/fXA2u8zo+EEb0Or+rKfOc9XKh0zWId
bYcVCPqw4l1nuQvKmSmCO51CaMMPR41flL54DJ6IPemA2tuUgKNLWd49tSfhrd5pV4wd3at5sUr7
PdqAbaORwjHhEpAq0VNsY7K6JrNvrhYW/Y3lW5+ylz+zhXZnpGbMBPzyGB6bP4tizwbVFWoa64R+
nDG3eq8+AZ8dWGHVm3KEvbEL1yoJWczCZy+YbTIQZ3GNJr3qNpV41i/qwbiWz7R7OWDCxSd7GwVR
oq3x9mc+6em7ZiO9otxfTpR0R3YYWiHUiPEnIpcOKE3oMXdpYfT3Tga5PQd3suW65y4qVebO2DW8
5lWCNECS68k8aigbJN8QmCquI3QIks/nFEQ+76VML+K0L5n7JlBr7IGOQu8XDA9toOQJ+ZYdBWlb
f3KqYIpUdnv1Et3QH6B28GFMrKwrlvyaFCwmFIQPwNOJndhrCGvYRLL7CBzcx8DePNM61seGDAWV
3Hq0d7b5MzSusuG2C1+WP/nxd5lTvXCbv9NdQWksvZP4zLEIftI5X+G8uoTxVpE+I8FJzEs4HuL3
kYNXtluabRfZSbczMSNn+oHFv5+3YUo+161HaRUKP/ZQr0wDmBBiJAIeZkqwW7odrrMX/ZFeBMul
IhgP2RsdCOVVOtEAGRRbOmWbxa8vmKNReOeX8J19icVAUT6swe8P8Fmf4tbW/nR+2Dr5iygSKu/q
IpZaj7I5YStjfQwpBTE8Mty8T9U9xOihI0BaAXLDqMCmIrHavQEqJcjuJHMuvUyvQXAVcG1yAN0o
3LEJSSJwprylt4P3EIAYYi7Jqz7re/leBnv1uYqfkrMJMlZba+vkTePgKfjxx1SCXrKH2G3Iz9gm
p0Uh9NEbXvC1+eqKqSxxhTRE1uKq21Ce9oc4daOGiC+//zY1t2Ngorl45MiX79/MK3rn4FqsDS94
67+7yq44BdyGEsSUrTQuD0p4JB/pDrcnOJcX1Qmfqn3OtPNDJ5LsR/H794r+xs+8zT+Ynudg7Snq
Fi77sBuJDOIQfmXPiy+WM58HERTQptvG3vyu9m59Z1VXGI/zU+mNHdNdc8WUyy6irM1nIvNColdO
NJQ+FF/85gtJW40h9B4XeJA6rYLETogCkJzgJtO93GlPFc2SiKTnS/4N4t8cvPxbM+wivSzWDrOd
4Jnwx6GU2dVwHvRNwLY4i+8q7ZZM/RwWkeJEtNXwdQE40aRsUNACWvSNdLAobEeVlW4kvLVv3Iwj
UB03FOqeAdC+ZV6ZrCSoWAeADNlrgUTx0Cg/bfOnidzmzHuCFm7gVd2EBDHZxanhkHAhdoDIgIxT
wtbovKbxMK1UbwnwW47N3wEfY7HV0Dxw699HJvSxHd2G/fBl/Bnfg0eiobN81t9UjVbrAgQOflrd
n9homEuaW3rJ2ks4EU3GLuRIK2O7HEjY3ef4eGzJhbc/HlOOGU3lFSoRDTBd3GpHbld9jL1FtGfJ
V7/EDUfEePUI8Nmph3pNw4/lpfbCY/ZWbJLVwx382VceOSrRrd6VLdkiNjvFyVzVR9Pciavpe/g2
j9yVGH3z23KIDoBAbuGpOzDoVT8xsz83ewgk9M/r52n25+JHWs4zedEI9XCKJhvEoGgbpz+GuaoY
U1iUMiD0uNGFljR0/F2DGcqOOs1M6+RH8ONUMxN+BLFEmiHuxhAqIWmS/IEkdhiFOjLh2rnxuozd
tn/86e/L7//3+6vfbyMcnIWc/CUWZRiK1hQz+fv949JYkGvP5wyc25gn0aXFHxpqE3l4JsnCEetM
VxMZbYqN7Bky16vC07nKK11yk4lID1hPhpYgg5p4sHMG9HmFnBWoxCW2op2umfzbrI7OLdAgH6WE
tl4M0bKDolYJ86wQOA0p1AoNzXePBSBmhGsjAWSuPIteazCBTpv/zd55LLeOZVn0Vzp6jgx4M+gJ
HEFSlERSfoKQniR47/H1vaDMrMqqdtHzmvBRfCIJ0eCee87ea4s0oyyNPzmMt1jE/lXCvOU1yMau
EvkgSVHmfiPTYRctCu6ewZbbIHljJ9xeu04xCXjHaRADKoyF2o0WxTVyEq2iNpddkJwtYP2Wprkc
Fr6CC+0pSXytUfEvpobkJxG5fKNCBHyjJQQelSyFVVP1l4bqyAR9azGZh8sF9iSfVbZr3XREKcLm
NVtppJjTkQTKsxA2BKQwYz7FHXIDdcXqyvkhHbJ4Xy50MlUhvdTVdDBr42iwOIVxcxwV0ZWAQ1I/
UiFPVXjOk/BNVbLu0MvEHVUEHeop579uxekK2goY3gGpwz6Ljuyv7/tazF1ZXWmJywVsInC0uJIp
Kope3UeT9RgXBmIiIivj0Tx0RnQT1vOLnpXyfpzIUi96/T5M3/OhxcZpSV9qDYJLG0ETjUsKeiJM
WH+FHVLB/BXUMAVAtmVzmjXGj7VHBRvOkA8JLCw1aAUvHRGjziz2r+VAHKyEqydF6KZ9SxCD8Bvk
T2Ocs64SIEJPzSLIwDhK6OBtASu/K5YcQ7HgJp5VonQgcs7F+iz05hj0M/lpjRh/r6FGG4ndkBnl
bjyN0Mro5TXD+tgYpFsMqdCBokQzFukMpPVoesbOPVNzsjuVkMBbYUEHOtfsFiGjHve+KlkC6iMZ
+28sByDfIdMq1m5FeulkJdCTFrHn+oy98Xks41vYxN5ogQlrx+q579mM/dy3SLVv0dxnEh4KaL5u
Rz8NthNb/ty8y3Uwru0iPvSEKJVzFgwNmm5MsJT3DavOslpPnJVjezAjjsD4Bc7hudIw/BZsiOuS
ElWp+scShzuLD3BIY7I+2tlFzPoB/O6QJeNwNCoK5rpggqAiRcBTkEsv7UDHMSO1HRPL5GTTgpyE
AJ6aLQO0XiqrJjFwPOU7FB3R/hJrDJUq9OHY0JtdRWCPRICXDd7tTBzVk5CCiRqNlnpafM3q6SOd
WWnMMtwB3WDr0e+1pD+0MmQUKx01W00fMRcTxK5wSslFdstxl4MQSlavLxRUgYvcB2bS6LZVJvph
lFgAYKgPM7ANQ9mN7EvTfhQdcJXnmWWqQ+wN6PEhjNN3DWAY3ScDhXHf7+WcnFrchqyL5AlsQStb
apxS7ruGjl7CBJFTJLy8BphGOLiiwrwtGuo70yrPydQ+Ss2ytckWtCmdZMdSj5kSBUsjYktQe7gc
ss5Oxlh0QJeMLcKerHHCZGT0L0FNUkakC34tVWeFl5ZPp1wGrUpJS8ISOerZ8Ez+M/VIziyGc3hx
YzVPiskWjZj5V6MnC1ZNw+VWLYkwj8yHcUpvVr1zQ1nNfLMUcXeyl57HWPY0YL9umi3yXc0cUBCr
0dcJS8JHgEbIWkEhZkDqzIaWQm69N5gP7SouHonaBJbKe6VYCkJR9FTYh5rbmjZD34dfsQ7TF+5b
TR6R0y1wSPQ8Tb0aOxmF8nzoRkiT8ls8U8jW/auoHyOpvmWuEdSkc9lm331ZKA2xibukS1Hgl6dq
UejNIFRzLpWp7YumuYIZgHPU7sZJZ9LWi9O+aOGM5QdrEd+jqGA53QLlTKgMttDlNJuM/DUT/A5R
tY3e7pRXqH+YJVDwsMVZXt/1hcRZ/HJBAp/UKYlZtxVBvukHuiKtsO1VzekC9o/CgxAykZAqGNJF
oDSMfZHFbZE4V6i3aJmGhYU1Q7uIRbPXiRVLW+jALebcVMwv89i/jjW8yqZYKU+wDBPATf5lOZ4r
QXifR4ypsXIXAeVHOnE3zVbEuzF0wELYSpJfvEnCfYgCJBxq/KgXchvA/9/Bs8GxD4OWOio33Moq
Hqt54qaatlo7jcc8jh7BFIAWHXGRadKumXIyMaeJ7u8o7zrOZrZuZrQ7RuUWfM4TgZH6LlEz4tzz
g6aV6/uqJUcyh4R9KkrnwqQGzXtiJ+acTbTeX2eFDi5Ux/PA59TB2BbRF90pKtYGE0gMOE/VjVS2
VaOh7boQQV+juGFSB4oi7ODPMITOLYlYlnKv4J0azeQq8Pc/JTTPcZ2+ZEYWsxLHVIssZPCIgK0Q
T7hXR/FIKga2GQXayJgqnKdavMAxSXi2AUHHRvXFso/Ae5+m7DtWqJFilCZ+WI7jXUaIMVYhw4Xt
QUyYbLnxOkm+wlzHWWgAqYnM1lBf3tWM0ItpLnKnqrP9KkoBWLW9mpK5YIJcsuMhy2iO6xg5yAVH
seFO8eJkq0x2o8j7j/jXV2L2ZRIiFidMhXuCKoq9Vqup25olW/aigj5plLt0kr+nZqSNS+7j9DAK
ouaZOs7AJWXrAB66k1GQD2PsrWoZLGZ/7VDb2ULf7sPBDHIjoQfRaucJBrhbr3ijZ+s24yVyktC4
qXG2uDVxXSlDqzxPrs3S8Y3ptGd5rkGTZMUrmOLHqY1BnOiAZxPr2RAjGn3j7GvKFBLyCXp1jPQX
MiPoOqRggiSSBNWiNGxJJQZqy7eqJPmlHyMNhx49AXPrWWtyflkF4RjX6xXPiEqlqwJZkWq+xoU6
PZhlpRHlJH0OxdCe1LRDS0ZiaazWKPnD/hJ1e1T9H7qciG6HSTEqlu8UxSbEWbxhIa9QpareMNNf
kwQqtkSNZUfvFgfVHPqH5pcBZ4H3ko9EjPbV7edOdzNfKjBByWMpOaUsPYbiEN2M8B1sFXUEScRA
YdLkSijS4DOgQZBsogpqGGVnSDntFcsLsLKZicYy0deIYFFBcUOBIdUnQ5wxNlnnMOwqB8HdukvK
8W5UfMGUmcvHg7KBt9VDV0zq4efaP/04w5Lex5vSr8k+EiZDnqQ02mEy479e/NxmtovlJWL0Fm2U
lp8LAm/j7YQleUVN1RZKMvGmlXLo9PKXVomdb2UWjj9REG2cBf1Bi0c6fBuKI5LYyKYmTpJ5RAac
6PQ0cTNgLSUjLoqqvUrXScuHrYmLHvfnYljqs1Aohr9aAl5XdO/kwm0OUhmIx+8XZYn+pH+14K4d
hL9dJMgL1BVgadrp/QEcOaCKjb6iNQjODU28AP+iK6Zo5b2IDWU34u29yZtM3f1Mu/8lEvw/RILk
HjHV/5su4L9oBN2v/H16/0d54O/3+VMdqP0mqmjwJF3XSCRBIvh3haD2m2Ea7Nt08gh+1w6WFZ6o
//h3xfrNVHRZQ7ynshdVJO70h0BQMX9TVcQUIo+HV+T/KRAkWeKfNAzw5zb1oipKpmVyeP8kncjS
MU4lYoeDMeP0bLKRWqVxC+c1D9NGy0kKkGGRulDV2NgR6oMw0ktOGiLIxml2C/w0dtQ1bGakInLY
FjBsBVhSSQOWqsygFwsWy/ZF5NZe3fXRkeoeMRiZyHU2ygjV5B7LLXHtWXwzdLQbhOjN1OHD9ho9
bsjNA8PACLMlfgVXauJ3WIfmrjM2pONS7BMY4omuasdMd8t4ywhdzc0HVH1lFeRitdNSH95Lig7f
8saye1Fn7baq+bMY57dDTpenNd1QHXbz3CDQWQDaW7HxtChihBc0vEWRjuQXO5/XUod6pPHVOHM3
i6VGw13TrlWaH8WIFqAw0HmFgroe9SXalSgFkBwTSS1pobeYFg33eW8O4hoYIrRalv57OYreiE+X
rmZC6ZiZN5Ah2kOxLoz9locBmrgtsKjbfcyoAJ0G3rqUOeHcsDFbI/F1ZT7OusA+UdauhPPV3qxm
2TWMjNeEcUx+Im2x3k99F3utKn2tJWqx1KhvpVxGscVkgnK/c+ViYWjVJW8Djt9IIA4+I6C0KqTZ
WRKc4PrkFRZZSkVBy1/vfT5D39nEtEWptRmIQX+to1qh6cl774tyjxeAPeM6A+BDf3CMWXroxHxq
AhPTMqTJIMXyuR3ls5YNaNUsKpdpiOG+01707+JMvgUsNLno3b8pkt2cBtUoKtTaVXEaEgSlKsiC
kDa9QTi007UAouoEk2DafEqb4UprFsPN4IKTElrcxzyRrsw0YDB+9eQAENUqnwmxshfFgAk7nKTQ
KiFdlNcx6Wlnh2Bp27538OlTxGUlYhjWVsDwZ9ksbqoFl5f40dbFfd1khxlmEQN4kJhUT+znlujN
0sP9RhwlYGCtsn2uKNiVs7dG40xuVNV1wABlmGX+RGCrM2MK6CGiK3HMUEBs3cIQgkHEop9s+O7w
Lhqau1kJvdBAr5WF/OUjTUNdw8rSYQCqC0nyi1FmWtTQ5R8oRYihDJSIIWEBKgdowqawi2jc8h2n
vzkH1TSpvt4YwVADULSEiUGWSELzlqAj4Y/cKWWOEqhhhapBGiZp9IBlemawx7QFWux3al4Y6R+7
yWy8ypJg5AuHPmL+NbSGTnzNld3wdKe3tBRFfUdT7KoLS3+h84CRExciLr4npc5RviTfkuyGBbyG
fNKC0FwZFGh9c9fpVpAu12VROi+fJcQzmfkwYLvNCY3Is9AhsyDZ9TkdVtGqK4dglRtc2YYXIRmB
JkZfk2qG7jwqhS7jVJO1Y7KvP9pcC++1W/gh/YHewq3BScevt3MbkDrBrkL0nqH0vExz5UfieCkS
Az6NSVvdwO87LBS7cM9KxZGMtkXEVYErFqaOwXNzbpZ8vlFWpncyTTq76RfGNgqylDKp1V1RkdAg
LZydxvxiNqTSFYQek7PQ+WFGyDX2sdVXY/HOGleLDh2tGyauYRJfq7hhTIcgB2tCw0a9+CYxRtr1
K4iqJZZ+GclBKFBpTFfSdoNxUejqUkZTbFnSvUHqChOQ6XZczrKSHvsNm64o7JBqZNlmKP4icAGW
ogzATS6vScQsbZRVw9GGUD/qZIwc03mU9qWOU9MsInoaNLxzdnXHWl4Lf+IAfhzYP15s6FpskYT1
E7oYvfjFV5b5KUU7zbkB/MOomTsl6vtgGZIzDsF5Z0nVuDUUWTc2XQsKvGhfDxH+66d2O/HLmzZF
lObaq7aebAEBKVir5KgCJiGWNEWH3jfZjZaT5hQt8T43x12VTRoogWnmpMN5dLGSFVVcibEmpKws
lO4bx87GRliFY7dA7k/yTttFo3wvkL90LEfiqTOBCX2cN8UxzgfySVOeTtCNFFbSetunUhkIbXVS
ts4y7D/N5aUA4ctMK24sUFSl8mzRlmN7Z1jHZWzYxYFXZIYAo75cSIdoVd1N+i3GZDuKdrv4udas
37GBXO/nh6Kf5oAP2u9HWZJWQwQJ6DWUvMVaywdyRjcR98/VJtH3kEw1C2hnpCsPlQitQhjiYJFg
ibWqfJ6Juz7Qgx9jsIG60cEO3K5R1DO2FNiX96kmutU6fhcEsvjVwpxdhv+cc2uo5zuwUKvTygiG
xEW9x8pKD9RaT/nGHaQDVO4loqCHwZh3k7CemhmxwL8KUGzKEKCW+us//v39s2D0i3e5TX71f/Wa
WJJCSfa/FKB/3Offqu9/c6p8KD7+MSH09/v/WYzqv1nURxZ+EF2RN9Hs34tR4zdJwndCtan8Xo/+
LSGUktOyVAIQLUUCxAUS6K/VqClaCt0+U9cMWea//rTT/CGh7f7p57+6Kban/we5sCWSUaqiE5Yx
xejK9pf/VS68SCWgyGUWA8GSbdqMRfStrYxhIl/kOysVnO+pCFKTik36gpGL0uGKatEW10+Zrh95
eOiBQKAUaTBN91ONo/Wub14kFZ1Acv+Xl/m/0/+a/93RwviQFIWXhyzHfzLXVPguatOMONpZPEix
iUajqBEcyhAZ1RcARTekGW2ByfRbA6Eg6g81Ub3eLjTaG6H/kJEEjKqMxR5vNvonNQ9PkMP9SdH3
i8qMmv7ThnoYqHWsO0P56urFzmYGueEdD7PFskN5cqKyvt8ebtELJ9xu4zeydvLVpvq1/c6YsWzV
KXUeahUN3+WmpGK5256qj6ghlBuTLt520/Yr20M2tbTbjsCsJ397qAm5TmcOnlj/Unn0Pw+qobO+
HdN2gD8H3NDaoB+jA5bZfifh4SLiycNJd8Oa36V3Hlqo1ROqF66TeW139EzCHqlQkfkd3MDEFO+2
34kLHfsvPj3uyn/TtUUOwl22X8X+GhKHRzA91sI7mrF7eSichmlh0w7edm+VPA6xCN/0rsm97TGS
qiQnlvkchV/DfRv2KNGyaziqqbBAskHfSI/D2AWqMvrbb2TJdG747apfUB3xtBMJHjJDtIgOnqJi
uTyqABy4BxlNp5Dn+DkunryRDP/PP3V7vg4toGGxZjMnLsdg+y9ViX/+nQOKyS4dHBns3s8fwOOo
KBtCIk23l2f727cn3/4G5loekdT+dn17CSHa+Nv/Ebhuk6GQZg9gV7bAgCdVnKEdxJ0t58g85Ejc
wYiEk81XQ4YvwPWxuk/lh5CBtpjwcWD4vvU4td7bftx+uZNmVG5msIhosfCQNgT7qClKiBRXw1Ae
t9tDDEbjGLrp+gZpYrc9bodbJQFCmPFw20PIXLfwERFq4WxHpbPz+POupsw4LkVIOuFXYZQQcn37
v2Z7WLAmW/GGe1lNmIlL/RV8ul9w9+0ItrtNOV35VwnELELvYGwWf7QofdKxei9SCeI9ch3d2Cif
fPxv2GuhYIvdd2gjlMXZZRbCByuC/ICX+C3rChQDTEgW5R7mzdNU67CNN9CrSXHQGSzCxgnlubNS
YPdIy4xY/iFwuiVJegzxd1PfI+s0TTiemHQY7glJiMszpfe4iNOvUo3cAk4UozK+MIIU3+codrqR
FnYygHfvz7lYO1v20IAHIMnocxdp9HuI67+aOP/HGkpfVcK78T8vovvP97j666r7xz3+Fqwt0cQh
PVKVVIXGi0pL6A+XJ2vmbzLdHY0FQMcE+LdFU7V+E0URSARLKounLBHo+afHU2I9BZYqyvAoMHuK
/y+PpyHJm8fwLy4b4EqiInJcFs0qVUJN8I/LZiaFzaAZoX4rLenI6ahypjiJ9oMMxduuk3xD2sbQ
bX8u6qRnnBXFF11Ac5ZLSSd7P1d/LlLALchWOhPVptYiuuFi3cjU83bx82M1p1OODCP2scSDrG+F
5vBzATqzPSQK1Oq/3CaUxS4K22OZAda0wZk1QGq4+LkmdzM3qq3JcIQsV/afwOTr1ABD8XM1bOTC
mUZ6Hmr1vBIeZ8dCW3gNcoOjoZnk5cT3oWoh6uub29makp21sa63IsbpjJqH+WlZ6VY0+b1ZIBhA
UDLP6FysAkpHP4jugD/fri1j3y3Zh1UyEMzLBtSzrg6HZYqJFxzZYjdydy9o3NT25UDBbKDhjpr6
skSsFlCWCi9KzcdhsfaGrNtJI1Z7RUbwwTQJBYdmbmpXC+3Uz9Wu7bgq84VH4Ta7WSK0we+ttRpI
9M+1BPrePuz9Jo9WONdcSCuZCuKUQEbpcBa2gCS3Xjatdubu0aGJwiSY8eblNRmO0rYdeE+T7Bhn
I16TztjL9UQ/Yar3UTTZvD7zXo3Ua1EkjQsJ9dBv8OVhY8ZLk4JcY0Y3quRmefj7RbSBz//+47Ks
5cEtp/Q8m9LgZxsq+edCLEsA19uPwBr/uE3GtBXkIKesjZX+9y68sf34c5uA5UWe6e1wAt+iNrbj
6VMWnCjbyUKQX+m5I9TjzEszI0qd5qzcAA9EW0g8i3Y14OZD/EX/ZdPXqnq/FH00S0jjJHfkHO9D
DnMIQaodc3lnD9oI1wbdxzBcuGYNKPSc4mksiVJ0EUst4l0/TvbE7lw/cvbPpBOqx/Il+5bc1W6f
q1OceKmG4pIQBETIbkWvpVvvlPmq1p8VESAZo2nGo3h50R/W4JX6Ay0uLFHHeWLkxTzLlh0JM8V+
/RAfCYlhe0WyZnKhs2ggLYEpKCKZPoIrQ3sq6j7DCPIngTwb6k1UuqSDI0/Wv9J7ojhJQZYZm6o0
Cu25t8treQUvoj+RMMpyz8sG4h69GCyRYWbwwz5wB5CWhDkvtoIG+tqPlmya7cYgbOW2tj7qz8ID
n8g85iE5608CnkLkQjf9dRwdXgnDRQS1DlihUHp4mbyFFsP+AT50ruErX7i9fqXo8d6zfWrXR+yv
oDRVu36lx6hUyOqYI9vkLqGVTVVH9LIVrZ/NsEdnAg99+r7unK2o/BqQo7W/WPGJaOQ59WyPw2b9
RY8u6y9E5vHqIpHlboXliO8UTlvvJfc6FKa7VnVmxuPygWjM4bIxmu7lR+WZZrNE4gx6K4SC5Eme
FRGtvVNfQcPvxxZqHJ44RHS+znfzUpsByjlagQiWRLb5opdf9ZsSicFz+WE8lk+Wl9+l+AsmzxiO
VvuKzsAIlsoReBcZfoe7asXTDJLF6YglJYIlezR3ySlfHPF+IQFv80W65oNyI7zoscMfw8dWfVe/
5geyhaKjfiA0Z2+ieMK1z0BKdvNPxIdgv9Nwl/4i1JGtNkEMBZM1zhSB+oRNBqAw5d45q67jDeq5
e5k416B9wbQ/WQ4ftvHGrG95U4dvPT8QQWqg9+3ABXka4TyrQ8O+MY6oPk3dQQd79JK9qHsVLGNK
eocGtOnSKJIKT/L6sxq767d1AGRFuembqFYc5IPf1q/4QTl2X+qnctDek08LES+yD0+/RsRNMu6k
dfFI5NnMrI9mb3Ws7zsFjoYjPWPIbRy4uotHQpZu4aMpg3A/3pG5iREMgSKkyu4du3xFXygw+TwU
fp148Sfk8wl6vfs5ngbFHU8k2OjP6k1M2HPhjycagp5cuJ3HdJy4gPAFFzqM9tOEvdewmyMkm4fm
1K/HxOKcgeY/ML+xKC5P4uqVvaf0L+jNOHeg8aYnOAO1KehOXzQ81+hCb8R0L78j4IfAx1eKJZeH
Q5W7rB6mHBHxavrZRzvk0Kh9g+qCkprXvHtfH1Jf+qi+LE6hCPaDBWP6zPMHqIfSl+VRu0EFzGlx
2jFn3E8+wDjaw+htXpkHsN/Cq2BPb2Pqr/v6nngpaUR8s+O9jNG2hLegf+qHkOSaXdkH+b3wq2m2
93cSPN56vnvlw0z/nW9igu0d/fbwFMLPxg9C3Tq55JaY/B2VTVne5bYwH6E7yllQstBx3pEO+QOC
ZbTdkeBF72xvYwthzqZXBy8ppkEWevqZr/e5OKUfTGGsX9GlR71OGg4nEOULw50vazjJ8Su/VOMj
+DXcodaVaMhZ8HmYEO83exrhxhDeuoUeKsr87qb9JV37l/BkSSQR3WcLTig3eprY5lRPGgrkug3I
mySRvCp2vfSEy1wUz918Z4jfmMcx+EHb5uSRFB6QI50gCPjkaQAXSZFsemUvNXKbePNgGNf1Go5v
cvcFK9rm29tAgzF8ha/Qlutl0dCrEZrc8xgqTE9x9gBfcrJA98olcvoJtgHYYIt3xs3Dt3h8VrHR
pqSa2NU3bJ19Ptqzjy2BP4zzv7ijNjvEv6LFkewHAThElL9k6km+hbKREGl7mvZQABgSsbtm6TsS
6k0iTVUGc/RrhFCWO1mxh5nLSJvdoVwEq+jLlcd+AwqmkHgSStdpx+HhhOoWNyn2UnXKYI3ebdr/
Yd+7m5rVfgTmQRMcC73gqt3ZyGZEb8fs1Tooh/SiH5dAvVXu1juM/Ac+0fRmjsILWuWGU0wmrbbo
1C8cAk2bFkdG4sb4qZTbustRSHsSu7XktpSv6ElU7YAtC2yINz1UPi5In+F5vpdKP0F/nDwlgO7n
mwn9ND6wY+ll/lNf2byD2qcU/yJAM5SDGYcC3gZ49ETutZRfpJJirV+xOyEwsxPsHzD3P3oETvAO
UHVvrgiNXIYA5WUjeRhEZTZw6cNaoZ49SWMwotLNT1h1+H2malF+Zv5HqyQTSGS26wsnosftoSa7
uItb26S6ta19/QVEpX0U7tVmJ+lIWIE2OLxLCB7SryQ7Y7rgaswoBZ8YKG75iPxlajyN0HN9J6iw
9rymAYx9tLInYwoQU27qBslOfqnP9QnLjWmXZ25d2l14jI8QkzGgZY753NQuh3SRj5hmlhv8Oh/q
c+WKN/ll6dxlO5323wKRS7eRtdf9dteD2NyRYLBTvPKtP2MVOa9edC9Ih2Hf3U1H5bUJzmiUyq/2
DSje6pl3NY+xevERL9JOR104uOl0IvDjRQyS8KHFHkau2pHXiIEY80QcRMkVzEUXujLlqsVeYV+a
RHA9KfeIxRGJDbJXgiwr7XYnfliv4vPQPZO40D6OmTueUYsRentdjtRKHMWOmp1gbHCMdPvyQ37a
oBdn9Yi/6Hl6bh95/XmyhLHEWdDt9paFY5w9p9p3D9ODXtp8YmEa1z6zthUM58F4kh7Xr3j2lCQo
ytP62B7YBkw1OmpSZrzo13Bfv0M7xEjOll3mMwQFmNaYbWRBfBn20VV4MIgN5eClR7F/tiCKP0nK
jo6H2COrwRjybK5Xco7h/I3vSJilJ7R2GLWaPmjHyxTvCM7QHKU5GopPBlWW+eFo37Qbg0Vk5AiY
v3xLz3R3Gpz5A4SIgfx5OnDZJdG9gbi5kW6jPxV+r/vKOwHUFR6Wd68DefHJOm3lYA985YlmW7yr
PldP2PW3A9Bvy5HDR3ZVzV3/KH7grbJeTD8R/az0STQ30O13J8S16LGKier2fry0l1Y+SYkzXpRq
Z2V70FxQWjBLH5t7WM8DnNhr9os/vlG86Y4nWEj0zvHFHJp7eXT62evg03B/41YWCYo+DKbd3a00
JinUda+WgvKi9vscymbumSLYPjt9W0jJvM3uQlCSzrBMfJkdUnfHaoeDLSUMG2v+t0Z5Lhz4W2r1
nE3EhVyN+mMuguGzKf1qetngv4o77BeGwwdNgi6yhZWAG7iZVqUjsBOhNKJ7zIatgrCbbZl50IYU
uM20NId62KeVRF7SdmHEJQRrIWVr2b6FCjlDY0wC0ToMf1z7ue3nIlL5XxKEqTBM6P+wA7pjPWAk
6kO0bMSn2LOSoWBX2S7/Hur2c22S0Nr9XCt+Mt/SLfMtV7t0l+XjkexmLCU//z1rRE0E/+O91brG
nbaJsnstMFLTaTLhpSGYwCMQR8FNydBSqNhnDtsTyiaKjkThpbaSbldIy6EE/heo6+J2ITJxq2xY
9n+uKjX7/CUvSMi81znd9m5fPUdf1VciHzO+/ie2aMgpMwfqTd/utHaHHoT5XmLYaDThsqKkomze
vFdf5r48trD49qOBSt8uP3TJNm/Y8aS9Ldyi4qAbKL5qrBSObNxUst+lLiGvbCZPI95fgo2gJ+o7
HlQFKnMisNaRr/pVOWFOqVKg7D7+Hmb+soHVp3xe7gUPlckXikWeg/rz2Yzt8Aa472l4xe0t2StQ
o+I2dYXVFpw+oBF4XmJ38NXX4dS8bemJk2cCcVlxltqF6VGP4fofn5vU1V+jg3gvvenX/gPZcPSF
npoXWn2FID/5AAV47/GY5BrBe7b8NX6m92xS6/yC69fVzjMbrTXI4ot2i9Jj/ij9ck/hIeVOfYP/
bqFKcqC8yA4sv2D5ggr4Bq9oegVg46KWxvG63KafFMXs9Cakk6/dV/XWRA76/LQnbW8Hryl1my+K
y5i7RfQ+COYkNfYJVxXsWxak2iVhTrtRPmTWvzN0p9qmY9uc8E/jnXNjn7cbC9Vyv8AECrRzf4hO
yOmV20WiVeQhbERWindc/MTIR9QSLnX1rk+DmVQ2TBWc8pjAekvpcycear3gwH4J/Rp/SeX2MpjV
msmWky725Ec3fCrr1Ck/sOWypxqfY15O5pbPgvdrBvSDHPYmfDCcxMn2OkpTOzuFfrt4nY9fMMDt
gXlq2DFc4S345FEbkIiLA8b6aCE2+SglW7j2sYcjLQu44SJcGoLX4dTbG+ZJuLB/VogQ9aSjxInl
ih0Hpq3kaKtbgcAmaOK1U2zjIk4OnxUDCexnHeTPbcgOn5oKXSDcKz9nIX/Eoi656iE64nM8lyFO
F2r45hJTGsLIwueKgQApB0FIO+TinGytE5hOPM/B8JjeaZVrPDcH6WjOu/yueouvuJkVNFWfhqOc
CUI0MLE/9ox/JsxQ+CbHjxlkBu8y+gW2lnriyZ9ozGt2VALqKvI/bXxtBSX1Vd63AZzrCcey5dd3
IQ2hV5k+/GONGvLE7gWJyRAFyZta+xYbAYwdQ+VDDZMuFOfnGkpIBBbMrkHWYAPBRRpkgLTwZmUB
gfNc6TsfdaeuXgbaTyycJHGxe5DOw+CESBq89B3oaOoU5vesIu06ae1eYO9OFDQfR+BH9X5rlhG9
jbU09jR2KJvyfNt24ThlQ/YNIXG8YR8pRs70tqLjeYe1FqvIZmA1cxA7pEGMRdgMIbEY3rWPImAo
tdL0oDuZ+hAzwuha5g/asy8+zfv6LqHNNFPEBNsYX2Sc76DMxViCeFZ5Ll8VmGPrbgAPIpKN4M0f
EsSZ4wKYhX4LIua37VP0Zn7RRcDGd+WDgXGTryENIN7w4UxXQHhh86198CGJX9bengWnecOOqH10
y7nIb+PUZ2qQvgxfnOLi17pxdTINcXoPx/G+uxVkaip3fK4Ba+HjueW4aE7s9TOzNbpc6f30hkCc
VoYeOfSxFu05q+lM2gCixa+89bq3pfYHXrTphL91ZfmOHD1xzO+O/lfuExxavJkHMSYZbSfQ9sF+
O53Ar7qG232Epg+NTD3h8C2eyNnapTCo7BT5+3PxZl0W7RZP1DTAAXby/JxnDyFnpueocuLMGdsd
9t1u3tosnEL19BanJpQA1DqwSnz5KmqMc+wLQIJt40DTgT4B1tDmZn3G138Yg/C6uD1vJ0C7M20t
Z0aT1jjtJ86Pyo2Uq6GxcJ5WJVBMv1h2BRDfxOcMrbjdo+yxe6GTFjQIEx+L82b5P9XTE10vVqJQ
u48tSgWPJaf9gId3SwctOSrPfHeZ1i2n+k6/X+6JHkQkj8K9vOkoFggYPCi+4vJp2h7unNQX3sdm
2i+P25kCVPKVd56vnPA8nH7ym7e8VRuzVP3BqtEtuzTldMMgbODMe6wes9N0b7yp7oZkilzxa1YD
UiEHCMsfg4ahnwCHYIGAW/smndDEByoD+Gm27kOqGMPm3EUfsRK+fl5v3hjVE88jJwHz1cWmHPc7
qKnakX12uKvvIHNDyYDiwMmHiD6DIqRCrY+4w5PYfIJFa5aD+J9snddu68iyhp+IAHO4lRiUrGBZ
suwbwpE5Zz79+ei5WMDGAQYD5yWRze6q+tPkMcIyfzhq8XeIJpx58LhAKMGcaM3CioYnArrx22lf
hmf5p+U2X3ncoPplGHf0LrM7mO+y7PqwYwaHf5BgB8lYkSSDl2BC6uy0Co/Fdqb3xwC/47Fe5R8h
vByQgEfDYnxM78MTTxobNn4LaF9xpYrwQI9vorZPSXLb1lvFLieME1hO6PTYtTRbUG5UC4PhzBue
WgElgacKz1geWs8K/S2vneutXpthw3OhFweMjsu98q6NDoYmaeaU85bkqgSV6uia2aljNX5HDu2x
q8GFhxGaObr0AhuKxFMY+vDTapDzwWYHuS7vmZ2lgni3ZjmuWGIhn2y0z5Q6RV1uuN8/hWRBGucE
wxwk1w1dJcc2ZNIcPxEw87U6EKnjYLCxLBSVcYrbppeWDabhWEMFT3wrnif0yT6uG651ZPtdYfqI
3g89Ff5F+9Ryee6GH6m5WibwNN3lEdvqHEYZ2ptV/11cmmBbeLEbaWduivKq3oJLcFO/Ncr/Y7/v
W0ab46pZU7UFG+skLbNfW/qKz8G+gVVVbLPE4xlVOWDx0/KYi/j6SryRzjTGjOIWk5Afai8IRC3g
EGgpF18N1vVJ+px6h8Hk/DlyKSjnLu2LVqzMO36Qgz1ji3Bp2EiWcXRCt4gipbTd4bm56ajIk2fR
0d+rwtZDuHmr+m+g32HJ96q5w69VExm1lnBTANbJt8L4VWKA7xFO8cH2q7IsbxySs+qKVy4s2jSe
3eaHWrzHlpwujtCo8kn44Egn6W6tYvJC6iBy4l8A5Kl2Z/PWtoj8lbUpkrjD/C7A9AyvDLIssape
BqsiI0sCFX+zIz3/u2GAuFHtyZ1dl3bV2cNtcIJ7xhNAgTdw8LkZDGp8fva4fui/ITuwtUr5M+RO
oZdcM8eElSrvxoP8y65LiEY0r4VTsGeVtdf8W3UQRue1PbISVuVhurRwk3/QQbGDw3wtmQPFuxnw
Y/hR7GkXn6vnYMNq/eJF+pXbtAeGpWV54iZXO3+rUrp5WvKEM1n0bt6ro+qMe2I+XaQ3zbxCZYbd
DbaFvxzLFqbLL/gkYWS0T2hKdulBOmlos6c13xXX2E651jN7VI0RjuSC2mN9P2pLmeFL+8A8QMMI
I7eF5FwcaO36T+uTh1PIKPJYLPK33Npcv1XzNNz9XX7i6W1u4+uErHhF1pibf7+nL/OhvjY3NkWk
/sQGLQF9DhX2Vn2bP63XmQTLGzL47J1zSVNPOO6H0xcHDeW/f1De/coO9b35RXWCUUqee3W8DZ8z
yocX7VIy0LkmMi95hYxSP8gvBmvylXD0n5S+Z5eekqfxIj60elVsUwSZh3yvGoQhgZ2sigjt4arF
eJVif1s61lNwrihqNhgzngoigelq4rvsKg7PziFylI3l5mdrP25wRn9InnnAAaCkWTpOBGlyr0+M
xAEqQncJXSVfmULKobrAYUf6RDbUX9kjEdCoyOs/sQ+f+g3le4CHyDJzNtEz042x81FNlk5deaxw
NV9HBzwpPMYEuKJGRH/Y+Osx1FdM25xRKOGOBcV2P7lQ3xPLy0ykRS683m6V75H1YPfDP5Aoa6O3
U8uWT/MaRbCxm5RbycaK9GyZNuw6SmR5g1MqBSJOX1/SDuuOdyRbjasNtvwY17rNTadi7mQXS6f8
RNdHYfqM5zU+aY6+JdV+l+wBBLY0FsYNIof1lB5LiJ7imjkfNBFajeZNZNLKph9sCprc1hY+CJd5
jL8oSAd40U/VQ2jd7qu9+3ipDJuU5I91l6O9XWl3cy9+MrjSekd9FXa15IXP432oHa1F0bUuvmMq
JF4V03zcWktx00KeJLERA3RcNRk0waiKnFJnHOIsZjXAeLCmkUEfWpEGn3HKu4YX8IG5D3Tm+aA4
hmdeq0fARAkIimLcmBxsQivGJM9q8t7zjqLt8IiGK1ESyC4nlg6z+QOT9K8NpqRMhJ65bZW/Wvco
n/EWxrydFGpG5Gwjm0XT+Y0D669yB/TwAycLPA2ITdpEZwXHu9RuWBZrOCyVeWs6r2xcwrlD2mAY
tBhXguxBTklswVM3uOOK+SrFBhpo1TO/CAleBw/M0ER1PTOZlpfrH+EFUqzGZ2mC8EulQYIYbSct
3nRKjy0mhjwwZ/NrqEmqXRoEPNiM1Eme2LVTuh36ve/JVXmowRbP1THYI8EtHdkliJ6Hh1KZgyR4
IgLbxcD+rn22hxgSL8mRH8jx03rZfpPfYlplv+2bOS4HFVif7jW7Zh8+gbEGv8pL7FkvzW5Y9zT8
GIz8LhTtaD1HCzYariHJYuPFk9Zvk2dfOM+0/dWCcRLMVYvnGcIv9hrdDqOWHLuIFYCkxG1j8t95
AnZSya7AHko9YL4CSId6Pu3XEpFt0ypazqyb9CliC2iSJ+IBWioBYekwzmwB6yHEKMkWdreGanLx
dx6JNAg8eakjwETN9YiHIPf6GTtp2Gr8q9ZDQSOM6AaCLmpVsrWZzZC390Fx7B/1CbH8StsOOwoC
8EIaP1IiVsJX/ob3Vk4EYbjL8bTVvCi94z50lSx3Mhf3nvgL467lyLKTTfZBHgA+I6lokzBQpycA
jsFiKA36uaFxqRy0rcYxdmuar6fgXWYfo7p35AaEi7tHBYxfRWLP0vIKZnOVXWSYjStJhtLncpw5
3VN4iomU77f4unEgGuueSYzHln3k7VIZxw+q5aw85CMYUUHG0sr6MG4YeuT35BsnK5Z6dkjWlmO+
MQkwVnirJe+MmbLLeAiOwKftS0zGoYGdhNe/0MMDKFpv9cDK4I+/VsmRR3ooeAeO8DN8mZgoIMaz
lwOp3+C9lr3PZMaSnknfoENapLYdjupPRqLFetwaX8h0K7RB7iRvff+ASZPuaQ+MMAhZ54TlSUow
gSAfx8UJqa3tnDxQ7gt7NTefsvfFrmqEkSvwMmNtYAryxQGqrOPv6VaYjgDBDfXNU5bY4h1zr5PA
diSDTM3UNtWwshSyCvHvgqttdzxprGsB/3Xifa/wPEWJzID94qD1joijOpe3otggKQFcAHGQsL/G
1ph0jPg8DXdsov2C2pmNgmKDl+J2nwlzHk9nvGMDC7LWVad5mp7yrYYdGaMj1gKVXWn3N+ay0yKg
XSVX46z954/H8ajeFbd2m1fsjkphg+9Lf5MlXD+Z2x4ihsY4gMU9xiOr+Rrc5ysirE55x6Sv5QUC
QwBlbeDRAsyRYBtjeIt0GaTK0LcoWWfcRSCkhO/6UXeaXbJQAdf1I4JssFgg8FqxQUrX8En5T9lM
qtdjLiTznldD5+JkwsiScgOKoKMeAE/nO5MLBxjr0QFT3qSzsM1O1Uv6zKEO9VLfCzYk/m8AI0Tp
Eb4aWwCHCC/q5Cqqp3iHyKVd8W+lP/6r+IrYIKXw3lZviJR3sj07THWUD4bd7Tvz/3JXCOtOWsv7
+j13fEfYtrfoyttR4TI7oBzKNtySoM7IjfcdPgWn8SnHLnnBU+IFoYsI7+EYKim+6hcezfGFRcaG
J1eudsU5io37hDhDwpp3rciHvngTGWHcF5Fy6w2jM+ZuOoLJrnGPBu4uf3JlX+PrwEwIrIwjmmtP
uZNtGtym6a9aMBd3wtKY7WWwjcQtsJUyt0b5JAV2aGy7EmG906nePIJluLDI8BDW8YdPVriqgz+M
smfiWJajun9NMQ1ojX1PxucTB0s97YC+uHrGHx4Xa6i9MH4Aj14pb/VPdM0+R7xCfwCEL/x5Vsxy
E3YQvlGwFTRKr82+/qnJ1tQ40lfGIb6VsJWfTXF5d0r/hywx2qpWQIDornqmfi/cHd5jQ/9BGfaK
24iN6/sJmtAaGccz2OFYO8a3Fjs2ZugiFpeLunpFQj1+7R/TVyItXvnxLzjHtj3W46rFUYiIseEe
dEe4nAQehImTX4IHIif8gi/Gk+GJYCMita0K0OkRbEfeMeVGBma3cFpX02f0SlPhZx52UDAhGsAT
p9uRlMIflz/NPVL08FLeCPOMXGHL7iC6SuzVxcEq3HnYVIjpHB6DykbXJr8gzPiRnvHYaEhbXmOJ
7vKrPwLT24KxhC2/8u/1Lu+dmdVT8ypulBuQIjmOV+FNfx7fgnhDeq/mER79hV149I0D7p3BnXYT
gi1G9h7Y4s2YPLaM5lrvQixOX4Mrm4JOCB7nu+qU2K2cgqP5NGzAGUp8IuMVz3/lRmfJG76Scwv4
Jpw7XGBg3d2UNxWQJ7qm5FfezM+pXWkMf/bdC+AJ5u5cz9ozo9X0wt9oL/VF/FT3yQk3NbmGQA51
mZ1iPd7n99ojkheotWHQwFz0CsiMENDHO38lP2Q7u4bvLDvMkBk2r80TkA9+Itnh44O2OmHCsBm9
hBrsxxhW7a1iKLQO+Yd4jdFVZcO7xrf5Cjcgp6plBycdo9sK/eKpVn1a/I51+CUa8BWXRw8HOjZO
uAtgo1dEVsDKALfwppz0Z7rqLrZQ+6VCHjl4IQKsoJDcGFjuW+zviaeEpA76VfJg7SO3fi4v1lY7
EyF5Hj31UwEwHFbQQvbyRjubltM+olce3XAX2fklPQ426OI07sXIgffCWJ6y82Ij3/Kifi27ApQO
YwMPjzELg/lnQgDkcnkT3Wv73h913i3w7fcysg241aCUsx3uBW2FQC6iXQ9X+U3dpM8I3g/abxXu
eb70DVkhhPFxn7+ZxWAqJTReh3cBkA+EQ1owYt1XC4iIjPOiyNjxU2Im1Yu1E/cZ2ydHT3VgXRIU
eCsi2/jQP/laJ62UH7YIFor0FkOnobJ/rZ9kW6Jii6iI7Eo+D4RIg9RM2HvDp1uzZfMO1QCHGp78
NWPnIVyWiPhSX+B9CkBudNQZ0/IPqvdSeekpkmZHkj1CKy0CAr6qA38JsiwRfThT1/fhqsN84UHI
FySYvIW9H9raR/eSvWA/zOAlJ39gJTDZhoh5JVdwl7x0W1hU+h/KT9f4LB/Iqh62VOrIbp94iZyY
NIjhBoNjTCswxXiS3pjr/oxUVYfgnh8Wilhgm+O7P22tU/URbnm0ZuapDzgh4DboOZHgHQSOe+hz
TmmdfBix8OHu9QM7h2yw1dRm3x4fFegu06ldcIfRIRz0C1OBlgH8OyfdS5LszAvEsgs010v7VhED
UFNHp275wY6NFCTGqYvlo5w4QThp9B2sIbWChsYgfE2hKVVPQbWeLlTZxhnLJ6yQ8f3t6sv00ly1
87CvvTTZkrNrUNnea48N5tSprrC3XtKAtAcRAgknM+OP+QuxA3apOx+14ZqdT3DhPDJmoeolBUEx
vcmzbHaCR23Y4x2su77Hd+tGU0qSX8Rhcwtogyi/nMDudg9kNDluKNS1TIz5Ks5wTO8BxH8jBK+P
+IWGoeVGBl5K0+RU5/oYU3PQ1lRrf3EvplJ2su/2g0416r34aL3715pSW+ZY2LakJYgbDHmoJ/1h
n5fHWNzoX/pXIuNEuAq5iAfDsLVkA4wePeipuoeKP93k6ABX4gmbsAB9xHn4Rs1YXBEVHhUezG5t
fAhnTrpMOWXBWwWHRWFxqfRTw0acDu2wsfLnKL0MygYzzwqolcL0pwL/e6WGIP+KMqNgjGVXzFZu
wdeYODKWiPAkaHN4gkwnKzZD6RD3OiZeV7+SD0qvztFUMU6TYMtiGMlwm+kyuCvDK7AmRNcQop6K
festwSEAmZRVfJ2thYg/IsDeMrwpveEzwgOqYQqg7zV9jfkfDbWSAyUsG/IsLBVNkDkZhzWSLUQo
12nT/oyevI94gvoFW9BemlcsYuZgExYH00fYSSaFXSibAtdAmBkBTrewd9wCEp9B07aWvqZdeCiZ
ZcxLCbsErGO/uW4qJ+SsQmZ8iRmaD/exPRlbE9i0x0sHGuqBcxpYGiXrLg02w/RMeIcyEsHi4o1F
igIVCS84Sx+SD2W0xDGNQrTf4maAdyd/BBffkMwk5q6yk5xK7JWEfU8kJO6gWHpmTxlqzwIiO+71
9izchWE79Od82pmgXWCQBcDEbuyflBS91k41IYvdJ5NxTb6hLKEuoxaiSFC5vQxDKNkpu3F3j1z2
Sm4H6T/DeLAEz4dUh80acSO9res2tLv0oT5bZ+hJXQs3dt0CWBcbQcAddpWXrlR8BOq2GQ8astvk
vljcEHhz0z/78x+w3y1o/z+c/+9TSWFX1zNJ+I8L8PdzoRks05EaPhy/MOpBgv167Q+eJuOzu3xt
8nXVNVrjTHi0tSWUysGwBhZcw5NQCgzldILNCSkeiBBcPjJKGPXDJGnbqj6Ygkqv+Pelv2/Kcw5h
s2W0/fc1ac75trX8xt/nVq3iwF1ZXqtCsc9i0nHEMfqWhoVr//e1evlGlUC1//vf1CA9+Pvo3zf+
fu6/XzHVLmc3j/rW7lXgrb8fylJTYcdb/tDfj6KmpzGJZSxltbTGj2o7lnTj6gRRpfM3Ci9W0kme
rIemcP2g9ZasTzn+sxTQJ1vHVfqWdNNTHWD/6jdkuZh/fguKdtLz6JSm4YelZM+KKnzIIqmAaqqq
awt4I0qQ46MBq3leO/805qPihQWG8GX68AWrIX8nxQALPl0S9KM3t03gElhIk8cEwcqBGlNosROJ
FbYhSLQ0pkGb3METTZX4KETJI+uLYdtH1KcoTjj6dM5NYkwBrppu3GRoidNo+CjEQt6rPrSohjgA
U3W4K9s45xppYu82kqmxBhmNDuesxeHb0kAfUEx8myJYvKm4pQE+mRAnUE/vqEKISJkpOLqejB0f
SpoQUBiRHeA0EfxODbZF0+MbPnXQGpuBgzBpGDYP4rglfpo0QbIjYKcuQhIfeKCzSmSfWstgDlMi
Lki+1hDfQ/muIF5aVbfCPQ/PVDWGTNf3pEbJP40InVkPYfg3mCXP4OUlcaZreTa+40z7yC3mGWmE
YXuhEf1uwEwYTbgvNeObGDYF4TC0GIok2RL5f0jFxRLJuzDkdKynLIRsByFwyr/NMY8dci2iMXou
6R8a2GIYE0B3mgJ7VOfB1qrl10Mr3UdYZ9Z9/uwXxKvGGGZIOKisNUWbDgaeR16eEWgsNmm2a7TP
kTyTXECnwx44FXGEv7biNOPiTxelsxNhGOmTq7gts18xhvng1xDWjRE5+JxoOwssoEf0EOH1ZNdt
FB9xGXAwJGCvSfOPqEJtIR3jsoKkUJiQFuaWjjwx3kODbEPZ1z+tEAtZOWUoRZaumouaSxYOMB/v
KFCZbcqhPh7RlcNqKcgzCfFgT3nUsIPusFYZxw32T7C5Q4t5MJiiohd37JmWjBGJOWS1RREFOTJh
M4vN9LcewnpfmtNpnpmJmNHEBp3zfPjkRMDTUAF5UmpX450tsPxVs+Cb1FpGaylnGzmpgAUs2ZYZ
mlwJ/WE2J3QqCk9JTDWAr9abYHIWlEzQqhaAqFZ1wZE7nc1ATj+0KmPUVccPgwATvNPgOhvlVUxo
CXohZ67cg6qSp3zGQo2+XbGuiC4Z+5WJZtdsZXGZaSeJ7l8ezlh6YPrRM4yQA9OuygB2bgr7O/8d
iDA5SAk7tyorttVVVORRFnm6BdTdUdIQzoLPMfYia+x3KFhUeIZiDns+Fb157WscqEWfFu6k4eLA
BegrpodZxzLrZ6bgwUASqilD8Z/r+NDhnbXKGqq+vEwuQ/ARNeNOUuF9iZAM2GKxN9fw1VWBIaJk
+M5S1MJJFDzCAki5MFJpVciJNykNlsB1Mntyp+ZuY5JIM8JUxa+P4X89qxENcPJaz/NdTc5jCTTV
giGOyQT5uWMFh7W5SgWGWAXAZ2QRApdM4sVQs/ZUyLQwyfgl4og5jtxrdMyTI0yJAy37syno7Yln
x1BbJjraVBk5Cuo91zFqCP8oQBOAS0xs+ZCR7uZr9fOYCeobCfb44oFVGsyCCY11SZ/ZDRQR8qhz
4DQmPv599J525AMjotsrTWjAipxBrXsA0jFAluDDEomm6mJJ5B50WAEVCjBxXFE5tBKes31V1GQ/
Tye5nRxZx/0+MX3anlq5pl2aQ35nZmiMhUHJgIlNN9fIb4zwlEuBfBTl7oHP561A1Vx0c+G0o0gb
bzCfCMkqPmYlDagGaD9r+FOLuBxiT8OIpCz5u+xvsuA/C34ATlEJhHqs0qrV9qFGfRFbgOQWfkOd
W5gPMWFM6WcxAD4KBSme2k0zDo6gpzdrXOQKevdORry/FQ3K4UH/TPXsZ2p1y9PGgeQTkRl85oS6
IdsJIaUrWc5CTDEk6dQVUM2x+cDmUKVf6gZGWsikPWS0l4jgTccKLdImxZRJM3MKHjOYcs0IUcSc
7YBVDtNv3QToe0CchzzW8fggYhu+YS42+ZrT6C52z9PQ3JvieXmJO98IWVShLnjK5JOWohB4MaX3
iFgdN8w1aSdHYDR1Pg3AOHA8JIvJiNnyKGIn17pWRzGdA3z0utBBgRbXjTTh5BMGvtv32inxqUbJ
giwcq563nRSWjt5gLJ5l0wanl9VgNp6hyrMthjPEhnlIgSsmH6J9yozRmDQ3w3I4AtZg/+1hy9kS
8b15wJI34oYIkWVM3VCIqxH3lNyrDFkC3BWhlIj3Ybhczr25FiZmX7IvAkK02msqMjTIzMOM94qj
VrAniqEhFYNIzLLs410xonvXgtQpckpIC8c4dE9M+UvN71Y99iuYPcLREqIIBI0WBuLJAGUhwEQF
M9c6cY36okil4ISaCEg40tjHKlOPRqf36zlhVwbAU2hYZD3IKRimABcb5kg19biG603pBTkUPpzQ
jtPIzLjAi5TogbwD348MdS2z9bthjVAmEYrGDjDB3mADAJk6dSMfgnwdyq+SyXRZYH07LQO1Ip4i
mkThZqUNZhAmmVgt+QBVq2ZXOY/vQoUT/8iGHOBszRyeZkTMZbsLEL3kTYxuicMkq43XJtHke6Ye
J6XWOMjLjdAxwJzEBMVWW3xzxWnZTetVJ8fuMXXml59m11Fu52OGWQAm4ltlBA+Q9WjYazImPzr2
h+s+YwpVW+bByrMPzfdD/KpB8UkkGEPT2Clzd5tYgSxWyhqqu3JoPJStjF5BGmNfRLVO7QWPa0Z7
A/6U6eojywCyBEhssYGTUhsxw1JEbErnSvpWEu1e1JVkY++Ir9JEwDakz57+xdb6NrVLSfVynFDT
sHmeDWMb6RWuxpAaZKny8LFlVBig+VEC/V1phoruq3XSaGSIJeTHxeVLr2cEY4AHZSa7Fo6ep47X
b7daUB+LqT76QvhGGne40QemMfYUZ+pFbcVNMDFNymSC/yqjd3qC2ihaQLZVMcVwrYm3fjTv1GY4
V2kRebkSkiXN9EoKYfEXcYUMKeoQKy4tkFCnTkgt0PQc05F1DAZpIkOO6UsdF3Yi9JYrloD0Kanw
ufqkC1m81gPgVU1HyChKv9rQfpliy48FZ2jQ0576jgtW3vxsJhrpYI2tep1l/P9bCWMtJGkzxYk3
38M4Ul0U4KTokoYVAeaoPqtWmrXDEGqAKZWwkgy4QoZcb6PF2Xxs5Io+51wGGYLbCSlpQ+KJ2U5w
azNCdmYD3tXwNFqcEgPYT1PpiyEbbMihuyuKEm/TFIMxqlq5RnAJob6SuNUR9tyOKOAphdoXU6rK
2E447KmjGjyXMR5ecogfGlRFU1F1/D/ad8Mqh0NmYUNk0a5YWun143uuPclldGiQCjuCYQIBTZiN
RcZrKGnXNsUfoeO1cpli2IQZ3mY0BC9TYH5GWq9tlEmx3CZvnyUcTA+ZylaWT8mblgg/ScsF1ZiT
Wlq/DbXyra6gGAtZ88jkCFxDLI6YIuB6SsM98OTamY5PcttyFSJNoCkh4q9SrmIm2mXUn4KS2R5m
vIEpuibWvFZL5VTl8wFjwm8DA1dUjp9+wmTHTybNoRhz87acjoohHbNQwJu6haXgqlIJ5bhkqNbR
9bL5W9VFtEBU2qhovHJh9sZVt7WMSlgHCvwvBJv4dDHECKg9GxQilTbdVcxtyaaKcDuMie3DQ39f
iRk5EOZbIXMOD6ngJRKzoyJPYAo1DN+mSTjXSAteRECzIWresjFu1qEywJscEsPTIOYne8LWaaHl
fq8rnB9tKCMyyTM+muDOiQFpG0YEP01TakwyoGrU+A6v+y9xxvhdaHPeKanhaKAHJGWhhOuYriEO
HfoImuIUxK5PLiYkcmwBQ52I0w6slrtRrDEKdfpUbBwJd781XTTzfDOxI9qOrSLoZ8momHc1biJO
OwHexJgBD5mAFApdKhTmjJRUCGo08lueZOu5KQ81qQBTt0zc4Ary8MBxKjPbCoetUshe6NfAylPY
Xpgp3AQ8tUo1EzaKzw0UpJoZyNi9J11O0ppK3PoQCuumFQ/+BForahksSMaNE2RpTb/odEM7SbsM
IoBYPJGu2W0sfLpWRiilbhYIXDAedtl04uFVkwR1HfoStFpr0cs2d8Td414u4Vud1Dy39loxb6pU
7WDEaqGn6OOl7yU675pixlew6+4r84hhZwnxJXia/aVYllic1KUQcpon1nlmm8GSl219mtjBM42K
95LQn+NAfuKNzyuzoWHDLA4Ne18dDTF+T5Qk8RqNK4S5ceQVOSxBI3mWR9jjvdJCLZm4vuJy3334
pIrk72XfSl9F3WfMKLT7uF10ihk2gumUkllTCV7akoUyiuAuo8VsmluptgAbWoIZ5LjM+ZpSIJjn
sxu1XT21yd4yG1aHqQLr1AEqHyitJm0FwQ6A1jNq20ExtmH8jLM6Eu2w/QpFOBU1w4GqpemxwNVH
tbVFA21/PnB1S4YzbtBB2GkjAG+hoLnQSRRAqT3WG04BBNC1Ak8XPqJe6cNTWBhuaWnDMspA4y1D
iotkv3P0UYGwii0d6Ynw6zriNem21fWgwCYX/dL0OjguS9CZVqg6oqr6d2Lr1axwOmRdOrMsah0S
I+yjwdJIhvH94dgkIfmb89Msysk+N+H9jTNROl3b2GXtwx30I0eL/UtSQ74WZnmvLPCOprIxqVlz
11MDCE609eF1DgJxhyHIvVfJOS/7xiApEiYQ95NEP2GGFTMCuecaoX95h1CqhTs9ERA1ZIKraOga
pruS6khRxXlcxyXMqobjIGDVD3MhumNOmg1d8CvUjFKs5a+5uoYydsXLrm9wQxGYEqpDKjPG9INC
rhzEjlKGYVhOxO0mqV1Jgn8VaxQiM7gwbyyV0tdUV9x+3ioN2gpBifaUhRcmJjNki8HLRfmXjfI7
nCssoXO6u7wbJJ6AzPYblSyGFkudWE7XWm4Wjh5ZNLSm9ZJPGg+hzkI1AAsHeviTzGaDOMv4mqMI
TgjE964hMVXWhzcUVC03sa4Pk8abDWFUV2U+ukIVg3MIbXiZ9E8zeEbiUDKTwsewsxxjkN/FFjBl
WNCj6WEMdC6p3rzLIm1d6TYYbvkF2lIkWDuxheeRduFHKy6xCHgGxAQRRPJAWRUDUjZV9eCRY8Dk
S+hFRPWtVrphJSkQT0U9Jx27Ez8VfbjONZhGq5MfV0AFaEzofBIEsiH5Do0oP89Q9eUCqKxY+liN
Fk6ihiuH4CAgnDAHRiBjKh38OTKvWg0gMgBeTQy/AiWSSD6U7EJDRoVJWLxLSgxIZ0X8NEsp/KS3
+dbIV8wk/SW3MOAVleab8+0t05m9aG1AlXUqKiJOGWdqYzC6QRW9qaIKL2vbDRyokYqYt+kYq7E1
HDIYLhPRh2Yr25GSVZ4WUMQYeDXUCu5eqQA0oeLXMaTmOpf6T1+Oy7UMU7zwqU4mv/ZRXfcbYl8k
dzTZ3vKJXEzfuuVzjH4l/dusAJ/88RiN6ZspNYNHWFJzIGHEBO8SJFuPxAJCTvXRD6QK0Wasi5rw
2on8lr1l9VA5qFsKLL7dnmQXNrp4b8qWugrKnOGGKb2UVkVvmI0CVE9EcVr34PCKLsnYkk5gWlfT
CCzHn31Y/1VzM/Pc1ieCccaiQpZaKFe1Zf/LJZWQpoCUTUEUPDiqcon8yTfTjHOOGc/I3pePYo3r
SK8Twq7u6iLXNwbMAyU1Os8nlDw0UXIqPjESFCroEaiSxKhAJ0+r1+MOzFVWt4KK4ZUQ4CWZx9ZG
obbYBYX6FWWCdYri8ox1b0f2ijK6FhaO7MAoXrKcQl7VHT3WiGsm4mdaEiSsvD0qnwPEk4yNH6su
ko8Tir3MaEAd/FfMFx1zViDp9+AZZHbUZWGcTcbRdA3TSu+NuwX5LkPqh+aFiDqtFH5zDI8H3SQC
fBZORld/BwzenKKGKzGUyuxZMDHmkmF95VN2L1N7EpcxRTWUZDWEgbEhcPhojqOy8g0wUs2fKOQq
igNDgFHsC3AQJpkdQ2J+Fcy1DJV1JPe2696CQLjHhaHZqU6XHJa4ZU1ztpE1Etz8RlxPA/JDpVtI
li0ZlxM6fmFgIy0khs1Kc64FEyuGIGPOEYSa27x3Qrevmwk0aR4Qdeg1fgUNxsLspI3dS2h5xHxu
bC3KwfZnxhEjJ9w6lqx0Ey+OzpXMVcXB70vvtGelybQ3S4BjZcble6yPH2IrHOVaP3DWngfu7L30
tR32luk6zBsYKw3PYJaqbpw/RrriDeFh916AzZAfkgEhfwz1PRvY/FtkWRwk44p+hPNZr77SgDT3
SDKhFxeL887//2E41RfMxRBUaVq2Gy2tiE9/Px5UhjkBVC9NRD9MNo1/vvvvh5af/PdpVulLKtvy
7f8+/Pv1//f7/3597mte17/PDROEcfAkYfjlnwzRSCi84uV/fx/9/U/AJ3tX9+ha/33699Hf1/6+
+++H/+dr//Pp38/5uM2U/ZdUY6CNO7ljZWO285OSdzMtb/G/D/+++vf5rIx8S8hw+5Ct4kp/Uuz+
/sfqQnH773NhXjKk/j5XF50tOproYWSztklmAU9ksSE4jFHmLk3amXcptFvVz1ZpOZkbf1RIXjNB
T/+PvTNZjtzosvS71LrwGxxwOIA2qw1jHhgccyA3sGQyiXl0zE/fH0LqX8pUlWTd614oxOCIjADg
1+895zt5T9xAZBI3MEeBtyafagEk87St59+/kC7f4irJ5MGw93/8wPXbrk/hyiK4G6LT9VOxI+WR
fHecbJ2ZSvzLcHuu33f9yvWhzBv+OJvOx4SY+G2qCgxdyfJ3r19uLcc5lNb3SZIovkr8HnerQisQ
QxE7UThA2VpoRW7NMD/IWIvriukvUR1PbcKApm9I2FSlao/XB2tsEUREZTOjb5xRiECdccv2fSQi
Z4Hj0f1MRHxKWcBlw8Qs0ppxoWGsUmBj+3ihOCULKKq4nuDL0+vn8nxAut25TbNvwnZdih57w/Ur
fViIeQMt8kc20JX/4+cIdmFBnTp1DICj7dLrb7j+7io0FvKIQZAL44vdH3/vt79y/bW/fc/1S2PL
JEUMBa7Qfx9U+u8ju3739Qt/+t3/45f/+A2VRyQHaTSHP773T3+zjL19nDanTFAAw8zi9uflgBQc
P1lHof80SISLlsBn504tsbJeC04KekZP9glBvwS2FN9SKeq9WwdMBcro4KZTcVBR0pyNbmCqlDLH
J36yj/pN0mYHI0S3UpegvJZM88A3vvWN+aFklB/7mkF8k1HqN1Qu7DgddtmQCgyl6Ikxs7QCdp5+
YY8QYGAQ9b7eBcw+DBDbmwVgu039Zwqw8pIO3NL82kQ6a4IwbdNgXYU9THbNsL4vGoSfHnsROQI1
0DA8ivxHH8bGpqnQQFELrLt0uu9o0a2xy6MuUuVzqxgg1BFkEECwNz1dsjVFN/PuFr9inMnwUI/i
yXKLO8pbvRozEyFCnOwzluB9r0Rz0xYweAT7MjLVkFN5+LnKDtpiyWIWB91lFAyWOiaYwmZM1y1q
8Cz0j305TiDYMW0lBlpiZ65mLi2gOC5aZbgfE0JJ0tia+5LZYpDcRQEphEDVkdCI9t0JUxKnk9pd
w4k9ldHQIT8NEKPr4Bh6GEBM1/+SIqtsmYOswzDGQdSh6Ck0zXvjW9el2bYp9BvRtmlGSh3FPBP9
NL3XNZvtxKnQUEf4dQPUoBbDtZN0Xl3H/malHeZZTTNNTmLvKLTjUYkwoLzrU+SGblZ/wWUAHtSD
c9K0YXhTe/RJRRo7LIF6BsjB/cGQ5XioXfYOITPYtI2bkzsYF+YETd8+1yZ1MRFgjy2JmdZEkCfD
4MuQivNgew76sS7ZtF55a7R2DSk2uDMs+VbUS9+WwzE4hWmOWMaNkXQgAwuMMWlQfLhZfMqCAeN4
WBu3EaFrRBtTNvCm8Zpk1iWEMmKbfbNqNO2AGgnMVJHnCCH4q9naP1Rq7IsQcwU/eks7gAsmmu9z
Qz31qhnv6T1aIcVa6qAAA13s7114NDXNkKMhzQnXVJoehMcuqPCNkxs8pbJ3HtrM+nAsXPxx9imk
QMFRTwY9o6Jem+BS2vlLtDdCwTZhtpK9TBddr2phsAP9c6qBIFHCte7bEhOf3WWbKuGuZudiZrhC
zWoXjLSRwOrCNdeMsaxNmbrfwx4efkl7Kwj8ah0N8bYeALcF9HW3QR4czTQ+0Mz8ZNUyOCwBaoZv
G7Q6S+eTIKE3y300cB43UZkP2Oqks+/tyNu3VXCro7g5ygWd25f5kZbALRkxNCf7lzprXs2KI8gr
RLB58FCV4l5HI1s/Xm9ibfolrsDupnfyIY3bJsYnYGlaeEYkUNOgw0pjZOCJE3yNYkTVc2HC1Ily
ik48wG0U3JazotfL9QE9wvjOdg1FhXkofAy+YXeSKOwGjD26AanE7XxrD9D4KiMP0dTm9VuuaBto
CIlrWwHfk+jbBK09xC+p3rqzHJ7ytkFlmCCU4bVFwNxGxoWaHoCfQHQ7FafWjcN7t2NNDhkLSRmH
29EWr17iE/xdFugvrfTTJONup1O24SJynUsfBd9bWmgdmR2X1ELeNXYcV90l93FbgQ+cbdyzQcfV
PfY9spjpxu/pTDkhoql+CLbOPFqbym2JcCsHxpbDc621ibY0+mHZnQ122La3rYPmdxSWoIbnlzIl
RuPSLU7EwfdXDZ7pTOctvJPE2hj9HYdItqYOyPYiO4K7qa53BYxKxvgoYcepPBXhQC6BQk2KkGNH
ipSzGRJMFdCA8hSlsdJOfoD/b58cI7qDLDqg0VpICEzvtkHitYc2NO/qGV0Yw6pP3ZxhauofyOab
V5ZH72OqBPZCM5SkK3XfE0ipNNqK9zEBSUgWFkkVvfnZMGvNq04MhuFAyiQB4WQ6Hsa2zt32SUcL
v7Rp8NjuggElUMqsx6extdCDy5husbGerWo+tYhrMifMbxeRGWeuW/bxOa3mfNPkJEpY/Z1hXgXo
MSG8iVoCdN1m17Xo/4dxTo9Twxvtz/oiQxDJXdUTsW6ML26KBiQbx7uUvv1xqBis5B42rjGxMQ2X
/sEc05cBwas7ji8ESRY7UyW33Wygj56wWigLC5PZ2KuQPNbt1E/nrklIJ95OQ/6QVYJ7auF/qwpN
M7/F4quaz6lnxmhmiL9gqFXMMRRRxcqcG+67Wi5VZTHCSfNzM3AB0bOj2pvHt8CsL4M5VUBz+Ncn
ON6FiSXby7Eg19Gz8LUjkOr69QFdTl4jRIACyq/Lj4MCbseYGRvU8rnrF2YPNh6Jnc/lEr3jR87X
OINsmDRmd+wWgs2wPIghxUwRFp8iI4pIw2z84yTHryS8Yisp7OkoqPaQl/DQGE64cXLkBAk6qFNa
F+JQ+/PaWrqHgbZ247IHMF32BTX7SE+XYmcukM/rg/Xvj65PfzvE5Qd0HDOY21w/0bcW5dy4HLk3
iGcjzYD8uIO59vCWo4v8ko/tqSqmYkf5SE7hMKXt0bM8PmSQXhJOXthr0kYBkDT+roCJmDcvREay
G/XReV5L+uuD9DgVoOT/XuZHhkcHnQ3bWrZNd0yJ35bdOP92ULbWA3mak36IljM8lawHcKDnG8XV
wuaSTURtgS4pl4frR798rvd81k2FwaixEpqTy87JMCpK2tDuUF+mziXsOjZ0xfJe/vGglxq1ix3o
1UycV7Jm2LkXC5n1ikgN05A9C+mVo25hJSwPiesgZbo+jxcK61zTjfEze6+MnuDu2SXj6UpmzZvH
vvXEQbkQi7zlYc4Q8hptna0Gc1hIVcBij12F66wpndvILblBKMs6TktS2vWjxjSsYzWokmYGrdhw
YcTWtr3UYg5bDp5dj+H6kWKru1YSCVcUnyunJu5Me+KIjr2PCM1xamgmVoroN6wiTPCZkOS72Y+M
RcpjIbx6FyUeUDb9QgYhw88R3j1jg5q3sCSkIjSw7LgEW1QWmRbavqYZ1tirFOoD1+JWuaCTYV36
bgEtAOJNFkBTqBCUVkzrJi0tEk3ZyzDHvK+CIN6JnLwe1AvGsGlj42NY9jHXh275SAwBYvqZZPd/
Y3LdIvbWTUZDpCG0kCwRgX3JYEGD6lX5CHGTGIUzD/RXD2U7i93IfPQ4Lw/X1//61KalmOU0c3i5
QwB6y3tA5fb7gz/CUPHQCqyuUXLukjNnRYTI0b8lkLrY1xS8/gIS/uMEvD6dEjzl5TQH6057T7Y9
vFTVEpI9L1rJZE70NjLHNxt7PPd99zCM1ek/c9nrSLbGeLGAEc7+geYO8M2QlZeeNfDJlLyVTbpx
cYeZr/N7xAYioU24QV4Nz3HjP9dvxnN5YjRlIlJFqb3UgjCXEwriFY4m9xx9ml/Ai72Pd0wsgk/R
c47WY+dOEE5X+QcQxeWiHHe0PZkgVviSGAVMN7bcMASBbk3AOiqB9iup4H4MgmTLTX1+gifdDIBe
t525g+oY9Xvzcb5rv5c8nZAN3kjEECCOmAG+WFy+Yo0wp/3Kn1LM4pB/wbx/xIzGkDDHDY7wRp3j
N8EuBnsqOHnOQNpP+9I44Z1qkw2VczPucIRYchs53xHDAKupAI0+i5cHAFab+J6AL9I9F9ts+mzQ
KTW22M6TBTTlnafv4b11Rp0GuGCDPxYiAbme6r1iOctW6km9OxfryXi1j8ET/XhqPY0dy4a9S7b1
mZqB24r1knyZ7oL3EW/4lwEGdrsLzyI+SAz83Wrgpq3YSG5lvTaYYiEnPwOfnSs23TflV84DHPAz
0wmmRufslLzhuKyIzNkIuQ0bHAU4YtFbYOwF8NARwxAzwlohjwMUNdxTiXHfQBLvP5xRW+zGt7C+
cR5/+O22nZDKnyd83l7NYriX9d53n4zst3jC7+P/giB2/xvr/KfkEA+eO3XhFJbF4f2//gPhCckh
lBMOiXomOHaHjJI/R4dU9TgkmS0waprHykCyskk/jFO5T9+6Y/gI5ZT0Kcrm4D5211O+o63onr3b
+TtnCHUtGr1sYbtMai22TUDZdCAEGsdDEu4i7xAU9zA7hwqG6to2dqSTMGOnbthZSP6+QjRBGfh5
/oDut823+QsUjls8oPvqc/+QPObP1eeWjsPKWjc/kiPE2q/ZN4nBZddfsiNrPzpMkxMWY/3e3k1M
JHbuAzcztAZ7ZDPYqZFP49u3MTZNO2tYkUG+hVfcrVGWzhJ3VPvZvQXDPNLNPqt+43fbH03/rp7z
Mzje6ANjAoYG9wMHlDOv1Ild2hpg2kvyhhjSfKdvjfx1eGKw8FzzpmO1gVXMV7iq4TUYyPqRkh0w
zAZn54FTtmX8+IjYrP6CxMK7lNsLRgm8uvSGM16/I5KoFzemyN5nb2j1t8aD/RkK5tbfhD/mN4Wx
297Fz9nCabS+evYmPncHcx/tJNlKN/JVVyvsUxus9+0DGEAEz/mXErIIrheUTRvkzpgjuU5d3ABv
yWYVHwoHXOsNV9h0tyAAnm1z9QMwGaHbVAfrdhWv98AsgX0ywY4wEJ66xXhxwqcATn0jHhlWiohK
50yLHLr4Qm/gtEXGd5nWVBlro95DZDjwTwy39r14z/NDvR+/sQXnUFnAd86xfplO/gv7yh2V25ba
fG/gGFovoIXLi/OKkhCF6OaY7LzNn4IK/rszf4H7/+XEV5YppHKV71vy5xMfkL1G0WUNF8vrL3iW
ovVyj+H0+uT6X61FYXoTQ+t6xTaDsgmj0SccSXohfi9a5X84GIIQ/nIwQkoUz4Remu6vV6GTtKNq
/H64xBa9Qv5rzUNUbMhDhOascdiwfqzx2REHxr4qvKvau5ABLjbLT/hH4rvr4fz/vIt/yLsglMjj
NPif8y6+xPp7ufQm/5x58ftP/Z554al/0ZuzHOFYjkeIhckN9ffMC9/6l+cJReiTtEkKUMu7/Htw
qXT/ZRJKSuXMVyzXtTmM/5N6Yf2LHFTX9B0lLZOwUfl/ExUlfr7fS48EDRpcpiVtfp1Q9i/3e3b5
Udo5kTr5pE7s3aAd72T76Iii2Ts13nsEQ9HFodCoxGwfCoLrkIwCGnJtc9fJ4fZPL99/cxWKn6/C
3w7Htdh3ScFapMQvVyHjCqtCBuScbFJb1xNTxW1ife8nt7ozi29+Bcfa8fDwGH11N/hDdvz7v0+Y
yJ+uu9//PDcA0/d92/OsXxJA/ETN2rdceWrG4KUkzunJGYO9anVxGswAuLLCttZX7Vk7ffwPa69Y
Xuo/7kDXP86pwrnCqosCW/7yb28iJoJdKrDm5oPzrQymdKfIIcyRS66TJqZ0TMITdUNauvPRSBK2
vxn3wyQ/JVq22DUpt0LGH6t80PP+718Y8XNI128HJxQDYJxGwnevB//922OMpPa//kP851Cn/WQa
Dc59mk0bdFkvTlZX27oOCM7UVD+djnCkEc9joGoAT5sDVCe/lHDap6w0pgMJWvUwetu/Py65hIP9
8qJxNQjfIn7XUySS8PU/HRd2FZ27YyxPUR/IXVgHWIjaylwXgf9hpilALpOOoZUhPKDdtdZZ7xxJ
JHSOJAjHO9iVCclhtkb8ndXTaZpad2uYAZWeGyZ3pjgyUycMo2ue7BId1+RiY1ZhLE6DGt9V1KiH
rnxRtXaRTcl9PFMMIuUqX1XrfzISSz4aaXXPRZbCWC/AAyUCzRWEwtCqjp2P6zMMPnQhm4egZI8T
aw98QeK+GMr6YlqFf/77V0v8vK4s76IyuawUg35XoZ/+JWotEVHQZSGw9rhEGxOiRlkrR7TAZ5jF
6ww15DzWCQA11nmAvt/LgFDz/9cDEYI7j+BK54L65UILEzS30TTJk+O1bI3N6DY3A/tx7kbENy2M
n3TnVJPGHiUPLQn2rWeMz3//Yvz1zFEs9p50GNg5lL1LGtCfzhwakY2hyk6eyBoGDLuXLtarsZsO
RPjdyzjZ8h790+3tr3db/ibZXMv7IFgSfjlbzZ7RdkuY2Mk2HdoqJaQ9bT2VoXdfBuwq6KnOp9xJ
LlZLSzyd3VsTnx6CZADUjfMPl4711/uNIr/SFZayiQkU3i8ngxfYop8NYZ/KtD2T92mfbb+99ZB8
mUnmP5re9N1xgc7nhYuNOKbHOffYrMdyPui5iNd2VInbrgWhpRkb09Kcso2vskfbLJicTkwx6yYN
SNApzznKgm1Khq4jSJfjcut+i7X8nzcuf71zK1OyjpnLzVNav57ZgSUYt6lUnga5dHJnMn+bJgTU
TDd9N6ItqQN05JUB/Kl2MnkgrZSIuwmhdlnVj3pG6lmxS6g6AN7e7Nore2jghlYRntXBPvWMMy6Z
DuneYq9CeJlvTKZueCJCd5u5dkh/JCWXttIMTn3EDH9/rv6cLv7bdSul7Ut/OV1d85fLJc18NeYY
mU4o1CmZDfI7TJPDHYquPNX91y4cy38oiMXPaVi//U2lGD0JlzLE+vX6GCuvKRu3tk+x44+PeRhO
91Xc3AvymhEmNz6KGw+deWZ7xLvy4DHrV+90MvN/WJR/WXtY6KVcEsB8SYVCRfzrkVRRW2Z1XRGP
HKQG/jrzSWZ+tnNxzdKAj0c2c4m5rTx0OEhW7VtLswUNNdw8z4LO5QMDDcMmfEKS1fzDou38fEdd
js31qMYo+rikJZrZn+8iVTpLSwnXP9Y+Hk8DYaNwoO+lPcNhFfoTCUP0rTi2WwIt9Umw16zywLtb
1pWQed7Gql3YXL1tnAYHvIEa473ThwvMvj6lgeNDKeE0LgqyLwmTWgTTIxsR7W9Gix9MJop+awpO
o+ic80jE1a2f1OLixareT63nr0cZPJihd1OFNAgLjaqiqUJA4BhDxsiEbbfUfWmELS5Px23d0HSh
PErX0xxb6wTbK/Jbfy/Dyrwf9rEoy9Pfn9q8hT+faQ6lr8sazoXrL6GpVH8/v4aFh+JnzG0YzyG8
bu2oT+YczdsyVsaW7v2dPQYDizYpY4mBRG7m2FelUsmKCi3C7NqkwzFJWEdqc8QV7IEpMEvoq7k9
oVnEAnGN12W+BlbUlK+5zA9zki7DG6AbUTXaxwnZ5dF31cM4mAACU1o0Ep0NSD9M4KnlHgsPgvyg
hgsuToRI5BzzZrv6GEkiRho/YF89S7rCYiR5jVAoZufXALLr85GOylrTL71h8sEiU7lYI4O5Wdkz
ED4jA2qCWqzErAr3zIsZGwzjPuiG6UJQ8jYgrPZkDcxdWovYeMoDTqEhPbU1CpoZJQ33DcKlWhoq
tZ34UDa+ZFVKIFZUPJae88h9LUJtA5c/61+neNxM2FfQwNaEr0SENPi1QXK6UsFd6rgQSHN533IP
vRvwqeC7m6ONMvHnU//v6iTS51wzwq+c0N2k9sKhm7R/bkMwZqU/MNN2rJFIrY7w05l4KnckGdTE
/nK02SUntfXVNdFuxSGkPLsfv2kW4acse02K5Kvt7LNZ4FrpsNq4fTyetRzK1TyYX8o+JIdPwAxp
l3mwTqBdME+6KUVQ7rQLXW90GVq2eW8ft2UBxUdWsTw4/SXubHWrfcZ5TFRORaMhMtE5G0Lsn6UK
trXXtjt/DtRxmqdPSREPZ2ZZ6OjM6GDm6kcxenixI7/eZK4mjqeMYSIL/GZu1Ib3yNv1Da7nvY2s
5jUtpjsJNCwP4v7RRbKnB5tCvu0eVdqn5yArFD3foNjUSQYkvYyeZVq7D5EICFwJKTzyvEF2rtpD
7NXYVIrsQysdPhp98BGYVrAZHNSFfZT5WFRbilknm2+L8HNa+c2x5F6DKyO6tEE+3Viz530dqgUY
UNzWyeCCXJHVjkIVz2ngIt3IeiSF09Q8d32HCa/adZBzbU9Pj16+pGpE48VwiFvIISzOFRNkxWl9
EKjOVy229w3JV1Y9F7DznHnPuQZJrVnIwYL3xvYXIZFVeFxKGTSdsANcuZzhTWFiGQ44U30+EnXw
4ceNPpVz+e6HrMG+P5fIA8sLdzJrXUWzvwttYkIdjXvC75RYa/1mcGl8CuyXpBge/TS2zvNAZWGz
k95VkUxOQ9HfGl22HeqpftKgAkM5BPetatfJpJlsJ7lY++pHXKCAdPIGzBrTeOT0C5I3JMEgQ6ou
kwRe/5yED1NSf5P2qPcNuvK9DrNveMJuuGH4l17K+p5/IEE6SUPOoBV8k34wndq8/DBkP9yGnWCi
UtreyuRdvZFNFz+HDmdYER+1iHHDAESxEJ4zsnLf2zN2meixtBamk0fhLV27udPARdAA58fMhNKo
6g9/EMZt5uhvOmvrO+liDOvmt9AshmPRkQzmpOSLpDFANxP7U403r2xeYxFA4HOiO1UypsARSvPT
82H+g70fBtc+kgJdr/DP4gCsuQXONQ0AsiUvnWymnWnwbpm4/nFSYg4vXCM5l7XxuWE7vHMGF4o4
AHtuBOX3nJICOh3gQSGqe6Sv+tB76RlnBmrkCFkhKIonc4xgnPn2oTfmV3RT6ERr5tTCcLND3UNy
q/vXBoBTl6MFQx66WvB1IaT0ASOiYIbgEfmng9vEH4mdg/waeNZWtfippdMkXHYlAEHdsg0tLfFc
uPuwdcPnTtjwA7P8UyOT8WyINPhcS/kjNMcJ5uSUso3mSPqis5lEo2nK1eB/7vy0vNgBdyTiNPt1
EUEWZrEu9jgub8YGxB2poV9GKrQbIUNkeF03nvPef46mOuZ663f2KOSdEanNKHP86SO2XLtwpufw
PJo91bU0IU6E5iUufcilsIAGkYRbIdlT56MDD6Y2Dn0r7hEt8eOyOwdae7ekwze9N2yvm7OCnfHW
aoGuJ00TQRj14nLXdIW7GqwZu5VBpIi1OCkkhCnuTg8k8LSLdkPknnOa0vm+aBteMqvAa5SDjDAT
/UxzzD2FOVObOoXck6vyEZ1WAZc0AYw5DGjnrdH+0ktw51UCGM/g5mTPKSuEpX/M05JtMNj9ocC3
SQdcODeDQzpzUe4G9gwomdFQlyodOUmsh9BA9q5AGtz4eB64dFNn46oWEhrhAq4xZmdbn6e+MfY+
ev31ja5C+GZzxW6xGu+1FwAYWCBvOnDOlYWftRES/TT+ckZ+zm5EwLCWacOa37jGJuu4p6gGNKgB
cgrjun1nDSm5VK7eWvXgf6319LWHnYFbC4W35dcvRk2ZHU6E/AUiVxszTPN1UZskNsyAPKtlc+HJ
Qb9PiQUp2I1NwlxAW3UjXSPyvT9yTWiyZzj2uY7ch1bV+Z2nhUHOYjVu8847933bPFCH4/v3CYn0
A2ebVU10yjSzplA05dFwtpU7Mu6O2L/YCNDN2d4S3Yp1E8en3nq2uRmiVB2GaWR3aSNl8o1+F88o
ecaUFvtIjoXVjuO5bxK0ZknS8D52cM9G4CFa0r8Rtdeca8/ADMHcMu7xqDRzPxy5D5sFW2LfnVz2
4/2wVjguMuGru6bE5NJDy4C2GrWHSQnzZPXZxUcNX1v2RKT1UoBZoPkm43bUciPTpLvoABddIFJ/
0/T+JakRBCVzVe7GAoa119LysuilsvhbCWlTELrTidti2Kcoh0vgEX0O2MLTVrM2CJUHEQE1Mbfj
5HbKaDjc1DXinetfTOoIQK8Cb5U6L1kohnMS+OaKTp5EKZM452iGxcXKa8GePdp5K1dIH51DFJGz
FXQKSDUrOGY2UupGdJhIPo0tK6PYDLP/w229j6jsh4P25GtfMGusEra70oQrTlSd8M231AhitiRY
+QeMbH3eOlu/GTn/LciKDW4fbG1n0+4vherYqEhGqYZ/aMeTMXF+56L6IR3xavsWV5cFRCyAlgjk
gLVDfi+rgdTEPv/alYsjKyXcyCxRfAkFmmEkEM9jXFkXoD7VaWmGjRHWYBeJJruUj7HAXdVb+Zvn
dl8cAlhd8lFVPPpYy/OQIs6BjYjtqJk1AqOIOQeD+dVQveLgQcAwoi+e8v4mrEdSp3yM/Q059s0E
Qi6IFq1ZE6z6RN8aFuIlTEtFhxXQe+4Hwh6akVEW/58Eb9vQTiQHpJBTovHgOeBWMqdllkgAuZlP
3zqIyt0kvjubXiDbjMzsqZ+GcI1SWK5kJZGlfDY6REo5WthV7CAdapx3K3NI5sOvt0kEsa0dwGXC
n95Kia3f84l5LatFKTc6l6mP4I3WbUVhnEIGrDRsnMTgbUHbPiDtXUVh8dCbNdbeqdsIu8UdhROH
4TiezpiXB9N+E6ebyK0x6sAVThPSevTAwLfIaqpftS414KvMJBRiiMtLmch2Q3q0awmPl6J96ipM
jVlt9QesPXGAjJcMEo1T40YO2X3Y9hlms3EvFMjeua/Ye4QOFIGKzU6r95OVsshiczJ6vKiVgT4g
D+GezRXGUpG0zaomKkTEUHXY9OGDH6hlMzC4Pi5cNd8B8jXs9KVLzdc8Ymov1agA3Bkr2ynuCGXe
dQFhbMiXF5xeAt1ce1tfxx0sCkHETfyDHe9eFhHCOhkQqdvIzywM99Si73JeFC0RK3fo4g9y4eFK
w33wYCTsLC230ALqbTHXj1khiItFjrdJgYxRod/g+jvkpc2YfOQu55p7crN+TA5bDBu5BLdNwoIG
iW4QEpGdU1aGhrgpQ+sJJWuzznP8s7NbnmSS61WObZddxXEGJQVoBp4BBwok2kYVXaq931UxvjTw
Sixa6IU7N98F6bsXOT+G0WHNsNET6ynZTaP7jIl02qQ1As8gCYCOR/ZaheHZFKh27ZZRXe8h3WaP
/5BXEJK94bGiCOb+0SI4N/zvvcGtEhE5og3aRlsgLMozvo+1grfqPNmDRO45BJ+Gxn63q7w82WhF
6tzFjVPH/bq2tqOf4tHG6D6XEBPCkuVHt+iNRfdmY6bLIpIwfIO8E5JhDIULkmF76hB5lPdQQcvy
LQPkgbw71CDR3tN+0Bu/7GGKI8R2jXojUFOfSzL5hla89JaDjaHNziGFIGaEfl+4hAtJB73rlI3R
l3nX1vriBQ6z2sEnrkXqB8vidxoBrFoO5OAE/Cs0hkAcu1jN+XVzv01l1Vxy4j6BZz0UPewsZTs5
3OXs6KgXpxGkIqCmvoPDHyQWU9jEgdjQI4wZXF5jTl2SkpP0YvUA8RrBdlzSrNrInMwJdhPcKt7i
13IE5iXH8VuGRGY0fCplD2ar16GfhJvRaup8h9m72aDu8BCdM+14lKrDE5raWD2nyNrokDTQhtU1
Fw4Rcu4Xm3SAsd71YSP21iKsVP23xvmaWe274aeUJ+1xWcIsNEikO8uTtuNFU9PYBBiLc9wQUB2Z
WLKMLj3KISJOCVqlWX2IkNtzN8LnHXy2w5CCWi+7hKxyARiYVeqre6Mle2hxVyJ+T/aumkHsmP7j
EFfkRxX9mRbo8BT6JSzbGAqI5dMlsue6gT1clKw+KeQ9M9tD2MK9Yk/+KvDlKx1P89gEhM0wLgB0
2HfZXoQe6cP9aG47A+B5NgUQkmrERO4QL9LE+ofje+JWkfzScxs+CvjS6LrdLTpzIB4mHiNPjsmF
35Ncrh9BN0kuUZjf21M0H/74vG4lPMKZvDmpypgdlUkgg8V1cX16fWBTUoF5Uay4la2TVSfxpyO+
bnd9VkeXyrZT5uNlPx3rYDi0y+ea6+emNnqPCmzE5Uga92AZ+9DU5tGto/ByfUAI+vtHyibadAxx
342h98ke1FeZ2UAw1EjTKdODD9zfODPz4ak71Ahp8RVgKap8wZygjhErx1n1Crqrgl+hjSyHYgOu
Ykom8GguqJnOSFHl5eYru+Jx7Yp52MLfW6WKtxDSUZxX77pIkPekCRL8oH/wFlAl+x+3lCkMcORF
/oIQikzisjTrt6ncI/+kHusDCIIJJrO+bZwBZHqbEJE7YQuieF27ynh3nOY8y0gTxk1/zGGZwfb5
lCThHZQPc4cNBs2auKMpgzdkZjeHKT+7uWFKm24B9PnQ1aZnXdvfplirNduTj25GM6YkHHW59Bgj
m+q/jta5Q5ca+S3vadW4zUHLOXr0RH/Wlh3dE2mXiji6HSSIrZiOKO7p/rzcKQd4BKzckBXtAnW1
EQ4ODRFtHpyU3WCJg2dF08M7jVXXosXBgDp3xZ2e4/lShVm5Y5Ead/GCmQyS2Hh0OrGX1mCt2URb
B22OJB3l8/tkl9ET04tb12qjs+fVxr6BpIj0O/DvFKEcjm4eINb4+4bS4mbOhfskHBaTIBT92ojS
/IQA/E47WC+yMBv2ST7l+zTFS2AO7bhzC7CcE9AoO6rJMoxFQvYvcAkD2JtuQSAgAox3jdWX9yat
spvRLVdu7mvwUahjLYR2kRGSOWk6Z10UT6qu75w4Sc8lWENdu9DkqzjaehaHXISWt2PdHMhn+9/s
ncdy61q2Zf+l+ngBbxrVgaMXKVGU6yDkDrz3+Po3wJs3buaLqkb1KyKTV4eSzpFIYO+115pzzAsI
J8PDOSc9auiJMrP2xiAOX4c2f7i7oMvK7/CY2rGOZquqNZTacjd43C3vpZAh6826xc4msB3GnJH4
bNwSo2N5Rwd+WjVZ4Dj8ZmIfCPu4uWZAVWS1PGhR+d3UxBKrIGe2y2DCbZnZXWVt+rAG42WRZWyk
jZRDR4uiDcCbwZumcF+Oyp5CNd00pqpzQlH1w1QUvsHhNlUtEhHni7wocNlDxHaMJC04lTpEtJYQ
SyaCKwKmmZ8qyvsu7OtDGZavcpmL0AAzbWsYqXDEPHK15hSdWln7ps7+33VZfixz+ichnLhussLX
pgo+BVOOseeZgK/U5ojg4iZlGoGFE0w6nR7dvlqEmzhHhIwryo7jtkn4IOiE++FTLutw1w36iU5R
eOlb9Dd5AaEoVcJ6k9M/PFXiQJqnmkinVkQryTzW8nExLLN9f/L+NWOhDSfzWpCjJKg6qmhVjK7j
iDsjZgZMw4oSwBlhF8xF3j0OFgGvbIWZXU5Zie+rVLVjiZPSy3Xgt1auopccJiYBGPHpjhCDYZjP
IKewr+AzU5YSS1NRzsi/9W47jvqzFSgWCen57BpI+XTaoptqrJE9go6AUSAx15JHcVclHJ8zUnMi
DS0n1/FTtOAfmt6SkRAoJYsJe1LSYyuKA+8BQIu5wqcshHCelYLSkwVL5BzqQS5RYu5GfloWOXT2
IZSmbWXG2xG+gAPA6idW8FkZsyurBWBkXHp1rBV+rlpu35wtDmT4E4hPtes0+lb0SPLuevqEqK8+
0omabxFSq3Kv78TwpRr6eX9/4D56glX5rQomK6k51Sy7tFqWNbe1H+nZ3z8qp7WHXyXwT4vV5HXX
5osc+l1LQXs7GTrpBBgHOKGYtDSjpRz3QyY4VGP7RWrjwzCsQ7kVaQ2CvYd2MJigN0e8YXo4icAE
4eYpFf0TUznqBfeGyNIsglnxLQxBuRKhpLWybNcCGGGso1/nUf9uIXnBhbivr9LzWE/aZpCqx7GZ
B7AbBKVN2oQZHoxePNhRAFWnUXAdlX1ccJxk/WqVkdN/n+wjpaXGg4niRf1vXqvTzlDbg7CMzKoo
1V0913ZpSje6Dss/WpMKB1b/LV04YvZ6dd6m5iauOPLNugLlom+yvVlZt2ox4sfYAB2thb+9Wuv7
cuYnnjQkh0PH6siRjOSt1dmgA1CocgvMhQCloiogS+clGROcYsPMIKSFlRMmTgCTuJ6gtjQZERpj
6uHWpzikFWGLqfWiDIIMWk24To24dkBwyxNnYhk09zFwhczJrLOIqZL0hOZj4Cy5S2Ia61LGEjVw
cSczYr5e9aC3AG1pxdTvM0hBcrLa5tMaUQttsFme9xw7bXVOlosi7YRxajd0+Tehrj5VjLQQgfa1
JwABXJBMal1seX0ikoqh6tEGrylH7Ep1E2oScUYEK2G3cgNBeY8lWSQHsDl1apPvsklyGd4Gm6jK
NowUTCfK4UnJ0zetOYHTGi09nTKU/qIRct4xl/pHpEmUZwYt3Hpt+Ux550XVp5HK0UM0PS7RrG6X
lCzdsOo2KGdaxsTmQ5yrCn5maCg4/SHAjfg5y4YxNjzmSm5Cj2bIYBdEZ0QLzK5B7/ndzIiqjlDw
otJ/azUH62yljwrnbA4+iZMJ5avOxuCH2FRNGKOBFrznloi9RLKIU0V8jwKYbMKSdclZqin2JshW
M+dq/jKGKalcu1pVPg5pEPhS9YWNLd7qQJJgmCIe1p9CdcjcTg5+Gl341UIl8+DsZcDy6o8YPQ8e
PoprNWOUVhucg+LI2It1pfosELdIyq+Qi0Iv1IP3MdcXN8FD6WNmsZyxRdeQsuxvmoI5TZcbOF8V
yJ3KSxCG7xY4D6dSZlS8uhkCoIphjJDs7BWcViOIUFkaMExVcKYKQEXNYsq8hXN72yrygzEn6JQV
Jh5p85Q0/fcyIU62/owx1ULN2EmOx+oQFBWSb1LCSOE2495bxLeliWnhxyueY4VxVebsL9YQe8RM
o6vPSfASoPmM31a1tjiYSLsjCKukqUkaLUPK9NgBorFhIsyOl02Is6T5KNGi8JGR3bSpyNyxzV40
vYEXSGVl5xpFs1UhOI9zSHZppj8ugvoxi4POemACBCZ5B7IIBgSZBEL6ziNEfHUFj62Xt/BHS2Zw
902defpMMAfNaVoe0gGHpbJh+MoaP9c/SMS4Pcz2R8TX5E7dhNo9gRYiY9dJJZpAI+dxy6AAXwYa
GaKJcXO5CXn5aC0mqD7w7m03ivu6GmqvUufpMoiHZC0kaX4BvYnhfQZ0tRnETQ0SMCm5ThzhDyO+
V7RzhHoB7QTBTU2qW+h1pSxxWVaBVei1irsDGKRaL+9G2HW3JI6gR0fDuR+s8BGz4BaiUvqcOdgd
7SaAXzFmrAmBUCUbWWCePIoU8bk6D4eR2k42QqKf8QhKenVc7YWWditM81PPymprEhpRg3Y7VyUR
vfTp/SVuEiC7HCxymeOT1GbneBkOea9M15yRIalh3fMSCsEhUgvzqPYR9ZXqjooVwIBVrU1lUChV
OYzClAYo/XtORzke5yWuIarpjPNnbM/MDbj+eumGT3hCPUxsRlrthUENr9oS//YCBmUOzcUpL6cH
rTfHzSwrxN1W+XexDBwxkrbdKoL5iWQL6G2liC9yuJA6HRMgAkV6W5EW3KdmzcB9uhQUXPuooPOi
Wq/lOuwI5PBDmcrXfGwkm+FauIXN8y2X/Dbl0IPOznNGRsvSbrrEKLyy6wCw6tJFDCtxUxg5GfW4
g7cxdgSJ+I8ojf3CIoPCDFUHMhpZBLSanCDGldLyLtoD/9CzFhY/pdF/q7WYbgAMn7RSN49KPGxT
1CS7xqwIy4Y+kkUl9gMpI25VY4dmhmS6bVStbPwq3BZ8O6BsUmCKPlScUTRbela9tEEX88U8unMY
Dz6arMUbxcwSZ9ZR/ottg/6wQISf6PNDngkWmF/CJRq6l7FWMeGa1MdQyje6wvkzr8kDwmSlxaxu
vUrxMwc51ZZay15okbFXzdKmj62nHiz4PgjB+4STqXsIUx3oeKdCG0EnzekerU7oDZAt7RLzdJox
D5einKy+kE03iGbDV2L5PYBc7ESIIzIZnCk+4J3Iygn+maEoDd1Uw1q5DFztawz0RDyMRA1NR9Bt
k3Yb1EK0VzxoUGLGPDOZ6uil6gkoFSlFSiY3jogulSB2IghAlM1sNbqy04pQ8mWRhNdhQR5lLXqF
hTI5pEa3K4bmrTFAOGBdI+5cHE1HCxIIZDMItFH5mrRU3PYmcMts5oReh/iL2nlTh3V2bFIVleKk
AoGMCSsQhFS4BnA4V0Z0bDAxxLF91g2jIQHJEAhbnCr1WKKsJ0GXmO6CtIxU1+RtVfoF79JZgHUk
KQ2bN+oZR40aIKZGzPRspNlKdtvMZK1r29qJ9IorNOooC1ug7qLQoa8gggtpDtZ0HXZ9afa7BNqB
IXAsCmVG4gI6JYKK106OQWonACNcgYbqyU1q7U0axhdEVM8iqjSI6/JDNqqCb0IndRO5DjYS2AH9
TZ6IiaA/kx9V5usY4t45ZcN5xkLgBw1RMmYhQdxBMijhmI3zkAlIvG4bLUpqa9yzgT4MBFKpHEvP
WjswH5Xao9w0jZPpIRLavjoOenMa6qDzFcie6lBmD/WC36FdcC6jgWNuiJYc4sVEXsIw1RQl0IcX
cZYwSNQ3Y+ZWMYXsVol95UfBSL9cbA9LGwF0RJfhaoO2PMBEd9HTdHsV56lTtQPAMgtQcTCHDNXi
focuZhvKxN5atcwJlyw3GhINowfOrklDtpqhxsAYQmRXq2rejhImKID3YDHkpTcnxnwZNZGiM2hN
z+xhkqZN5xXqchF0ONGYUDFdyRXCBgNDnNWq+UNTSfNmmCGeNbIx4UntOIIqJuG0wwsA1FaUz0Yp
kJ0awHI0JhQk0WDYfV8rvqzSdp8nJjnVwMwEkuBTiFTwmlvyIW143WopAagsWk419V4rDK8xL58j
htpCjE3jJqF1GCfrpi3Jl0SOInVhz9ab/PvD/bnhPz9xf06AWsyOAGTEFFOwZRXD6NW9ereL/mVh
vX94f/L+AO4I4h3gOqdvigbjYbAL6rbZJ3LS7IVF6tYAAP78z5NAvpp9zd6FM3j98P6VoOIA2nQM
2XPD4PwNeoVc1bSB/rF+d14sh6Bkm0zF8m8bLWiAvz8U8yLf4T1gAymq/T8P9TDjo/rnz8ZMHRrr
ybeQRCRO8OvtF018asa59lWt1DaC3G7un/vnC8Q6wFwlVyYoC6P+66eVwgUQ+/0Hvz9E6y9r9MNx
qOOEsh5OTy5PPKwv+8jtn0FN397tvYxVr3Wq5EAJApDLKdo9XacVuv7p/tRoktLXhupVBf3NChpi
ZUrTchfTYe1owi/Y5JQ53g4BY9Y6Dz/1Rfu5f3u6+oor1Ww2UvHcqsSayhPFMRkUxl+Oov9v4Xme
q9///b8+f3KWwnil5nx3/27GQeAtomv+v1t4kMDERRm3/4dv+tvBY2C40RXlbt6R8UX8bd+R/ksT
Me2YFop6S1JXZ8/f9h15/RTPqxJdHTxc6Hn/Zd9R9P+y2HPQolq6zLfq8v+LfUczpf+UlGtYhGRD
sTQRywxyelzX/ymepKlHP1xqo73a39rSsnYcbtdBFljbt1nlSAxEWwYbiL6mNhqV1BO9ha9Cma2m
8Y8+VX+WuhPW2IAaHjraj5BKfIyty9wO+R5GnwUVgqJKAGYAaPaIpHa085jxYBYeKinRXtiXTek7
VEbjOtXacREmhBWasTxhQ2F3ypkS4oAILlo/w1OV2V/rrPNpsCV208yAIBdmoXQmKA7fUHLVeKax
KA/yccpS5uhNtpHG5NWaLbD4yOTcDHmja2hq7YUiOCXyJCh0YhiplUbnNMlezBkZl6jsjKJgXAbN
r5MTr4Di+zbqe4GJJd20ornIeeHMmmIRM7Xs8oBDGuBGxqIMDyixiH/NepkA4la5dIUZkJesEGYL
kl2bh2ITxqOdWknzuh46aMfRk0OEIW4UTih2rymgOFbhnJEgUgjqh/tDp8s7AMGMD0VIrByPrEwe
/bnH4ZmCn3EYDdLJSxBymiv0CQXQkwpW/0Hj32ubatlo0niomoYycl7P2EuA3l5bJ5ohcy5iJ4i+
7cF9EuQ8F4u0TdX5l5VyJ1oKI98WN69Js1xnrKautMdMRqRqIMBBGGowdhKcaSjhmA0C8I2EQMpU
gIsCVmW/gGiJqSZk1fCqqn3OR+SLwkRedwErkFMMwGKdfDBlLAO0ImdoBHJTKLc7nTEvwaComr5N
SlpHdbeYvINom7Qkf6VuO5tZNLhlWB0mwXgTiTZPx1Z9pOhi1q92K3MnUC66TMumMMyPQItGv1AE
srUzFCqWEXs17V+uSBZuxRpJw9arjEQ3xiF4o+wOwbGLpMvtpli2jb4jZnzSs78e+NW0OUJPEGeM
dGBatE0Jeqs6h3LxDkbRLacgdzR0jrZgMhwag2qb13QrzRi2oRJhXy7kHuP10GkEXUD11wjOXmvC
KU3JdROlJ0NvyG1ZurOZkvuqyPEphaXdhopEGgq7difAtjHm9RyQ74Q0ZQ5L9fiVMrQFSHekF9Q+
zS3IHpjLjIkMV2GkQQ5J8qub0akIpC81KoF2B7jqBYJ4zrTcLwL9F04BkLgWkbDYDkSR0+ursGB6
CEfd2hd5/Ii8IPGmHvQL6rJvM6f2EqiLxFSDOjRlW8GyYGYLPWZci3jIhazX8DC1TqmWkjMG2UAO
TlI6MdW+t3RAedSk8dNZ146mRImWZ5GJ1YLwlDAF8ggC2Rr2I+2MZZG/6S0+U7gJviUWfHcjwp+p
zFcaNC1vJ9PGSDV3ZhKRsl4vuJalwlYL9BRzxeyEYzeNmhokaWw5Zcoxhza4Hc6GsYETD/bPq2Hq
S3HuBxMtEZUzEGOBc4S3z63m8TaUBSrQhhQ/oeVX1GPUtzKKJlmpGMyNX7JSvsiwaCBBd1vwGtRD
Kkd2XUAWEU1Mu0FkPCikJNfZPiIoQNVUklBTHa4YegUnMr+a6N3gzOT/6hzs0eD9FMB8aTvaSKu7
4kxvZnTStn6bzSXxMnPAXrOkpR+rEhMslLd02AsICADBtAIal4gQuA7HK2yeGrCpm9fwNGoIFGYw
7WOln+DHwB3olegrgyLNi5d+NVm9CytIonI3/gEgFrtiWn53WcWBsglQMTUT5BoczQqeBnuo6SQt
cbHpLQNya55c0BWAcItQ0YXBNQ+zP8Og8F3qDI5E0gl1LptLsSwbYawvGWpHE9hCpC2vlooMo8oC
EjjkLXr8h7ntH/SqvcX07IopvjDSIU5CF0I4KrALKwyXdmD2HzmA8n1FEK2pyTPacEjcAxwSj0kE
whsGkxNyRpXepFsM+26BkAUcoW+qn+I3GsNLFmXTXp7FB73TuJEn5ZDk5olSfscZmOBvgOdJpDES
zDAgyRVBWQZSVrQXyqscZB8Z3jfHCOefCtVsNc7vc4UirR6UtzCtZDJq49dJlB6iqNc20htOodSr
m1B2iSvDbxkTpVHH2DE0vX2Ny+QQ9AG62hBlUC0CF1fa5boUwx+g+TXqYUcJgkdNolcsyJCb5T/l
ggQJapW5rbqkPKO0MTw9W2CjMBAgWEbOdAS3BhMJ7nXLn+hZEAE4nkXrwaQCd3QZzL8wF95QNT+L
CVSkWMV93apU7qif5XRwhtj8jOP4NEjwraSAmArWlpvQtFd5ZGdFrYbOrDmYTQKxzhCQmYTnUOMU
ALqnKli5E5K7DpGwbMeiIfEUsYCf0YlbBJLCE+6PKs0ZLM/8kPGfuNU+1d4EORKrt1ruZCdFkptb
A+PYHBad9Uan/GkOa/XURwbVxVzuZyG+svSYLX97q9epC6vXo495KKzlNhsleZ7o1tpZP1uj+akJ
w4suEjelqL9YJhJfzlL08aEDvg3w+UzyoyK4VTojEJSlXaaDNWrhllFGlLs+eTVigBB1w65W1AZu
F0N+z4OheuDHI5AdYRBuEJkqIz3idJ52MGU5/K9r+NjPN5Ubwx1rpwvzH27VZSdEI3uxSjo2b/Gc
I1hBeL2xmrHYTgTsUi0dQFQy3R+K31HJdlYNn6KPUd0EuviGaPUJPJ3ThJX6XU+PQa3oaL6J0Otz
jQwnqqiw1aJDb8DrWXTjWPVLaDOQlaLzvOBIBTtG0rrC0pVIv3QAGZTrSLMsYPcRyoSIhac36Prk
X7KVnTtNOYlN8SV32kfYvkwDQPxYotMme4RzJHZvPgfpFp7lbSBHy+uthDa4AbMjdbjQ/ZT6Y0nz
k9HAJB2bzwVRWltPFytTn6Q6PIER+pFrfdfSZMLHuDdnupJa9SrNMCp0LjGxFmab4TtXo1/h9NkM
qB83wNIKcizNr6L/00XYtsoWgR6tvJzM0fJ7CvZz+g3QeBOlRG1IofHWFqD5Qu1HN+ieToHxG2cP
1TgIp25h8FAmIFwyzXoHERW4isgrBhGuaiptO2pCCIiyuMwZp3whMD7iojoUCrhACoRTWGlA1lIL
1X5DJKZhyeeI5MKW0o8L1pGHr8XKfLh8j0YTfoVDd9MTYU+bgYzcWtkXP6pCMorEZR23UMMi4BiE
L/M7MShBX79gC3akVtiVrOClQCK8ENEPehOq9LIsPZBxcs3MLYIWV6qRkSJYnMbloLXZFYZmaUuh
eOukFU+Ws7RMufjcz82uNvVdOq65r9Prkjdoma0k2JoE7NmGIcMUBKmz6JrkxJ3FUChZQPuOBcm5
tMRJwiCJokS4v+CskopiXBWcr1kjkMQwSF5tqcSgDptOlT+stDslofBlROaTJjHpLCQd5dfKV1qg
sSrqbqjI+mlLkxnUVU6FkaAL7VlqisoZUcQGQ4sYNpE2XcbbT7eJHmuxa1IWOjUuZj/GiKyTkmTn
65iUwTm64jbccMnQyGYoi/6Tkzt9RXI26rHhFlk/1Mzewqa9EpjWT5uhUP/rM/c/M1NBfN2TfHT/
6vvD/RMyr72INoe/4p+H+2f++aMhR34gcX7/H8//2z9//+L7D/Y/viZNk4Mi98UGUl8nefevY4dl
RHv/kHWfrsQ//1StSVtTYRiawTvVyv5aGilttPVXuj8gJ/7XR/88BxXv35/rGyXCB0cXNZgh2Jif
+f3fuH+V+p9f+tdz6l6kTuWYDAqN2UC579eHJe+ZWcdrTnMgIgK5P3n/mvuD1tBiAlGSO63+XEYI
0f7H9//zxyGFadR3sILrjDrC/uczEur/Tc0rdOdo3xHZTH2pkgvwX/fnjGFKnTEjLiGd4gAJZvs4
KSuCOlpZZlE+0U66f9gLIRaG3M37TT1GR+HUqg/sVot24jyRJDfyS3TSXO2ASbJNu9WZ3sdH5Yr8
+Vw69egMByoXdNO3fFMgM3ldXqlIZWbo3yChiQlyqKT38bNUA9bJr+aRWLSE2F5OQQ7Ds9/kbD0w
flxe+9NUGY/Zs3lRpsX+BjUko51hCkc97ADHRB1KnPvo97/cv5xVevwwhA1/gI+OD6VOvOc2/qQH
TiKOyHwA9feebGc+7L4LzcFgDBkUsF45fND9h2UUsbW4yld7CoiSd9qN8spSQoCIn4GrcshyfKme
U1QJHJDdMYejC+vLFa411hq2tFO2IZ9IelbVfQRDjVAc1dOh3+Shc8nO5mVhtahtxie9L0rwPznM
Rud8Xz6FnV8+rZ6c7MijdixQfBAiuZPlN4QsE6hYc7Yn4cSjZNgoLtpfIhAXHawYf80w7Tj36Hsc
pxv4XC2eDgaXNjRNtuSiSfeso53JAXOryPTZKet60cauGTvqc0BM6PP0lIg34fMCY7kL3GWrtY5y
yK75Bwt0doltaVs62bW41o+RI9iEADCvMF1AcLZMkWsDI/u0/DfDOpO2jWkkmIHqBnvybnp8YfsO
LRFinlQGFm0PRMYSa0i4TPLJyGDbePObeq68bw6m4dE64cKb3wqS5D7w6x9D2dYeXydHPmd2fIR/
NAFxgturKi7HQzsLnAuSuWZruheyh3jaVkmo43dMXMFRL8GPuWOa7KKmfg+ezZ0W2hv9Ep/0nf5T
fPHfkWuteSW87yu+kTgW/Ai9372qZBkmdnBhhG8DlbPXF0DZWsiePyLS7fYSeYTur3gpXnEoX9gV
y9HWd4JH/COHUTf+CN6/rZt5MS9AoFdOOk6lXRDuLeLAZFvWLjSRUHcYPkPbzN6glYV3FXrlrf5N
PzrB8cXUVdyP8uEcPr1p5ALA7nMOBvG9tMztVaekbfXJKaFOBTZeDZP4eWdyQChupKeZqf0NINbD
r/L0FA87wflFid98VTT5Szc5M/7mX5ec/vacuPgLpQNNc4603HiPU7TJ3hvFzbmXmMKi9x8d+F0D
hyPhN3wszrPXHSsCPuxlm97QgwwHdGf1ZjnEE69UecpcXBaxvytvHc2kDwDDfz9LQ8MP92TmDkTB
Fk99yR3g1wreMl7ecL8sbn3j703O9aZGSWNzLTuMKFEVjy5u2pf2yAlFtl7UDX0Wej3O8s3F9n1K
jpPfuIMva3b80J+ac3ftFJaQ+WyeJpVr/IWB044Rk/+r7potRtbMIq/MRdp8v1J+U2djORln1FUj
1bx+o6PbghZ7pufD/l2ACU74UXLH7NyZsNeT8EBkj2CjMqdrt97Oq0hmNxwEKGj79cVsf3cSnx5v
AAgR2xXnqsAVuDPocexDBEp77Rvq3OSku+WRfK4AUSx38naqd/FDdAltOpJOeZrs8IMmCTboV9hf
NpC7j9hL96tXfc85p3ykYOKVKzeVyXz2EYOXbXxBiEDac1rw2hz8UvfJt8gfPsrqIj/2fwo0f/O5
EfzeWeqtHjk6E1TczQ+l5dSf7UP8BEERwWoAOfcDHTvwN+mFSpdWVj148Yb+5OJKleRwI1f6Zlpw
/DmW+jn8aGBku1NNLhWTZfuDjMnFMf/E4jlR7C+wgEhyVVd4wJmQ3gJ3esVvZsY8s0YkFTsy5+hE
MXM6Y1YrHe6J/BeznQDawiFf5Bf2xSJ7sORZwmIPSdOJi6Xc8Kp44V7jarpFb/3juBmMM6/Ocqid
0kmZqH2ZrrFgDHDkAhuuD7ycv58rnRgmdXgvTxJvUeskbykmRG0Dxo6e1567kEgRUumXI/dI7InF
k7JtN/1NQstOLPqxA338lNCvkfyIyA4SH3GvbxDIT7z14y9xPnay7hhX5YvNki0QE+iBMCUWBzIZ
yw+yZBmnhh6vQb0JH2M2en/6mqlUQW9XLu0fFmhnfe9p1ZSf+X6xpy2SN/FHIWmYC+UU+cNWXa+9
CgZd/5JvhmB922NKvER+onGZPX+07IKf4WN2XbijnvgRxd/myi+8/tInlp4p2MXIuGt7lwDA27U+
9p/lodsO9l//D8cdDlhbOoSe394mkThMm/REL30A3e4Ej8WlvJW3EH8gGqXR5pUoAGiWDsG3k77J
vsUe/f/vop41it1N4vMTgM+HuU0B3pYO3mMsG0htBEwrvA35LzsDy8gro2+JkGuif+AInrnO2d6C
fW3jwvLCLZdV8mP+0Vtfw5CG2//gcwm13Cv1hg3KZyflF5zs/FH6IuhX5VWRvuRfkMMs55n1beQO
ARMB/TnIhsm1s/xFO8f7ncpG5MO3R1e353Gv1xsXJBaJvMhWjYck9DoxtIPHZRf/ar3uJG0FpfOh
Ahg9iC/Rs8XMk2vgIX3m4P3VvYo3btTfyBVY1ffKof5I3Nph8WTNIIiDYLYvxDQL4nHbDw/9p76v
dtwGb+Fn8CEcCPo7hL7g0gAwHSxNNqqh9lLjo6TUu8if4QEmIiIQ+OKGd1+YXBYn7Po+oVDZywU7
hk2DrpZteHcPvDntjfBrXkJn9tY3UWHLQFPnPq+XKbYLukZ2dTDXvAyP1XGNc7ER+GWfJBwsrHUh
r027MROXOx/+7AHYuMOhQZBoVlAOLeUHLDMKnhWdmm/n/ILC7KCyfwkI1zNXD45D58jgN/Kt0V8N
EznslegYpGWwTMVdyFurJztNPSSQGZ8IeHd+N6buCNuDK24AOh6Fq2XZc+PD0ejwBPvovlsF+Kfd
fzTnCMTPpdoa3ibw6Wa5gY8Dy+Eqf1LcGKysNz5O52A8h/VXRsrWdy08N1noTD8Kp0lZsU4CxGYR
eY0jxC2isIvUI12tc48woKV8YGz5zW9lfpKtCM8VlOq2Mz4zk4uj31VuB6wgWJ7VKvPEHWEKbFe0
qZhl0+LUgiP4R5Xo2I1QfMvPzex04FQ4JkJIN1eEf3BCDTV8YClwuIEQck/UGZlfnBN3UbfKF2sb
+wmFtIQEhaWN27/nncsfSU6DFkO5Ut9I6qsnGmM7ClVuvDMrT0QQ0r7/rZ36Rl4kYYYVC4dLCUpB
XQ0sHk9AqrSnmmgt1m1tDxEtHLzvBWwT4xgSju02dfHmDC2kDkSMN2xcVNapp3OPuV3xiB+3dZor
koLKV3/VXwEXv6P/jih2KCPeqzP3ufGaet0OI/awo2Mik9LNz7PYdFfs/Eki3xoTWOfRJG464oU2
aUMH2p5oQYeuPrNWOCWCbVYx7njsLKBmgQtT78iE2TKLoBMEb7PYydyt8rSf1DMtlSUjDsAXnoLk
IZwchhUfxlug4ql7mAafl2/4wWP41+vB2gcopk+9VWUE44Cz+o5XOzsLHDwOpL9WV0oX2o/iuKtV
EkN44RzQvugBuP379GVVGPncz/i+GDyx9z6r41YLjxpAUkc/zXsRWYlHel2ZXqYDqU44NC2/Q9CV
kafzK6jHJPbywv2IRQf0g0hZJHtIVvGj2OzTyxuIm/6hucw37Eqj7IvlE1q9Ot30qUtTRby18Vbo
MKSgHKZI2yk63o/rLLwE07sZOzhWWVyyxM4/OtGmInzt6DBTgkcEOjkyyOEJJi7aU59IRwqMeRP2
ZwpUWFmbkmteO9NoNNBx7xY01pvERTNfn4L11eNSKm/ZVUifGersERWZ4077atkJxkvmz+Qro23h
EEasQuVK26HaNvmjHu2nikDN5ywhCZUjnANfhKGbXQJDsvGOdgUNjq81NkDMiPjwM9yO0plyhv2x
q0CdOOOviXfQJeByQOAxY5xGHemnBD1n5TN+UlYkv9KIBXPEylN5ac4MaUNSwQ3WNgeihEIIa7pP
QTLmhzp0c5Qn/R/OCSPr7JVeCDmRtBqxwjGjU4hm1Gh+u0XiihXMDfSQ3iwckbpMqtcaLj6A83r5
ba0z6c2FtWEcg39d+66ip2QHH0HyUbBXyXGekb+4OfuI5jLpmR/D2s+iI+3oAlfweExJhiRdjPjR
pzwlCJYDiUBCrzg41Ij8L8nIUqPW5g1YvqgGY1vQ92nKvlynl5xw+97N8MGQzZgeItZB9dM0Lo3o
1+KeLVuSiTL9Gj9UeltfFQFSnGV+2ZVkzfmVV1WVN/db8aJ5OsOvoxqyl1PEImOj8z2jPIfE4tIJ
HpHk4HVipc42arxFhZEJN83vcj+ytgh8itdG8vLoJ4C//MuWBIIbscb0zA/NmkNMg1LtQ3ohbEUU
TKx1S/Y4IeV/Zntgf7K7M/eNuUd5Xvtn9KvUrzX9cJ+6o7vmW/pXTm3XD+Fn+tkdP6pdaX9UP8p2
ev1eOIkRi+Z0P5XKCm4j/ea8H7MwzSfehFeDmoZL9IW2QGs3F86y2/iUPyYV1l64u3bP8e5TuCah
O111XqRPxR3Ok+4l35RdhqOwjRn/zd55LDevpGn6ilABb7YkAdCK8m6DkIX3JgFc/Typqu6aWnRM
9H4iTuj8kigSSKT5zGvOjw10sR0swfbJPXSf0wt7abVr70BM0WKnYtiF/URqRDeJLjJRKl+ra3nJ
j9zQZnhAhYfiQdiJQB68VN0/MyVguyHTy4/VtWr24n7+HoFcdxTa4X+rexRMwDIRFCWtX/bv4CiV
xo/qwNOpe7j+DLSLmYnGwBP9Q/kdEGDzkLrnnH7ubbJrxUUeJPMDa4tPInMP2ye2sfpuDFlw2H9e
cW6FEUep4YHFy4osAnrl1AvY02f2oI1O+CT2yRYdovmgnZNMzrLlBwOOb8xQkO91fCfaYeeWy0R2
2/6qT9ody51PKUkabgdMlL4RFy5/0rvyzjnVoeMT3tmXv+uJp2v2pfrr2Qs49mpAl4em2RfXaLxW
2dvqHHs94Kak2g5SAjtYjzUlBMJi2TAdnwwCKu8leyUnd8Cwbqy9/kOBSfmEyVt+wYwe73SfSIcN
EvU59kzKqvMtU2u4kqlqL4SXMLLfDHUHh9gIruqBJ+6E3ZVaSb5xqTwBiQWxS0TL4KQ0pLbaF4Wj
tAcU7VOspqNfRCQuyYbUosasClXhd/utbwJWDXglbIXyC0GT5T3+OFMQ+/rTLAKS9gm0Z7XDmzmE
8A4X8UCaoea+kV87+5qWv3hUv/DhA2xGZjTHcSthIdngS7n42FcflaBGYpqj2joPtzGIuXtxUySB
fogQeCGaNQ2kD/fqm03tw74FqNz/MIEOUcg96FtMktiyxq2+HqZd/tGdO33TPOItrHxFkEiMbQlw
YfLjwLudaOKY24jKC3IZkGuCl/bLCsVZPCan6KV7EhyYJJ3Qc/A0dDfJ3Ra79ofOecH0QKu3H/MR
RgrlxE0Z7Gpk2wghdlid5DsO+xaDkY/od3qovTMWT1qzp8yVpw8CO0BYM8wI+zH1ds5A1f7cTK/i
g/OMj3lHHYdYaHh7aX4haYA5Z7OKfVP5bXqaqtv8vXh4rLdGfEbGBhMtZBq2Yw008YTwP39Z1XsQ
F5QZB+JYqgP9z9JvEojBSKnsJBnmxziF3j2x+an0yTDpi+5Gapj6G6rkAQ9SzW/im0UcRj1YACPS
0V3PQEV0GPYBx3P1QCxQvutL+OjQDWOmQomSCR1BmNynNynV50AWO36yLiyCYtdfUKXlp6p+UphD
80GhodFf1JVas5+d+7xncpfOUxP5wrzFAbx5kVQGvI/ZeIhD3f5UPrvDde7ueeoXlQbweEIsj7qD
1xEJFJ81B0FLDS6LG6T/T6UDsvOVCl1lY4dyjipgeJ/8R0XGA4Ij/4c8z6nE5Fg0T55zN/cnW8ah
dnqLxzbg3v0jbGc3+S5Q7lVOfMZIxT+Mfqsrs/6L2ohnhvO+nw6u43fRjg3tTI4v6yOYfu6jADCg
scORrd739050wqoLtccIx8436nSE8BU1DyJesiUKluDqo+2BgUaLp32KBsrn2+FleOF/suK2t168
+xZdNirO2GXab6OyJ/G6Yd4PBCvwurZkby8T28/a+IRh7BpXMg23+lAFhI1561bcwG4uLuyofAzl
a7I2FnPCrk74mwbdPgsySfDYeeKZN/skuYT1AIRnvMbk6xR09ZOVoZbhk3y+KDccQ/WOTRV9LDCh
0JX4ZD3el1RtQh0Fgxz3smDeywF554p6wUZKIwyqrcyiORFBh+GDjnHb3w5YXthuH8jVm4eSrMbO
buZPRmt6IdZiW0PwH7kMOfvY9IhLo7fxKfkidSEuppbLBpkGbEvOXs9OJBannwLdiLfUfCDERLQn
pSfU03/8ZHebX0stnHgN3N31hCtHf2kWEmWKGiytG6J2iHTxBbPoUew1TukXiHvzp0YTGxIepRmk
i/PwQGq/mVOwIqFq7qYXFWMAsjDQ6RDFHrHjQtlDSa8AiZUbBjltUbHzY4Qn6OFcxJPpwztvN8TV
AYvM+BwewJKdKXi0VGsIQN03ovuCujAYZqgErqzBoMUliBFsnsFzTK4IqsMnGNGMvZZdR1BTm3LT
/xZeQEQFQZySO4ZRwsd8uw0JS0BGwNSaqCr9COsFggdIq/iYHV6VB2qibBlhnhwpKXFZPCAznMRP
TDnn1+RQbJeQjkQNxhR9hyxkRAGm5KRI+ZEkKXpbxMV4qa65z9n2xrCp2UtEnEX+7VKhyTGa3Snq
J2Djt/Q9jw9sDdIx/Wn+5J3YViwSdnXDCS/GawF66tEmqd26uPrWZ+PT1E86G9w7DFf8jeUMzJ+j
jCTBR8orvzpWyJsV/QO7ls7IkFs8GPvpoXymk2wtZ5SxnhMmIa9v4jOmy8Mnhrrew3xiIVOsBgl2
416Y4FSaXA4feM+d7jMg7F0lIVbuk6jLdATshvA9FxUJWkqhmj9b3Uu5hLTaaIaSv+aPvJbCDvrW
Zu7rVsBz52lMMJyEP1MSIq1uwWLdJkR8KJY0gYAFuJv3mLiQSQiGqQt5K686xBRHrRe6My6ebdCt
fwfQMUsky3DpkVr7bL9XXmBDiUHnmB3GQP73RWHr55qVaAc+e4n3RRfO6iInTyozD7ZsUmvAL0Ak
mJUVvV+f52DiaXxFWoMrShRM13cc7cUDgQnOucafjQRXz7XyzvzD0JjP1NN5umiKNK0cG+53MJ74
QHYyxqNhS5kf+W0JDcTaVbpPNZF/k3LVT+q8NbVHqMhbE0PrHC7hFvJuM38zqKN448/5HJmu4Oe6
GUjPq42B0hhwTnlfcJQQnFjwhjf2XJJGv54WGL9egdfIfo4z3XIWMuKMl4lDoRdkGFfhukF+BQN8
52Akj77Ghry44SlSonxndvKe9nzHuYcjUa2+ctcFxcY2f6bszzdcPpX1QYYjFr/SqVuzU3LykVJr
DQeuvE1SlFrOEp4Z90o2iFsnkSMPlXOeUcUGVKGggSQJK56ON9CWJuCpD3js6j5zCys+L9px9Vwj
j4hdgakUWexwd0r/gGtP2L575ZY7+koC8AlTvVeVX5Oy/cWN94ipcf3USShVjq4vJ63r29orc4Vv
Kbnqlnzvf34yn4BxJpdgklaDdNtwZ8xJ0pPGQDbaZ6/mQrnXBUSQVDIN5+bA8PPxHPwVMttHhpW/
pzMuH2i85Y+49ww5HMSp0AYNCAC5KhYRv+ElPA6BbiytYXnb3K0+b7m0okeMUg4B14jVKfe/Njve
jjvnj7heJoF8SLihj7sKZNtGPkBy0I2CagSuRgsqCCD16d9x9hAlUWjZunD3LuKdD54e6BLAJ4fJ
mG65Hf5Dk4o3tCnzWDc8HurCOVmzaT441pVVYZkHlnxpnAbrMNIVsNQN7pfcLPg3HiJvJhdGihxc
2Fo7GCJD9+icTPIfN+DBskD4DF7IY+cOuU3p472b7LC9i/U9vrzt6q/lHaZovEhdgYES/e4muZTh
quzLZrtGAeKxRIXao12cKJ4oOcWEB+Y8Hx6BelaAcvqLc4veR6Hu8BrnfgRTiXgQ4sGZx8BrsYST
cxFgCuVn3IZJToG+UnGXano7UtvxSfxYHT7uG0aZq+B1PAbNxcR4s1JSwFHJuSQgJo0n/iBRz8I7
069jfvAoYaFEZdhqIZ9Ezz1BfDc9ZgpLnSYgpBS5+hzSPq6Ky17PNDZYFnmzHcYTk2y4He9pkMbd
Vq5FfBcf8T6j6tHAR24JW0DphLTYXIrZQVztjOQDP0CujnVsJT6R4zwiROyrEGNKDR+aw/3q7dhO
vPFuGt4yYGIorkLWK80LkDZVR8xh0+uXgbdfA3zrahWJ1tAzfBBjuebHVqBaLzxjLnOKHll7Tv/A
t9yuRHA1WzAcxOWRtnemTafstIl5S5tLDiymfkB0UGNOgYQzeQ9/w78pfSo4FTRHss/2Cb78P0cY
wDacLzCVjE9e7ciFUUUV+Mc/zwewbtzZokAEkWuR8bEQsSwxSabrtO1uzWdqeIwGprF1vtf0HbMQ
TIGDN6XiM2BVv0/KgEfHQNG1NnDwWYMCwCcDyw7E953ly0SqgraNIRow8W1eHRlTlClYyv9ckP2m
aTYBNblv7o/nyrSM6NuZsj4pipP32d5F3BOJE5MxPTKwpHlcEvcvAUEO4CJobn5EMR+JKZmbgo9M
zWNXPq3riY+Xk2CilLnFW9ydse8BcRKaVDnJyjZ0LvTKnz2cBSmpbcZpQQmq3Ybsntu2p94PFug+
tV9ZjN4p+QKlWt7L+apgEwyTHBFBfODfyR6YZCS45MAmWVstHnMP386zOkd+q7yoYDz/lp1rBvYk
RxqbZnYyqnx4SXYhoYXRA4XbNcyx6pBaIZRcGHRywFEeoSPlba3nhNyBvRx4Fx1G0FM7qIxouE7G
HZD+9pE6G0gOtGc0GIRaRYXozimikGUg14+5RbZEQakW+N2tZG2NqCfueNRte+pakoodPHaWpLiJ
nhlRVb+A7Mqo3Os7VkDNHgI/s9/bFvwHVGc+5bw27niWFFoR4+toe7b4N1Gol7SgImBljX0A4JJK
LjtQRZkUOFfpyXFbFvfIPqzrHrs/KX5744Dvh1eMzhM98mlvmWGJFJjUltzV5pFpyF1McUgCrRCo
s0Ax9iApeSfdbbODl9wMMQDwIFZZPP6QhVApWGkgMt3sUIsP5QvECtuY+dMeFW8/u/eQ73rGlPDG
e3W6u6bfgUGUM2lEhWcLc9UiSLl4OJszPOvJiG/o7MXtaUpOSwU38BWbZNn1opSQ+ElKjLAtuiN7
lU7JaZAHDWsxV7fmB2UEjzZN2LR7JiaPgikL4p+SVJWGyw0r0KLWR5DlbFgiVfzEYeTWWNLLJp5w
T/yKrV3GHMmhv1M++d5NDrxVnDza3EKDMfiWk7xSOe2PSo5A3bZc5F3wStSG5bf2rhnZXcMK03nA
1kjWeZglb+W6V8B+vlER4eOdfsfK453pOHFuFxyn21pnNtL0X+QGIs/sgkragZ0EgPKawh0OmDaj
dceyBJwe9c8tG30fNNNR561WbBT9fvhiwtMDiYw7lu6QstmhlOQn2f3MDQF2YFVA/Fzbna2G2oBh
DPA+iP1sEeuIvc4+FntlCVRK52gp4i1GIwZp7elkrnsKOQy3Ut1FRFxsLH+bEYu1uS3emDMsKa6M
nWid5MPmRUxmNiN2Dh5RjDlgceChsfOUgFbsLecjL2O77D8AhLBBcd4p1oGXj8hdb2ziZTzAwayV
21q7so2N6aVzwRkTm+9idUvYwIfxqZx9FMv4ljEkOGO1qDM56i0dHMujbC+bDDxW/qqMIeaAGcd2
hcMOSk42o1drPmOuTT9Txnu8FSFIHrKFFGsPvwOAcJZTHYaNCth+q44H1gz1tML4uAcTQEuGSIy7
d77Y5G+pjZKsk6/K4xvkCeVPkEXF1pIwg6EH9XcAaUExmcMZOjgpn4JKxaBobuDOXgmcFENp5JTZ
PCwPEZq4xWrSaIeZwZTfK11Ft2iyULkvUAxDfm3tj2PX6qCEUaCfkaJfYZzDFBqco1R8QCd72pVS
uX6RGvaNbd6lUtoej3bj6LU4zapS875C/B7C2nsm1fDLYdGPOQL5uOVCBBcJjW4FUktqd5WvdMjq
R6ozHeMxisuN0JEXQNFX3U4qm/jsUTjrbE1gFZxfG6nVr0nV/l6YTwjlF1vcZRyIFZLQOEBtnJLH
VjIdC8l5dCV50oEG2UGHFJIXidpGuk+gSo6OnxHXxLGLvSigaaR0PPzHHe1hljxLW/7l359HkoUZ
Qcf8+1GXw9D0oGr+/a6U7M2Zyg2iteMRnWKYnZLjKSTb04X2mUr+Z/7fX9AzAIj59/0gOaOjZI8i
T463nqScxnnyX1+MPrQseKe9ZKCqkor63y+AxP3lSr4qOpY0geQXhNOgs/77+79/TT3TT/Jflz+i
7h8p9u+fxR9VVpGs2Qr6rCJ5tIpk1M6SW1s5kmabgvffDZJ7+3e1ruTjdn/U3L9//v3wn38o/xpk
J6Tdf/+wgew7SdbvIPm/kMeRLJAX8fclk08m/7ucv3/+/dCCUOxJZvEsOcZxCdsYJcjx2MiB/fuC
dhYmyP/5s79f/P1Mh9BsZHYaGo44I2OpBRUa10BdWgRSMhK5JFbYAdrnTtX7DWK9Dtxr6AUxWiPq
ZFlb3QZl7p3HzEXzoHCQ+1eaJ0FlZgUsZrmyvJ1RGajmX3zOOzK/6DO28oKIoD3WkTf4QiqeGSuY
towSWubgRwpPO75WCkAZA7lNrZFEuqSn5omYISF5D7MJs4alVRm7ZZTW1eK2GTiQJ9XajhU6Qoa9
kBIVN90s2YQumhrQ6de9N7ufZf/QWRQErQ5SLwYbWGHlGzUtRRC7bRZaekMjhCKJ2dl3i46ut7rU
oWECfG0F9PqZ8GQBcxhaHcpG2NTapATU5+oFXbkCN0aTIw3djPseXGVD1crNi+jSlCNuBwdE5wya
cF27i2bEhEv0bhLPmvZ9IahDNabvQe7zy5mRjpegr9ChRCYcwJ5zztGYJiNvv+dR4YCOCYNsqm1x
QzM9U3K69RxCcA8dpNj6ZKdlZIUKXZm1aPoAX20GFUEBMVEfxeYjaASIkFIjw0D6/blWhwN4+tQW
NGgz8ufacdKDhuK/qKkyY0VEITGPaBON71PNoHWtMKm8PhseuUMl1atVzyaSmndTCaNtfocfiD+v
M4H4NzaoGr+2C16wyZjEWwdZtLCoMV+lAmRpudTCVji8CoLHpKIB86f+DY+fBImUIV0FmLYshtI0
ooHS6g+6zLqgQhxcSohAvWDQOiCPPKx1BasGjY1QTRDPG7liVCcABSrueRzQElY5u5wxOVZzvBLY
A/ZskvzNGYhGVevTyzwLIVUOuNKCaNog0qfZZIbgmMeDoiNonkzzrlWr6uQZE0QJtQPOZqEcrMnw
XqsjPxZVcYEOJmqBqmI3GZdKb+5WMYKQotELBWU9Ybv12uoGUIJJCZsxxcpaoByPGYMex3cC4UTD
9l7QCptWy/eE4Z7KuUIiqx4OY2Nt8qhB3U/pLo5jiX3eDu+oDWuBEC1YFRbvtlWcu1FLOffSJd0V
sZvKSUSekzqoqzTOd9WsYrMKuG2ZaX63CuFcXBrBYBOPKFNVoTbiAGYo+wrzdfWUOJp1wLwdIa2l
BKmESLCWjW95qtAFWoc8yDTO38X8dmJH7EUHsQ/ax40x5frRyNdjXCPMPy3Rh2WgyqXk4tJjFxIu
j2XrBJOpeeeuac/waYYTvBUM7LRfY+kh0DQUzjgC6DUASBqsk2VpGWICk85y9YdSa4/qej+gdUbN
udOPFeAIaH4Hd0IfeNIXkqQmQyC9sPsjDKlxq0bWt1rWZVjWdhhpBSdB1z+JrnoXtrQ7QTdmNYob
OdNh6nqqbymFfnaS5dPNUSDW08R3EyhvAopKq/XhTPxtenvF0PYibaA0S/3nygPr0SHMjV0B/YEB
C4E1guwtyIolaBEYiNPCgG0t54B+CfBsHas3PXaOZTNxsDjRssvHBIniuEeBQVkPwqiWOzNJ9llj
nZgi5SdKfxcXqTp9qOcnrSSPG6G52YLOGspZN2PSvZn9vDfdQTmtKTANRRIkm3mNA9ShnxYsXg6G
apyRkePobkB/x4mH+onxYwnyGxhXgpoAUZGmLTcz/V0RZyRCqbVeLdN46ZBCovKxpocuNYgJawpR
3TKQE0LCspscvFk3zYdaQ2u2TugiYwIdaRiQGNB01BbVPPivxwXbjzCNvGS7oCdxXAlk0GE6j2lj
3I1t9hjhsBSwGecHPXuy41rFOaU5Y0NinHT6WTbOIo/DMtHUAYrVd3j4Cud9XrxvlH2RVxHp75KU
GyDqyVO9i6GcHmr3XUHA6ew19QWV6CLMIB3DHlA/CgmRUCP6WW6D4F/TpOdcS54reyLPo5OxFNpF
U1a2TXcSgYJEjK+VzTOzdNu0SnOxy4H0fBLEzZ6FaDKOJdshth5MpfOL1bJ9KKU/2Ryds17HQTAp
C+TWCDtrkQ7ngmy3yGm7tKYUXsk1+zRG0+OAzOEhhqFD40GWSOAOx12WXlIU8Eyn/O0dDX6A9hVB
UocEKtC4N9Lct2z9ZUBf3E9Maw7F1NhB6UyH1lo4ak3dDixBeuR0ZlCqxbM2oaQW98ud4sQ0xYxp
9Uu33HmIwUB89IYzSuHEtmwtoznpgVD18aw35a0Q6xu6+9eu7KkR5LOxX9XpbKZNHA5pgtiQLR5M
qobXzNkyeEjA6iWy50Ps7Bwb5XdUWYG4KAbMaD066PNUkFoggzlYEJJ6m6JCiw/fI/SfK24JZ2VC
Ax1LF99ZkZsyCejbBm95C7IkCupUUDKl+kat0C8yyyd+Nz8iFe4zk/2+MjVK5Y57SInQ9/iPpRs7
Gc/K4t1r0JDjqvNombgVAG7sSPps30z9k2drbO0KVUXNJtlaY/crxYMIrucIVMamTtXp8cFWKWnm
lWMdBuEvXpDPJIfaBNQENX4U7Adqc27LmlG1MTQdxD3XDOubXTPn1S/E/c3IWHw062uLduk2TpGI
rybu34bxsq5eelmSq2uVYBvGt8WcAbMuZAP6aVkz3KW6+dwpSEAnyXds2QTmcTc8J8o9NmVUEby+
DaJs+k4XPGxQc8JxK0UxFOGLSxxPX3HvRKFyMKxm3za0bvVhpgyw1oe2JKTPUb5MutK8s/L+Sxsm
RHEJN1qXInjnrq9pBBAD5au4WRaW8bvT974Zr7j1aBPtZoRgW2XNb7T5shhpch4bWqhuZgRCQ/9f
OCQ5pOFDbZHw5omBq02NbXjivHWpdxD6+MaBc2+7er5BtDp3m1CwTv0mktYhXoGT2opVTyVrTGr9
MHtpfcjAwaF2zk3qEHwtCvTSqg9imgH/2W79rj1bqb5enXRsLwgTUNZfCFioELjJ1Pva3FwNbbDP
OYpA1gwRJ09wbhYZUlyI93+6aLifu2gEHZTh+WpblFxnC4UHodZ74ewQTyJHshCmVdAeWrQXw86v
6yjsi1Z0z9DWOSdd0JsZhHRUd1FZXCjuLZV3m2NhdEIoAlSTjj7VgvJUpAq8nLQ7KmZDgTZuOrQl
MgHVpTL7jAo4zgvCRhqpiPtjNk3tcw9sMWjor6PucG/bHeULs+GRIchMJkiXvtUqSsOobUHeqx+G
bCQdRlp7B6PrkI66/meoiWhzuh/x2JbBN5Uzp58eSU2bsIeGDRyYb0u3GHwsGN4XzLh3idmdBCRj
ipbae2e2V8wAPBBQ67CViwe3RZ/kkcG1bFNicglJlTKo7HkJzKGz4GMTRijsTAWihAIvFoJL8x3r
kN7HLuCn7NBun1WB1qzAZSVt947HIm30mG0M65Q8ol1biFE7RFPp4jmAT4zNNlkJmBaGC1c26h8N
tXAv7URlt9brPbpd0BAAfFYaKsJztN6o6oRIPOIQe/JpQ6wyKgC6nscYspgrcEYAYSTURy3v8js0
3rIwGWmu55IWWdfooa4oN57VKA+1crKpmqXR1rPmgy2gH7nOWCD6JLJjUUyYtOU5NakIETVtNQhP
Qhd3NqjfS/zsWhN4U9zJALppr/Frgc3zNiOo39nOimqvRzmlFRVnnq5GN4uTS74A7ZPIKp5UlbqI
bWrabYOIPJVqan5mXK7+3Lsw5Q20IEwnRq2Y1KaJ1mqPWeMJHuNPuzjpETuvlMpJ/z7azWFV0Cov
h0IEa60dIySlN57TV8eOMloVc7OqG18H9PVRG2N/VlcSQ0vq6boqMLIFbIaSqRb2bv2roqQLRy/G
hFmTdYduAY5OFkHJKQX1P6xYPcB/6YcbBYOAi6tmV90UyiPprsHZ+bV2qLihfDvZyIdaLr3GUbmv
Kyy8KhIFZ6SridtzmBUDXfTKuSEZQjPR+BJ5YoNrTjEgMMuKtsMKfmt4naL5mbKDRfrksstZPRra
XQuBwmvO0WgIGhLFQepgHZ2mY29pk2NPp1/p1CjMMVaGE8njhNIcKmtZbQZhySxUnUjLDYCTuCiP
I6FzVYAM1QzYJ5ooD045GLemmA4T5ZEpxmMGfx2g7V7b3jA/2U4zA8lTS2XvdAfCbYTgdZgFJ1dL
X+eUY1VNWI3MFhY0ISz0obkKOrS+e2CvvcY2uthY9zSx6fKC7q02hOEPS/euCqujqZiyRBFRtJL1
VUvVpySjVbhOtOVdT0TA/2n1Rws2BErVvicpAnbGHNOkBGveN8D/k5buR5JMpF1lfjOnxoPiiClU
vcWh77Fu3E8RA79GdA+ohoK/xWBg5tIld8W6PK84BmxnjwLwWJc3Vd8/4UC3V4o4fiisl36avuYM
mwoEebBSo8yBumKKwC+1W8zVjv1cwg4BQaLVM3gF94hD2SXpzoamvncrkgyl4Z0c1AbwObXRN8um
+94rp7tcFT+GgEbiWrBCptSzNr2T5w9WWrza4rmpa+t7NR+qNL8r5649jNVKGwiVRJrOdIJ6j3Jr
bl5mDiRkAoffqfWm/eDRy0O3ZuKkx2YJBaWcyiKIRvRbPhR8bAkRhD8tcM8UMHy+lr+wYU3BmEUg
JSv292ZKv9K6+G6cuKWq2952WjSeK7CUE6eqs7rfXq+iHyilQdJhff4YXW2+UUfF90oGCd2KOmyN
CByA3xWpfqt1iHjnJTmNGALk+PTtqOEZNcXGQY8NAv7kspb1RC3BoXXRrPsZdY3tvCzQDkaEI1L7
gLY5NRdJTBQdRYxlaCiIj3hji5VgSm+ucHxpXbSs3aQ1XyvP+zFKpQ6ysf+sbJ64nkZNuKz21Sg0
KtIZ/isKUZFDbte4UGlMpPjGscKcugMwPpsogXjwtnjqLB8z2fVodW/tHCfQeUK01GB5bpR8iW4m
r/lOaVMOQ/lrRUjMjzYc1A4AMzsNxlAfSgmcCLm4BTsg+sgpzTiU2enSdJ+VBgsqcoOlb+tDZ6Kj
DnOe+veUvIx9/zpP63otrFuvhGmcj0oRovlRgV1EVEnB04BnvmKtMPIc+7shRwA2Ef2/jJD/v9Db
/0PoDb0RG0/o/1no7ebns/vo84//W+jtX3/0L6E3z/qHoZmmaSGqZauWKd/vX1pvaLH8Q7Ucyzbw
QnYMV9pL/5fWm/EPVTV0V7UNzzZd0+BX/9J6M9X/jbabpjv/aWptoR9nqZZmGp6DwbDFpf2ntlth
jIq6RMl0riZzmEnB26i7VJzNxwhB2ePfv/795X//M9T3y6MnqzFwxnnX//GtOxO+AlYLY2cikVpm
wd9n1a2NaOvfH02mAeLaSc2lKQ9dVNxF2GKeCm8dtzhbhNjKbfJBdI+JeK5d2l/VKhx/Io7l3NPe
SkU/8F4wAq2Ccn0FHAttUAccI4khzT5caGiWbmYLoDkqHZwSCdRJkslQeM1j5CavDTW9TQc7flCM
p2FEk6dvx1urgSjW4WW0ZRtajhHGoEU2PaOuht5BZ1/Qb9NooGbWsRHOAY1rKohoO8OvwZy0A5Kn
LrG6i8tnx7M/hIBvZkagFEe72jYL/itEJyr8UuWttJEyKgdPQ4QJ15fR+CbcR7yEs5rP2YyGnoNT
p4OsxjX9TzqReQ3rIyKGu6p1BGgrBfVnr1KoSLbQNbAghPqZOwJ6lKiUpnrWqbj2tjUeTGX6ZY8z
KcZUD7maoWU/eoBE8gKNSggLLlyVxiieYx6U77hAASPUVw3h7ucKlLS2J0VtLNwEK1HdVBPK8t48
+xUGGmG1fEdI3QaTy8FgZiasXWhCjuU+ezFdZiSUAeN0j5Vtfw+xRyNWVYfLktJqEzUN8KRNEAsM
CGIAHhney5RpD6tdWzAJCPSd8m5tXPBOLW4RCqSpKkYRuRsnmAydQxFp6g9zjmpAZhwMhEk2hmd8
TSl6eWJmHqQaXSsPQk8kGppi9rMq6AfVlUpAqhJWjY5IoQHBXsKdl3IDya52E3XquS9md5eZxNp5
462S2pVT7cWYmATP+5hsjZtvEgD8C4oGDYoCmvpVTxPSu9aH4iR9UKglgFpb0vry9uxOIIlNFuSG
sL2SznI8vbq54mtg7yo3U5jS8CBS27yuM6lvaY0nxyhL5odBvVNgu4zDLar09XNVO82eXlMbjBN1
n6ZQDnZp+Mg6+2bbUn9brft50dxNjD6UXiQmVJ+FJTDTFMe0Y2s7ome2ASYc66ilI62CdMAFABvb
ZaMVCo5xGarLJmhyrXU+i678TFrwbSai9ZPp3GdD8aOqykLMSrCC7YBtLbQezY/KIep3ehQMqXOe
PYEN6bJ+ZxNJsTHcmZMB7iKrd9ieundaLjZ6XLznCWRubf5ci+kNmbRub+X4CzZD9eE2SAD1xNKK
YTy5DcDnUfCsFL21oHCcFO9z1poHub+iG2EipdFhHD1VF6/FB3uAwuZG8EwUYSIHPkfNaYjSXzsH
XUwIs3pxFtYjGJUURIBi2wN2KXidCt8cjUe9ah67vIr2Co2b3DWq4z+/YBixKc2XVOrDZ4Q8eCzc
5YPiYddAZdTqgfdro6sebT3MIiW9dVC/EaanE4uheJV6I11Y8zjXrAknmwESVK4FC+WSGZBqy/Er
Y3WZyhqwARiWhlTGiIEGVCNdM0+tgilX+mKherlZBxrHWUu3dOkLTIqKbgfrftXHwDKERcdWLOds
FWguGN9rPJkXo5yJlRHs1vV2P7aAr4b5ti3InhBidiCLgWRx8qdFAf6D5R6sUs+6xI776bSqOHe0
QjCY2qOLDG/Cdu/r1C2CuNBJQ1v0nUfUMSzjqqZgtrLJXv04dxdfsahMmStFPCytqmvUWiBNd43a
VgiPZW8mun5lQ502VqCPqSW9pWHBVNRsYH0jEta7UGC19acpkYGYRgGoFJV33cR6LIL4iAjCgv1v
Z9Cmz8HqLJFUC7RuzXQzah3dJqLZrS7GCZ6eVd4YXXqv4QfUoiYFQrBD63tVPkeTVs3aQCDTzZ6m
TUR2ok9jikmkd1vRV5qU+FjUa0cWUSbIR88AANC2SsgEttMIMzqhRr4mw84YTQNRd+i5LK2ZIsu5
sGxyyuwb865DZAGBWtGTw8kEsGOt/LRiemVD4qfZFCCyf0bW/rupxZXD4NzFLqCChE03MYs7T6W+
EddnL1vqXSd+Ux2OdFV2P4lNIXmAzObow+8SLeOxz5PHbOihJxE010SjNE+G3wzzhK2CC9HgOuY5
tZrXCsJ67pDEDko6ggvVmOVZMWO+5/6uA8CmKgEomE/xoR+mfVZam1KhYal5gONHeJOqo9g3hgXw
YkFU7pKY2qeY9ftuWbB0F+MhmZbqPMFSjiHqezr13MHUaISg1zVUHlttuty6UfV/2DuPJceRZU2/
ythdD45Bi8XdkBDUTDJ1bmBZWZXQWuPp5wO6T1dP2x21H7MyFkAmBYCAh4f7L57pWQkQAsB4aTEU
rlmHb+IvNEIUIyaYwy1sY1xDuZEHW0m0EZH/0WDt/MuKAEsllUDuIMMsmtWjlXAvg3h4b4dE9Pxa
+fRhSaodnx0Y3XdpQfmR1Qghd52qUxPdJgglciAdmIAMda62hpgGDjqU31rKMtNUAFz3cm/7mMls
W82485Fe1SUEPUo5D5EIJUGSg1MyVMKp78IjYpmw+zO4gmoyoiMmA1CHcKkj3Ho02/tQkmUgpARh
FOWLLLWoFXA/baqOxUZU9JdustCZlKiA9BaacAvWTS/fskqLsEPNvy1gI80gVqhpcTVnCmU0cYJd
3zST3WT9cJxwUxBro9qoNWoQiVyDRBAoGTZSapvVAlMjsAVZdIyCQnAjLE5ZjDt4BCL3llDKAAyy
0UbQNlYO8FUhHDtNNOywAPv0Wx8US9HQFlMgBRwEqTB2GIxbIIeEdzmOI29sDNBBA/ieNlVLJnvL
4mAoiOHHA+suqX5go0OKZ6J5L+jJSRAz9JvM69TKFJWVDJsmOPKGDnm5W0ybVGsGwp6h5T5m3tSK
mNtxsVBTaGoQSqUtTrAbUyVk/tbCmE5c9avrCBgKKqi2ERmAXIVy0T2SwguNfAZKBRJHVYTYa42s
OLchdtdSDh5SFxlAIwyVXsl+GRN2VGPUEYt24hD9pCELYE6eyK+yYW9MUecOKbAhc/Sn02DUiot5
UbnRBPDJuiA7UzVp3jAzs5aQX+MYIZyU77UGIJQ56z9XFGHSNnRj7VZFUQfvCNDdChotVdi6NRVK
r4/De17WyUkTStktGhIGVe/OjAFyEHzO54WHEPgMz7z/aTTJzzkWfzS18eiHYwoRFshH0nUfOI0C
A+9M7VDH9KIn5ndH06ZnAYzFTs+z8Yx545M1U9UtCqoiJYBvv/+pjpYjtCEk3w50U79AnOop9JjD
BkePCtTuui+ZFtIVqAHCjErr6aXwlGVmeYMcFPkaSsU0P9S8zt3AospZRMjxSEzkc4CXtmLm+LUo
QXdqjNHVY9xxq8ao7bSKhGM6odCVDtlVy8XB04xV3CnMsJImpw9moX8SRu1a1PUlSUMg74oKBD6l
oL60HEV4o2EIj7L12+gSF7qK0SkMYEMIpYMuZPTRkOrfhtiAb5OQzAYTMGUbLz4gkh6VJzEOUA1I
ql+4F1aQ45XquG518nBV6JTsZWEkbTSADYzGMJEtaNjCFcOrMGVAAxPkVrROu4QGNzadjh0Wjt1+
YNrcxGaae7HYo7I/wWrKEmVvmEvablhUKhVSObqREOQD/zxJ3YjdUKm51PIoFk5UV2jY143R0n8G
6dT4822Ke383JvAyB9E4jEYLthG01KHtjXval7ltUV7Y+3ElvmSm8hBL6naU6LJB10GjIDacSVpK
PMBgu3KMz1QmzhmBBDnpU1PM4gPuHAhATjRIFP0dDGmwEVUfw/KxeKpQ5j5mZfWoWeVS/Iduld0b
ym7ouszwaOYM1488AxZjFbkXyYD4YtE33AHB2kOnC48i/c+tz8oCOM8iKiZKr6CnezI3ainZgNtm
Xlzz4UTfsMFljeQU9wfyhOVhxjrhj4d/PAeS5SsKyDhW1BmtUKbFP7Bnv7FoYmlA7yeelWU+HvTR
Hw5imkMk+L3fZ1G014HB4pkNgqfPJmQU8+A7FmeWa7PQNYf1AZNrYLRKLx8DvC2jVum2eq5SVF/x
U5aVLZuiBQZrgVJZbfUZlApF8maqqNgvCoMor4+IPoV2vYDG1hfWhwh1YqEPul2njiGIyrrXdhoM
KWPMhhmCLDirTPVjFFKWzT4LTKeTmtdQQ3lPXYT4fj8MCzxr3Z0E4VYh0ep2DQrtXYAq3Yp8Wz9j
fcAH0mUBYvyBsfv9fF+jWyf1sILGaf7zw31hkfVbP/j3kxZ0+UIWMcJokA8SyQsO5Fo+vaxls6Y3
vg+kE4Le3A3hWjto5X9v+kDaYFdHozuFwrXtAw5MbQXAqg0aOyP1g2RB4Fmdn3G60K4rlV5CbbIK
Wlb8S5ehCsoWyJYGOaQLOzuUOPXrg7CcJbpnlYYhbzKTMWKm4a6oNmu5NOvWmCmzRKUYVzFcJmt5
BE65ACnXrVLUesDQo/HWEcEdJRXLg66Z5aEou7nYocMMXNESd8wL6EoqcnVIsO5ON+u+XAvVgfxk
3inwqMegoI1cafVh3VLrpNtpRmd30lBT1udh3UrrVoUvNb73y5/6EMXaLEQ7RPlz8K1bkRlx3P1I
Z0aKYeyvoy0g15Gc9cC5SAw8C7hqbChoJi14xT/wiXSB4OFnWMbFku79xidqvVriKAFmcUBCchCD
3FufmmfU1CyWoVSZn9HOBVu6YhFXtCSKn3/iFXNsmUH6dT8B1rUuddtb1SoQeONlZMYrPPGPzWV/
CqF4JFaG0qxQ5QcrEBgLzbK57q8P6+4s+DQM6tzKT13GMjxaFmIiUqcs4ny0NRk4WBtjsuNnb2Go
Yy/0G1S5Hst47woJkSKFRixybOFiEWL0JYRgHmLQHZ7e6YcVImsIRnOg0YuRKe1kQol811Ss/zbd
lLSHGHMp1gE8JNwodo2y+CZfxvr6wD3959ako/WLAuG/99eXxfVJq08gD06skf96H31BACPrftvJ
Wf32j0+bGyUDOv5rLEeODRQsIuXrplrRu2GuIDdZnsTfGte7OiLO//7Lvkmrw7g8rFvrH/Yj8zDV
mwmwNUNCjhFvoUWPvzF74iISum5ZSv1WIb2JTwLP1wmlNgexT/Rx5lID851D8ypAOymLLuj6N9qy
9Y9dXco9SyeqDCaL1M3vj1eURsCztYSMuJzb9bRaJqd/3V0fhuWF37v/+JOwmDUEGIjo2nIvUmZi
GBaSLzpCUOs7g4Iny2w1uxa0y5n7gC2IQYDmJ/gu4MNax8hcN6tJPkdGrOOm/lBM4CBNnDYP/hqc
rGV4mesmZdwKQDxzQlvchPVqdstF/NvmvAQ6s2YlDcpkMZ8jSDKF81hYuYqjQrxNOq6FovemUwri
K1Nfefj989fdaPmLdWt9CMvqHYSegiH3AuwuAXoDXSP6/973h0kElyx4fxzOcnjrVk78HHtMESkT
11D/RJQ5/noRu+IR1e06t+mUscKbqP0t8YUbCO+qdXMUFFAqhglWbwm+q8VNvGytu2NQswJdnRPa
9DMcJJqJKmDe9UFh1ic2LfuDJFxAhf9zEC5jUseDF1seLpxG/c2VIP3/bXyvm21EKTQZdBPTR/6u
VMLES6XFJZC9Pwb6OrLFVrpImqC4fxv869/8/o5KKkXU6UuwaMv34h7B/ZSPZLCRav75A9e3NHpJ
r2XUjXLpkNMGbUI64/Ey+9Gpzg/hsvWP3fUFJSn+v/XOf/uVc9Gm/0NHRlJNU/7fdWT2+c/oM/+f
GjJ/vuffzjvqvwxLVTRDtiw4CbpJa+XPhoxp/otAY6iqKJkarZrlpX83ZKR/GRodExF8qqQuLZm/
GjKK8S+DFyzsfCzTkjXD/H9p0IDpWRowRToFRb7/+Z//oWG+o0gmH2dpigxiaGkLlV+f9ygPmv/8
D+m/dzKO3nM4CpjuOLPaeRgbL9IRUXb1pzDZYBGEwWBnXJoYVI4es6RTJyghkwRBTY1lWxlVD7TZ
ADEzCjZCS7m4G1IvA48M5PCzbTKcKhL5BwN5stVcutW6rBI9os/KCEMwuSF6FrT3jwUlUDvNOhQ+
Mhatgw7Tk46pMxc0HSoa5Pt2fGs75OxFlA3LTumP0xAcIlOu7SSrmHYMWs5KRnUqzWlMTjhjTdi/
iwW6CqkpnjXsjGC6ISVBYfrHJLe4BamI2zSjv0GjHDhp292F2kc4jPqDEQFX8TNED6iGUHNTzK0v
dxNiSr49acZHIYyhO2E5GJR1SkWUwrZioooYDB7LJ4SOegltxMap6+JQxmr+U9O19zjNtlAgSlLA
8ruHlSC51DrSY1eA32WpZNlyCKA5zgwPJASmbQJENp8JxFNHiHS9BKwW5acUyLPja6jEFhQyxP4z
7KxfCdI4lWycshQRjly6ihRFvYoYMqtD9aJVuV2Wya5L2xBF6bG9qHF3onOBRmkUPmS1Cm25UH8E
atheQ1XHDCbRq10RiI/CYxZK4GMaPEIUTIbrNu8OJrbVgFKti+VTN6i677i9WrIcvLLOLOxsoMmh
GPJXRw/sMFDshBdEdLOwu8eDF0y0cZ8i+FZTpurXKr0luGYYvRRDh8bHspnRBWxQtt9nrXAXlFza
VkXyU6/gM/YzXFVLo5YWC9hGRkZ2L3rk10JJmuGzAhmMMajAH1G5NSaiHvhOAFwo0y+/sNJDbJQe
rgTiRhoGih+G0OwiU3iOEKy38lq5hSHKUR3rLTeaghx0DT86h6bYvBRjoe9lVMNAgEq2UgzN3jcA
+cr4pEpj7ViND8tCqTomGY15bqIMJg7BBbAzrspURB3YF49DUpSvABYmFP/MNOjsMi1UAG3Mzn2g
0k9q09aeQ7jXQKNsU52QMOmofAnRS1IWj83MmtofEQuVm8YVUgNtORFfIt2a5K2U4O0LJoG+MGI0
itAhL077Cwuai659GIM6PnWoFFg+eIY5kLGUFkBf0Z+1J5lpG9iFkxXV1QB0vx3zEup/BhlRNoyT
VCQu4v0UzbN0sAcxC0+R2HxGsw5qYKJeMMR4DHQfcgwQc4Jpa0ZIfSVteRfMQDul1c0YYvOSxLDm
Y1YJG60XY7s3fiVBFO8HvEL9GbiXpBqIWLbBDwF5paSh1mPN2ReOQpdQESYaJ/VO5nojUBESaXBg
UDRQciKkDPydk6REeFqCFKdIsQ5+UIUBMUzwADr9YcpFxFfVQsOKqdVdFv5DC3cO27C3eKqOcWei
TwhTG5vOrzw1VTvq9HMQl8hXjCXaGEF767TuVyIGNGjkFo5uhN28JoxIgoJ5bCG0pNio3auzwulS
W1Sie8zFafAG2JecZLm5BBK2L8F0aas+AIkFayND0tnw4awX2A8Z5YLn0lhGQ5TY9W18FhSK9Ipe
IqXfdwdJFNVNKRVICGQi1q7DSWJ07Md83CEzRCcq0GEf5OiF58a07U3gWB0eTh1GGfiO+k5kUXjE
tNjuJeVOBeJdw+AFMlR2HITXVO4ipMOTV0EFzwtgpMdFfEIVKFFvgoWfeavgPJaQBFkj1B+xzYkR
OiqAovUWDqPm5BLag7Pcmx6goc+gki99FAL5SYoXcyop0PaaYIcJ4uND9EsqiuFmUdrdqrP5lPWC
T6OpNR8piWwCSEaeUgQP/tzdx4j6e6BjkSLV7XCwiOMSgBlEg2LQMkBcLfM7kCIY3nL3XLYLGDf6
ZbYjhcAM2sqgVU5Mmc6L1e5tpnvZzPobfIdzIaZ3YMH3Vqx+qibO51GftXRLzJOPNS83Z9cepvGK
7adrSuTGQTmCuhLKHiGLEb3kzguofLoxBJVSvAxNVF47yXjOQ2k+m1Iz0caBPqtU77mownGQhBN+
4xQPivlzrOLSm6XwlzIX4yk2vsGuIYZu7XNhqqCkKvuplJw8lrqboaRoQM5XxY/nu+oTQ+XEx/C9
o4XXxdOunrErq5oIYeZBu8bWpG00A4VMMUVrd66xoWoAvLIU347oowaYqMmCKF711qf7qlGNTzvg
3B1YgVCcqxM9rk9fzeNDUiYvuiEOF6vU8F8Ck66VY3nPRsBL2Ah7qko00KnfmFGgnesqvw1yiBBQ
A/qogzewyWshxfai/EUXQsTiVib6R7IPdg3l3VqvDxPlWTOTl3ofdVXflDtP66hUpdSDYhx/XF1T
KCf4VnFUxOHHrMBKiivhRdFrp1OtHz1AfKetTM0zYhl+VKai41TkD4KmH6SA+Tay5p9J3/2g7qki
NxTT2mjz6UhQOsSBwjyehUfanY9TbI224IsIfcAx2nazhBZ+Wz2JCSkOKCq05KmWlRJM55HymC3n
81NVLpqkbfpQZsyFwtQs5DYR1V7pKSwtGMR4xtvtUs2s6Y7GuqDvxzqjfRaH07ZMGmrBMTYPo/Qt
j3XpmaV+NlpxFwB0tyeobxitlZskY4KudtYsTbtECYCDlzrZlyIaXtwxkQZhgvRwa8IApBQvTW9N
jfdZCxYljoLkrMFuy8ifjpMhPgQgzJF17dVLixnO3uhl2lFwh3SjM85BL4YbtREkatwoE4hq+1MK
tPFUURy1tZRGo8aRxE9FZZVbqah/jlDT3EIqnnW1+mgpgO2ShmkkUBXdaWGsFG36GLW0QomGpgRp
qxSyV7CTqkuhAzBKihxbn6vglkdidjkKjizMP6IGdIAU55e60FBa0VASkyL1RW4lGX4LssKp21v1
S/kg+oJXmBmkcsxobKmUVNdszUVNCufpAPVosZi/wgEqjkymh1Jph8ACMp+lkRHhy/wwlEnllROq
bdksvQtd25DEgW+hZwffPEXmagJ5b0XTlhul2vqI6swSOpOFgNl214s4n6EnWiB1xxTR7XstGii5
ykRakUqvQA5SzPGLqVTiNc7OoWA9RnTl90rU9kDWJ0ARA64BzTGLcYRupwjxrxnS80jnzQIUSqAf
MciBmTy4Zmq6vSQhfSnEskuhBzvlgizQQLi+rfHQa/1zWGTlJVFF4KnYiUxk+RstA0UQq9hlHv1Q
q7xREKHE5o+yAdZkzE30T5WaiqwxQUOmvIz9G4VndFbRE81op0ExqiHId/5TpIZPkQ+sc+rrHpZc
AoXaVOvCaQskRU0/6g768oAveXtwKfT9ub8+SY4t7ZP6rgwWFa96WSlXCcGU98aIf3C8QhFBdtLU
EUGBYWluLS/nUSu6Wideq44yILMIa/Nl67/a/a+eo9RgwLZBtWB9b1qn2DNnern9X37K+nd+JaF8
rI8d3s+dAPL4r+/UkgwXq9/7LTm8HZopggC/X/nb5u8fFejKvAE2BpHtr08TBIS+gqCQAQiTTP3x
uf+3RykF6OlrJcJr3AIfU6Uj9f7XWfrjCNaPSkrUVzMFLMjvl4s6hyNvJDgKL+Y4FgSjqi2U3WqD
Q/NwqUMtLxTLCFi3qI1kNgz46W8vQJ6dt8YyylIVW0mpbRcqw8yQCi269ijvUrNeH/w4xw0mwfh0
qS4toe5vD+tzljKGcItoS2Z5PHttl+7kpXGwFl2TFJG5NoSm0xhyCiUur0IXcMmzvFzQMGOEtkvd
y8rG7I8q/7r1j+dU1dwBLuu8ySBvOQLWyWkf0j6YUjJArQRrt5Si6LkVB1lbXHnEmtVvmNOsC9HS
7SPar3IR9CiA8D2/H6alxlYseMPfzxU6bAgEASBILNXgpXwXzL2AqGpyWsvFv5/v+9Fyp0JG4xX0
YmeUrLjBG2/XN1mhfg+lHFVIUJ7YuAYVdZ/1FYUaPYyBerf+4HI51+vWP3blaepcYAiM6NMqxLD8
grRpMZT4q9Wwbv2m24fgCzbmUgxfmz9rL2gtYK+7fzzHuEPFaeMl+4fJnQ8PiIMDOlowg8Ct3FfR
2ng0TDdNeK+dwU1O+cY4v46HfBPsJ7eyGxsFNczvjN0AIlBzH+bD6+B60GU2OuxBp6QsHp8s30Hm
0H/0+uSQnVJz6/mPtaPdKH67J0wet6hcb+H3ePOhsZE2cN6XLzsRnIFnPCS1/Rqb29Ni9fGaG/ar
Kbj6dfriic7mC1F+ftQocxQ/JfTmk0dubC87vfqPbUr5AA+TDseKLTZJe7LgG78NcUa+3OOzGdvf
8BdQZpUO83awoVQPNgyhorZL6zGb8fvkXAAi5+iGt6g6q/mV04IaRDM/FNoXp2dCz3me95b2lpJH
w8O85taA3iUyTPKhavA6dGDIi4LbAHhDvGq6VvODDqMDK4t5D2+LJOfCd/vntA2clEx9eBhcLomE
UikUxPiUJjukP/pv3HyoWRi4NYVbEdXbAT81Lzl1JtyEDeY39QRfY4M6LpMCkgIcFrCiRtl21sYM
HDbYtVS3nPdYwIwhFYJNC57vGiJnMhwhhmUFjgVwh7e6dTZZMH/BrZKhsA4sh3fSR+87PKuV23JA
nc+uk8ehRU8af9XmEKWuAWYzXL9svIAI4SoUb7PqEj+Sbsu347Mo6DYN0AApu42S2uJ1Zl47Qyy0
IqQpSTc6IAyODpkXBgEMKvPRvFZ707ym/gMzlsN/6mvhyB7xTr7RKdLgTqX23HrJyzRhUaNckYsr
txhlwTe552eQO/05PAgc6UFFmxaBc5wztoP5Q8RaA90hKDxe+EN8SDEiGOz+F43p/IOzk00v/p2o
CLQIUeDPzpnd8Km3o2Q7/dg1T6LrjETWE+rc9bld6Aq/ygKZrH22VbBeSH/k2Tke4J8mL2gX1BBM
k+os3rsNljm2uLG+fWyabI3rNW8v5TlEVveSP6flSdh/q9w41fDe70cky+WdgV/DXiNilD6WDiMj
ug+h4vutkykKMicbLT0o3+O3wi/fFKf4kyHQaYIrGnsYNHbsdI/4ZuEeuq1fpHhvtl6mgBHGPHET
v+jlzVrkRconKfOC6tbk77y9rTf4RXE+1CsWqEFtc9Ul1tjYLyFvkIKEuzIeuWTd9nU+iF8eL3Zv
1Eo+pHiHnyeL9xQXWYeBlM47gEVIrSFIc5dKrJCufDd+syZFwW8uf4lKKPdNuaWEqJZnBlcQ2qGx
fCV8tdl8zOdz+MLB8ZHcECEX1mjuLSLh6MfjvgYkTsDHDJMvaIL9ZhFcBe9YI/ZyVAX4yo+T/C2g
4tt2n4zkpt7Lkm0JpzA4MyhTTIvhCakuT2JVyI85ms0hXc/SonFvPlflk1V+gXEEfIlWGtaq+6Le
0+wwKGzVLh8ZxSeh/kFLU+UDNPMRefxMPvUk9z2GgbnkScO0k7pPxX/oFVJARFirWzIhuz1+VPm7
CO4oLR7k8mw+ztKhQnZJ4IoMaYEhwKuUow8U73vW4vig8RFA+F4R5yleIJ4GNYmYzb1HLVDb1NyT
iWtuuO6dssWM7MuUNhOemPtufrA+zCtXWKb12BFtP6OteW03lyi8a970xR2sSxvCE7cJYWGod7Da
jF1mXQfV+VRuiFkh64VMxSY5zRnRky0uh+H1h95ZYjcx9p2hxHd40qH7Iq6OLIoWngpRN//W2HH4
Kaf8hTrTBANri8ARRxpYn3RM5EfhV02h7oNbBYjk9CW6pYOWZg3MjZz8Am3yUb+iFbiGpqjzFAoG
maMcGIT8kvEwvdFfunAOqLtRxfBm9a2TbD1w/OvkDvImeCJygsur99imcbaM7pmfoPLHmrHtHQBe
bybgADed+HKiD6F05F7roOAyLfo76SB5y8yhBjb+TVvsVjMnfyFYQrpZBipVvhj6HcdgeGZ00nHU
ZiZl1AvPauvl38JHweQuuP2Bi0UZR77qEhqUTrYHp8f7s/jjXX0Uzr8AMYtfnDqQXhWrRps7idtx
+fj4lUoKYVeL9kjCcAfzKqF6/Xol8wRjW5yMcvtpfOBSvRGejRt6U2/mxvowbkx/XEfD4wSFn8MX
Gx7s73qZRdBkgkILW4t5mIld5EIvM6FqEx2kg/Dch1wpxoaSP5RAl01I7UiQu/Nt5ooytPituE9s
sxMLe4YDwDkuB8pOHqlksl8OeSt+fTLymC6MLRoyh+rE/GVeuUrWjbt+ZiZu3HmLme0t4/OYD7xX
44Nl2Knkg8MBmySboKB44lU4C8/SgYvEv9f4Zdx+cRL0x0UdFN92JhLOOJscP4fF4GcK7enFcqse
S4feLMjpG9OLptta8ZK+yI9cxuLE9Ow/Gmd04RHCIEZ5VkzI4lwZZ2Y/7cZdhmpygMtemB9lrt9W
Dhxh2vGNs8dUhqIpIp7QPRgzDBbWpLyTUEmd1SWKNm/vvJkcJWNIW9mRUBnAMdlFJy48wSd9IQxK
B+48+iUnjowY8Mbkrp2RGdkoHxwNEGrmUM4sfkJOI7h8lfHxXjeniAn1gwcqnhPCY3bwxLDP9lPg
IIMiMKBLh+uCvC2O3Z+5dmyYJ/eto9pESQYrPR9+gOFxhrPaVnDUWN41LoMUh3CGWfrNz2Ly5ytY
is+7rt6V/kPzxW3tGx5XBX9hpuwJTjzqf8TVM3p90Z4sSjjxzgkvNvNxGaWqk0qezEA/KQBnKxRr
LiPJgupidfJNLd4k2wvucH1AZM7jI/WDkMJr97wIMxBTqw9wLhtNGx44BcUpeogngKpeh4IProTI
BubYWu+Xmj6jvgXZKXMlN1AxMgMOXncW7oiN4F7HKdYwE7GaE8WPnlpJ2DT8Xd25aq8f0zDazcgy
ZvvWcGlqVSLGYA810mj6U0n7IJWRaZW22vnTfGSRDlEFyzkYGpwNGbOB7TBeAuP5Yarectwj8Yz9
WLzARKoB4M8B0AlInAOCbtu94c+n5eRL+ZqiudHw+JpmVBZd0qbSYVo1+yNiP9JJB6lobKF9bYav
8QC40IqWIkCJzWj8znQ68DFDhNImVJuaWW2sHN8trHNZvGhn3Togdp/SEJE8HzhcfrFGR+2XYWAW
5xJdcL7pOWgkzHUREHen6YHMHFykDN6a4UpGrGJAJWK0QPAnc+X63IOzhugmIgnZL/rawgtTq/Ec
s6JkAAeOwn2K8dC1IqdZBtipIo6Q638xZhf6+YZ9I9uNlj08oMPRvPfTFuPMVttIopdqbvUGpBEw
u8uF7rpdrLqj6jIHojsUmpeW3dtoXiSoTcOmt2xdcTzPI8i19V14rrFDUJ3ijXjFCBhR7aOmPbqd
dc5IhwI7Ks8q2GMn8QoAwUQBwgrCFBTA5D1NQVYYZCvjVkSY1FNAeohPQ3/kB7PiYGx5IVpXrHeY
XsndNjL9+ydQodQdSdKZMZpuJ13wFyY3SMlTSIQHJqitch4ntBft7NR8jc03VpC6cKO7hygCCj7a
QX6SPiqbm9LwfHyFYBjURziaJqkxARktTGTAfKrsqQibgoo0Ams744dVA9VWw/dKxmLlM8Cwk6VM
ZD2mMUZ+L4nHGwOWqJg33+f6yKkw99kH3kyjcVA1GwP2sNuE7RbbxRTloWt0ExxyS0djcO1IbGuH
AdgC386ik0hCopyb95bbHQ9ac0vW2t71HS2LFNVIZJQ35QUN5S9uuQJWF5MV8kMin71ohXM/0mYg
kbPQjtxT+QKp/Eq9aaIej/g31aGv9ptpyjhauYMgnHAmmHBxQ9Vrk3MR24GwS6Vtdh7OFB9pdjY3
MdrOGS6zm+pAp4XuSeiKFBBJXTIBCPBG7GGUO2jr1I5OS2ygXKvvJ2HTDfhfjTWN2guYVfF9gfZb
9sitnG367qdphZuHSkDd2gVtG/NE+IDZQ969DHS6NcSH3xApRClxVM5ChYHvYWLl/VIMG+0y5S5C
piqRHxPO8W3UYHsAJ7fFDtXRXyhTbKb3TttKpRcjEcgrdI+wHs9dEd5ed2vDK/ReGuocCnp0Zb4L
yJ512ygcXXShrT/drW3jhpc1MZFZtWHgAhkJCvXd0rzsV/AM2YEYBDc9OqoivsJPBSTrBMwtEERm
3QxiXZefYoU0xMN95mdAkf7eYcN5zJkGMR7Cr9XCQ/MJQlK5qB93oVLYhZ4exBjAv9AONHtu2r2h
MKzaMWq1LXdSi0du9WEQf6qPHmWENmDlFOIqRQ4Lc26r3f0b/HjlJ/oA2Yv/oQqEDAy54fA8In6Q
b7S7BcSs/IF6Up/vy8obaEZiGQb21SaMSR/+ybq3lbQtFtRb7cAUQSZY+eAyq/0+8kz55LfEl/FA
/GEoYOlLqioA299VxklrLzWN9vo49bdIewiGpzl9U3unCCcvDN9Bim+o6G7Q5c/UCvomoIOThNnA
Nf2aFbu75e/DR5WylF+8KImSRxRB7eg02cjkW4fmxKyMJWbfbuof/B9e06v83D7QiEFqFtwvxWi9
v+IdCOzBV21cUkbiRewI50y2o9apqLQBPPhcoFPYKALXHjYVJdoGlRgHi4YTWs/edFi0FSAZ+h+z
O560U0h0wzw2kIiEaD+QHnya3jnYzU+YFiBiZ4W5E3BG+j2qa4H+AXoBzV88AQ4oUpArs97bzuEn
wnAPIgVCu9yr2+LDciWXmMlk7lQvgWmbZ/2ZIgvkDWBKZ1VjhQGYb4NhCBL2KCXSaadwRx/VclEd
gUtDtcOFDggHVRc2dYpW02K1egxI6K2rcDxO2Z42hn4Ljrh1PsvdrsIlxEOhTqMwdyWaqu/JeTxq
Is4o2C8oO4SB7+AF8S0MCWform2Eo3aVbCreRIWEPxtPRU6v8xPHRdyr8y3oxj3K8TGuHJUnLobY
3qJmcCg99dTtAVpWD4/+Banxk3EVKClsjGvhFEdx2oyPKMAITkgWKp+y75HlHRao9vgUOcg1IhM1
v+nvwUf3jFiCGB5woUS1d0f0OXOxMK7B3ghX1GrxXypfpTt49gI3mkshHwvTqZtHLjTGD0QPzEbh
D+SRS2trEHY10iwByZZXnFG9X2IiQsDE/EuJp+LecJq3+JUoigdR7QQepAd4mlFM/D4WGEMai51s
V32U0ZMe2dzF0r1SHyZYJ9hTqntT+ibrMusdOYJYo6KHZDCL/wwzvhorjHeWTkx/ZAhCvyxisgLQ
Rw2Li5bw8n8BYRfCBHfzyXQQKXMCTAj2+A4kxMwjLOeUugq/Jdhn2PuaiBTigLDtTsObAQSBnNZ8
zU6YD2smormTV7+CUShwGEqR5sGjuRSONLNYVdHSodVmAgzaYCHU3VTTns6ytUjrFrA89I2IXne7
z7udPC6axoPE3Ro/k26yQp/eEnSJwdKi8eYYFr7gN0r94j5f1uwgSZyIL8E6S3CpZgjnyf1kFMgb
QhxCebRtpvgD2wrYV054CXfDT1p/rJpwUDLom2yC57Rn7Wnge4P7NhCLTfTSwRPJd+q5wGVnid7B
M9ZKxCt3fEu+o9fuR0IVhvK7LX1pVE9sa4c3uo/Q9bQXm1MyfWCfAgNSATFBHMc2k8PBp+4W4Ma6
IcaBLiDjOEmVTVucBpTcwBKmz7fLQ6fapHvaTOCDKB+AACJDIMqD6MBVLX4rHzG7aKAGbbSduSfJ
f5yrA1bbd+zVJHjx5Wdxw9kKmWI9OS6mL7NtXcIrhjBSvktfTeaqAf0QpCs3/s84/x/sndly28iW
rl/lRN+jAkMCSJzoPhecSVHz7BuEJUuY5xlPf76Ed5dc3jtq9wP0DYukXRZFgkDmWv/6Psb3jplk
isayrTVvY47b5xS9woigUmSp3Uv41Bv7Dkowbsk7sG+w1Cevei2fKKm+t/EtKy1tn4mbrt0E4sor
TkZDSRhedzEfOHUkJ69f+ch7+uNwZTxLjEOrfbVne49XiTe0v2+fndeQsygtcUb8mc1FazEegvgm
6UivoRpm5/7BO8Au8DO7MosPm+HBVpytu5H1xKPLOF5/mXw32fdiIOcQgauCqzVb+/WWJkFBe/m5
fCvfinfvkiEmdvbUNa6JC5AWsKp7NVbVIRpbjVuWKh8xCC8UldENWqcLjo7oAIxH7u3rsbwNqC+c
2pNufPrnFgV6+Vxu1ars2n/IrUPQok1VYiaDgVzH/6ganA2OOhlwSUoRpJmPMmpXH+3KYojpECAl
zNyt6W6Z5+HktmIFwAn4EO37txabMR4oyP+HkKbbBVPIh5EsAkPP6x6XOSZklreX3hWKHXR7xVXi
viCVkDsMQjA/GD7u7++8q+Ab/aoQq7P+qt9TY3v6TgPIUWfbp/CZJRRj6uTx1yTzK/TrgE4RJDGY
zGm/RwUI95O6+LXFmTxZMUnIOm9nso/HE2I/jz9I7hbfrLvi0T8ienGfo9P4wJH4UcU3PVyUKn4S
wcm9exAav9t7tcYYv3KVYHfGw3yVnMA4ckXmUPBvmGFD8bWHI4BN6ltGZHF1nYQHHJ+m/oJeae2c
WJxR3UjM23Zggmg4tt6DW2jnVgtuAtUACmCYUllWdwdL9YLqiTWkjrIzGAqLeWH0yYPq+0yd5hLw
6ml9DHSAlue8KrooyfHsGSf/RzaXiAQFGbOmJMn8M4rVP/8kU/e+HooAImmsP7R6Dr1fNeGWbO9y
s/zVVqj09gQKhrRlxXngr/8/85XGMRhOkYrIt5pT/bxZ0vDLc345sEQPpf3dIzO0ddgOK8Lr11/9
7f9c/sBWOfqvv1LUDLWlSXNPUJzwXx1uadQeQERWp+UmqNTPWO7aNOyN7XJXusx8bl1wsIxMI7H7
86/3f77Mr+eYvqj+8U8sTy5/h3nyCMh7sPv6e8vzXw9/3gsz5tZ++5NEhBYJGS5NX38grZYfsjwu
BtZlRll6m+Wf+OXHL782iVCUPtrE16oJWEDync5Kr9+SjKL4pWq4UT7tGKGloFdlx7ivDrbthjs6
+/retKrLIKPnFcXUrmbrgWkr1qPDfYNapSvZ/iWWOGp9i7mF+ESNV69tubQ7obyLAu1NJu1lI8xv
ntvup5wcZatTRtMQJXR4h616WFu0LDwNf2soFDBdE6DozQY8h4dsI4rlvs8Mg4pxL3Y9CDe9JlbA
oJ53sGxismHynA7xuHYa+9hONRk8/aFcsj5JD05fjI+WZyi6VHwPx/Ii81me6cyg9dMmNhCbeWhZ
WVtWyU2cvQQB6xSqHAObN1t6R61Bf1BgOwuHFM1wDasjjK7DJtsJA1WRZQU383fIMSe3Y5Kb0YST
yOrHMtK+6858m9vIX4O3obfoBeXsmznheOb1XMNuI6Mi6ZLaJoqf9tLtIBE5M0UdH6wpcdH1KPMb
ombgwOoSPUBCOpIdAN1XriJ4ioKAsF4pKOjAHtYuw/Rq8N2PqR2BKJbmD5Ikl3rgvgQJEVazm/dj
8m4Yp2BI3/OhBjCQzywCwob8avcZ5vKNNnJ+0emMkhf6HCITjvCWHuaKaKJts51uTWK6bf7sMuti
tAaU8+lEmOSYZfRZZp/pXvMOAvLNBBQ3GmrSUflpSugIAeUImV7KWgwOg8NajNO9X5NqFOZj5+17
+eBAlAJBjVPZnveGIy8Cap6t/Y236a0h9Gd46bVhxm+C1VY6erBmDJSYYj2UVD0y3jMrNj7KuEMk
rPs0GwSrPa7xqLE63jHIMOfWBWOn1TZqiBllfWsInqZX51UW2ojxllk38T4ntIt8+w4M/0tW1tRB
vY5qqpWSM8o/jABCYdhpF0MDaUMUOSxmdz/CkFjZqH+lUH1qFpaA/CYoWvGPIlsL01W8muGxlFxd
p9ZWPoNmPPZJfB7JA2FpQkqs1eUKOGt5FTX661zi9qlMqW16i/1kZj6NTJAem2z+Bj2SU4ppkJVh
3p0YgLYhG/jKXp/uE56jlORlhHDXs8QHR9LWMNonf5Df28m59ulKM3OGbEIfH8exv+jTaFs7aP8k
844gVi4nN7h3w/yUMV1OxYryhzWYd+NTnVHQSb3ePMb0MkuzxXITiUerk+Oqss3v1btueZ9VkvXH
pODtGoGZhO50YdqGvxsq/nFvmrh49T7yJyjXWjWixbBPBnjkWfd3JHx9mAf1hRe3H8bgmRufzUNa
Oo+kyWuCmKRvpyq4nHv7u5MTXxgL1tF0xObMq7AiALtxp+JHDKt68q3uOtELiQL8ivDztVElrD9q
WK0i8D99a4jPQ/diG5zmKn082anjbA2L7nYI1YU0uodhNPusYT623sBVXMrb2m9YZOQsyPtP0cz3
pJ0jcgxsC30faV5cxBcOENKoY3eRmQMj7CR66VjT7EglIsHyKTUyvGn2fFVq2lPId5N3136BX4No
TaMiE+lHGUz0KpFpdV38bRqMZybPZi63bbDXNXbMUWgznDBZlIcYwvIblN2Nc2lLA60mmH5r0q+y
MGWlOgQ3xUdflz/8lj6PTQMyO1nhrG8qEeGJd6Gxm/66c6Bamz12P9dmBr+I6bgwBQ16qsPyQ/fT
1ih7apx7DnUKm5K45E2YVt/ssnms8uGK9/xqrs1DxYJ27GK6pkxeBZKiV+I9+BDvsnnea2V5Ewk0
JlrOhaF2mcz2s+hTjPdWMWK5tRyGI4rwxhRWQjQ4pSKvI9XyDCjSJEzXmt2T6HL0lS0S4Ih9+q4V
EnHw3H4Kh/JWlSJ5Eclbwsl73Vrhm4T5cSQaPF64Plt+zt9phaepTOAtc06a3Pa+6aLPFgbnjYGy
pZ4D0urCA8CrroLEHopdJvuI8mAHKr2pXpKxRPLa5tfWDdiKWWO0Lsg+7Mw01z8cQbugCl/T9s3B
kwF6CSxzMelYiaBxEtQ/mdktg5bY5KvminS1SpVSUDcKhpxNv0aWjf7Zb7MnLezebKixWIhUq0vV
6gQ4iyxNoTjB8QBl/Rg5M6x2epPEPs2VT3CupO9ZAjQezK2WMsY2ulDwC0EbGIL0UFAxL1uKIJJs
71gWN1ZO74soLgJKf3jWR29aMaN1rAsfic9oNmSq7We91lmx6zlHbddSCKmTB302gS/hRmq6E+ju
MaBYW9qsnlLCJa4BWS+eHPtsxVTSW3afIRWxbZEBY+79tD/mAiDp0Kwt66R1Z9cCJmPptBmY7iVr
MqYHdAD+ZUDJ0csIfbrW9O6lVKf0hpJRllGi7SnoJ/Iqg6i0CfvO49XSJ8nzcWKlY1BoL/O7rqma
XS/w2jgNJQBpnnQfjKYRjeMm8oEB1AYMBXKC26Yr343EOSxzUv8L+fu3I2XMj/7tSBnaqV8Bf4ZY
/of/Bvzpfxi26zJkJizX/nOWzHP+cITpGI7pGp5rOrbzNUtm/WHrjgFOx5IL3e9rlkzof6AT8BiE
ZvhMuOr/+n//+T7+3+CjuPk5Itb89vj/5F1GsCtv1WwYg21/nSXTPcuyCfqalvB04qSW9ddZsilr
2z53I8mYc/LMxZqACONMTa6tuwrUju6TjDUnOpoaxYqIFGxY2tSmJ/M7aqdoqyngPOoGJi9A0Jfy
W6iQ9Bajj0n0GDF1zcL5k3BbdJgUw96lmwPSXsC27xTk3lW4e4sx5hFm3kWp1+cItMRVNzyCUKNG
kaPBZjTtwdR163ZyydA0nPPKgYHKAGCNk2sDs0E+351B3ouSgfq6ZSAlIQ4R1PIc1NQ7aqD9tsL3
A+7iauGLdhfU1lYrXFxsBkKQPEFilabOc+jF+nVhZlBXLKRUcTBf2a6xiR32r34prNsqdz5cB6NH
E/Yfkd1SP67tc+S141FILhpKReCmDc1fnxi2KCztQojp0A3t6xBZSI+BQvdE79f2gMwtN8bHhL19
aYlLU3TZGygyqDbRISjm6Xb0c/1odO0RojJ4oSxBYF+Y8d5HuAa8XN8FPZ3PGt+CVOKFlEw8Z4nr
gZHwiHnhyhujTU8bz5rs6KIuXRj8uJSYPpvmC7RFB5EepzbYsDlF+WAfvJCLJVxzOoFIIWQ4vTlK
EzEpYYSr1BFweq+EkkmMWCVG7BKibh4nM+qYlCKxn4YU3Xz7R6WUFI2SU/hKUzEswoqeitw0ILEo
kptWSS06B72FMd91SnfRFNtYOSYMW8b7NHIv0G6ZJo4Cb8Sp6ZL3ZAMgPi2LFbA/tBe5Vp/jUfPO
rPp2zlPS5sF+9sbLdCQqMafhG8Nz/aY29ZNQsg5wM1fCLqB02xHcjOKDDA7NrYBLRkJbaa/H3Wvu
ov+IlAikxwhi5IBoTBP1AoQpSu3oQWOrzonVqUkvu7FwxNjrvsc5UgBNdgXXRD3wf0CCGQ6WmhdI
lJ4kUaKSVilLSs29tZXEpFfVfjtAbCKd/hsTTuMhFe1lEswFOyJmP4qhPYKkPdpu4F3MdACBm8mi
8J+L6Rp1RnDrxAeL1pYRMjORcIDtK0PQ7ZQvzDDPF1Mt2TjjHkB2eFvXvXXZs206x8anqLF3h1rn
b+2cbXet+bQ8czrkLsRzxxjYkbHeofysX2Si7I6lx4R321L1ZJxpLRKAOKGbOZTD37WxQTTcZ6/B
1A6sHlMEi5RMTnRGTM9l8MP0YfiXVPKjyueom+jGZHhgWmNguaNdD0psk0EVkio/GuqUIvVN14Mw
TgUqHCMLVtJxhkPuOTuHrR+TqwyACknr3ghAkSeku9qpAW7SVrvRJZDn9Kh3uhTx3pAGhDySFzBS
RKd7liUIe6ZvEQ1UxENUtNis1wMnLmMCachU/sqkrWY3XD4rn6MGAaQx29FhiMknhBmNCtNMt3rR
3Kbm/CkgakhkLkFEcR7r0iay9Q/p4EwoNJxRPsNn/lQdxjh753VLWhnusSwietykeLcSjaDtFgX9
xXldIIDYFF0TYpZ4HamyJ36jbUFx8QGCXhr18DHjpL1yppZua0orMm2ZGasbipt3NSzF1ezjGrWd
MbnS7oKKYag8j45mmV6LZgDUbDvvfRjCfcGZtPWdCoW98uxMSWeCZcPF3aZM1zvxTd0wNOOlSbkV
DGfmLfEkVdgfHCWNFNeOh68wxhuyZmQTAoyfgAnXwp1X4RFos5dyrpMdFypAkHHEBoLZA1HN58Yk
XAL7DhL39MMOsO3BHJIgG4NdxjTyZnLqb87I8SNGfsuqJeDECOlz9oHtKN0neT0fa2KUzBeguCug
QUYQzbsofy9GVLKk4q9gHdOtNlpto/e010mJRCEvuegHGoh1wXxWZtJGMe1y12kfM4vsXTSG1aoY
dRIxwwdYZ+wwo4cXK7KCJ665O8QpN3PtEeNsAR/E8OjiOOSclGdvwtEeNd2/MAZmWAKbNVhgEm7Q
+udq7MgTYKkyYv+U1oa7zREuhGkT3IPvvqv63N7NI5ZLS9jJFrQe/YSwp5vJiNeED4oJEXotbqOb
16RL+6fJkv6piymNNKY7bobJIS9XovvwG5Fd6W7LSK+JKkE0DZJClzGQQsw3flK3W6+rzoaPNH60
6V/Ar55ukF4wizfhT4hoZrVFR7cxcL2TFLQOEAC0VO2hZpugS9ZuhUUQlLu5D832IOYSuQCKKEBq
G92TFGsbUmB5qIZ5m7g99dRvnZ4dHxOP1aZ36HyWDO9E/sA1QY54zbX0UU4yXWt9BdKfRJcMmnDr
snleNdPYbzqdRLRj4iJpZ963ejbUnGmRXkG55uTrt7vBqS+jrjxnTiAurJrETkDXxEF7trHHIr4e
UiYHA+tqLr3hZIKrZzSevneUUTmJDr3vElXXWgMrLGUQruxATRA8ipK+GasWpnMYHxtJ83JFVoqH
IryNdJckgsg3iYZO1W2zA4XiYQXVLd6C6PD2Rkc2INVQ1ubUVxgObI92yAU4YvoARwsHgmR/HJry
siuFeajvtYgKU2iBaZui4MF3Q2SSmCH2jl/26yFUluuONh2lE6CPxtn24dOGcWxfIrwQfPS7qtTG
M/Iu1BA9yNSksLfOwHgPrzK7biKWAV5ibzRK9kGq3UsAFUcdWCPztg4zY92cnhn53VNdCJgPY/a3
GisyhaoQvgwzMEIVd/ct8Qc3KM1DMLsGeMq0JikcoCX2SweZaNjOTARB+Olq+cNsJwo35nEhAH1R
c4RiVLnMDrr6mG/Tpr8fiUOdZMeIYwX7jKNMo2VrOib8ftgqGYfZySmtb3FCbTbOKWNaJehkTmIH
nVI14JEJ2jE3c9oZ2LW970k2EI61+3dt9qn3L7MgeqY+7VQnJaA6AZk9dwcVq3Hgu25EGJBmjTya
Ol2SM1mGeaVtJH0MvEQWqVeX60Bisx/W1P4bmuiWEZm3ljX4KkgIwiwvcqSYyNcRzGvhRyBYoQau
xz6hod081plD8bPRSeXUj36izGGKxCJtWZ4M8mhxMVGLVo+CUp6Z6qNhqVhPU9RVp+WeqVBPy72v
G0hdvBkRlec/4U5fmKfJtLQjkay69yPCUwyVFN6d5etYV3w/OfacT3Jw+zQRE4g9MWnZwmbWrWX9
ujNEebO83IHo2T4kR/Ibz8samJf6yQhbYF5OEMLy8Z3n8U+MV18GaX7w1dd+jGriaexluLbW/ZEy
aL1f8Euir3luudsI3t4EPRdGI4ZnoLYZvUH2Xw3dUOiGBLzcTe0GAceMynj5WBdmrlxwOz9vlycM
UdzMDnlO9JqvgdKXcnzSCVL3vm6+GFxCzzYOMHxC5DR0Fn6TpWhVC59qeVhPyYfOKPf266kEgCJO
i451loJULW+Dvbwty3vVmPbZxhWwMx/yup1PoV2Lkz/TzwZUh5g7MsOL5aZR9xr5WXVoeMOhwIGm
kyRKAvYoC4Vu7Me1ZLFzWNhzXzdejQVVxzu5S7z5MdNK7VSGoXZKoZOijeb7WVE1/YLKIYert7rT
fKQ/aXNDNe9D5naWmaGF57XcLNNDP+8tyDnKHmI7au3rgvdablwj53QpnWrHwpFzH0UHzuqkj+KK
39SJOjjJdbBHJENdngLtnQfOcLf8Ya++7FZFyrytRpPk7kx3u1NTYXrBgO3XcFL9J7fOmCR92eVx
3wZPkRyC3fKhLJ/F8kH1SrHq5O59s3C4/DhkvJC5LTcCQfbzAFVy1uXectMMoA1K2Ce/gOpc6kQs
m49mV9EMXQ7kkbMGSc6pQoHNgkAub8iCQvt6vxid7wnKxV14ZDvx8y1Yfsvl9xXIl05fvzmn7Xwn
6/CY4W0p+xqZkG79gFpHoXiE4uS2xq3BjtgVqMhss1b2Wbrk0GdfG2X3MHvGcduYqGbxqOVdBJUU
ZZE5z8TqZPuBS0NKIq1jOkwvNdqdbSoD4gR5Srer9hgXmUjVfd2MKkfoGtFFQ6jPE2gBnZlyJ7EU
3S3GtRnZd31IpZEIZaVVV2bg39QOezct5EIvulMQGwqW7RxFI+6KtrhnHpgrJp12MZuQRli8GxlZ
eC+/HPvLOM/fDdd40gMDsYxG+QzW9nOmP8UhGYlUli9Bn7+Yrg/S0eIrYGTxVR3mKYSH8VYnTVZU
8W4YSZXAtKBNwJy+01ugKth51qzeGXhudp3b0tKaaTYFaXcY/Imlj9s/xKVZXqAJu2wVbT5Iw8fK
mFwmJsCSiwQ8K6OlOAe5vgY6sknp5nsDlLgxjUgz5EOMmIkuVXQh3zTqBNspyw6QT4c7u8MsOsn+
1Ahxmdbvo4kj/a5M6er7oaZovck5tMc3NiTUrjXtSuvomZsii5mtZrcuKUwmWUaH0MdVFNQan1h9
Hwf2dZ7eTDL5QTEaIOEUcgJNg++NAkJrE4V+vUvO0h7lenT7gx2Xd7I+woLYV6ZP3VU6BW9Xe5O4
WHvCkYFVkaVbf8guO+ikrPr6S3188l3adm3gXE4sMtq65ith0Bel1RCyZt64ZfkoMTUZFpOKNKHr
tUwYP2gLxtxVQ/t7Y/cPjSO/9bwJc0jioBuQdnuOfV+nyUlm+l2VtgTrJmtb1vN7YrKn7mMYxvHQ
3AroorFDsBZdFyMaKdGa0dow5/s4+T6pNq/JV5n9UddWvekslDVmiEm+6W6QRW7Dgg7TeIEgYQ94
77OJWoZiWi/cgLFIzNE+VzGsArug7RUKSI4RpFybuEOpN3dZiVaaTG5MXRSa1NtsJndgFuAnJs5l
OpGxlEl+pnB+wD55arPpIqGhlfRJAHNsfM8744pB1ccZHm5ieK8eGMo1rXpYsLN91MF0rcqKzERJ
WFanE5kMw4o16b52upeiyO54lRAvKToHBt3cnGQKyuR0N1o55h96dlRKVBhL+Y6jeaPxMQTk3lMQ
x2Oy1Q9GrxDEveOSGidCLghQ24KMOHzjm2hsXubJZ+YBMKaP96UOwPYNeCRb0yEJJJE2zDU6+HZM
CJhHVbTHA/SKz5teuQIua4wODR9uAa3TlzQlwqr/rpPVq3Wt29om7cZ25nTggARlDLG96RoJPkkh
QFQQIWCtrKXRhZMbD42EQi4ZigeQkG1ihYq2FDSad61inUx3UQGlcdNMG5olh0nBpuEQj/RF9Wov
IVF3EKnTBU0No1oqWHUJtbqAXt0qjHUIz7pkibWicdYwJeOl605hr4Oe5JQIyWVEd1MSYq7NwMAG
/V7BNwkqAs/WE4d2j6shnwWsrUPYDhVqOxiAbjNiTcgeDncDj9tTYG4whD3VeFKXCtpNif+TlQVJ
966v1nxHXQX4HrMnemG37Ivns6EI4AoFrjndp6Xg4B6UcP7J76Nd6/u51l9RfxeMjIqLzqXbDwJj
NUqwB531Q6S1u53jedzKYNjAvlmPggEbSzIYhxROgcvp/JrEB6sVzl7YVgpv7sI5Ry920yjwOfBf
LCQKhs4C9omrBqE6n0IguHRYQGzVsF0XnX5HnuDN0S1mJAm/wCUCt94q7roCsKcKxR5lDJXBZu8V
pD0LKQsobLsPvx3WD1lxB6Q7IC80BQrzDlGLVmb50lCxPnNa20QKCW8H9Sdlj2lXj+XGEkkJ4N+/
rzgHnXKv+gTFTL/K5/KpWPNUURh8/JQKQq/lZ7lA6UV6C7cm2WCeY8Qn089t3V2LCqeUoICg0PbZ
MurdvnS9/OCS3q8t5aNhyvpkwMWP4x+JDSZ/UMB8R5HzIeibHSh9s5EN1atd3KAsT7mk8UVqHOaH
QRe6wLrhupDFU3j+zN8U0PqNHmw//UA6bw5lFksfTE6D4P2rWXtzO4D/5QT6X1dIF1wAtZICODmi
BSdz6DR2g7vmJxmpe5OysV63sgTUIgZr04tt3V0WOAcM3AO1khDYSkdQ4CXQ5w/EkyHCam/nFfBv
LOIAa8lLK1oCdyb1c7pK3akqwtdCiQ/Qy3kVc+5KiGDNzXTrK0kCVPZ5i+aMUWWlUBDWNT7mCGQ5
IbOEkG+hG7A4TOeuiQlRD0rFUNkHy6qGs+bIN1Tdlxq7sI0jiEjm4iFP0GXlceJSLOWEFnT9jU+y
o6thvy4SCGwQ06KF4KjGY72fY4QRwhpsLl9mtwtPiVJKAG5EcIhkQnMIURopDXPI5s/YPbK2YfgE
M0VQdiuBqSLg0MfRbqXuznaH98RKHoruslF6i55OwibtQm/ddyZ7JiQY2BOowDlIiRl4pfEV3Uz9
Hn+mDgx0YApQZ/YMdDDjuLVzG+HZCJVwIxXPCfXt1RfJ0u2ddaU0HQa+DjB3D7QZ6bGv3JaAf0xx
qFSCD2rB0T5mpGqKEi7+wWemZCD+gBbEVYKQpsMUUqEM0az0ksscePDOu6LP6KzSMb+P+7eovfBN
pCOt0o+4SkTiYySpMZO4JSmT1k2+ez7BT3oR9WHCYzLjM2HdtDXwm+gMTAwEz259zCeWUqDU0a2V
8noad/gxhvjlA0yymRTkClVwQny3lU6lVWKVwD7OSrQStekHWLe7oiIm2Dbtxrbit9IUb2hyuK62
6AdHwVaz46iTUrs0oz4myglMZVSaFz4TTsMJUTdcb6da6xw+zhCxSlCsByWKoWR6Z0EPWZOq2tq4
ZFrDO/oOQBQzjavdPKtS0pA91YZZbDu3gb1P2tlRepoUT82khDUh5hpXKWwyJbPBcYJ5UgluWkw3
ulLesBtoV24PymNUQpzQ8VaJjiKHgkqzi+zvuZLn6Pp7pWQ6Hp8jxE5z1zmMcZUYdwbMO3HMUEq2
puo006CFfCBVwbwzprNbXQ14czA+Fw8ZHmH2VxNkAQU2badUTxESgoleHuuKHW0qnvdTqqCm9VJH
WHimy+Ovm6gMOV3YnOm1HNT6xIxIaECAxx4UIhjgX9B0fkC07NkkxxuTX6da/aB8zG/piYzgpkd+
gnrq66Yn3sWQHlrJIoq7UzzaaXNYkKk63J85e5WUMoAzeCD/3LTnB3f9KW9zetS5nG30GT3XlUKh
YTBsDKeOrgP5SW54AWdCR/l+eV53XmNTTMcoc4aT1Y0DlRwWgvNkG7Bf4VHT8kdJ09IZWR66Tgtq
rSgJAqvSRqSKHKFeZeWBMOMqqODG0e5iigYNFyQ2CiILwZbKDaCRP2/SVsctbs6MJqmNvVD02tG3
7ow2ZaUWpQ/2YNY7WyHYlxtEv+NpJugZR4528NXGOY5Bj4XqZrn39VyhDzftwDxV7TKdkSssfOBP
BDAcslc/H389mdegIuyUHF48dKcUEXCdOOVBs9kczWMZcnX3aRbVdow1sVaEZ1XOqnJJcqGKGX7A
2kzWi+4WjueS4RwYxSW2ZnQC3BPqZrmn/gZJKFwVHrMQTSvQxYQ30nLVvFdHJsfqYnnSTYNf0cFR
xILNPGWOaZ5Kda+Pq0AZAdZ9I/GbJoPIVvYAu8ytk+vluTjgzLncMwijrfTOocCZdx+GZeGgsitW
E8pyIPwe+k/1tjxYnhZA444JnxgxV2Yd1U39573fHrLgbZCuM/W1vD6tGC0O2Y3R8AvrXWH9vFme
ntrWP47FbdfMDECwTUgYOo+vDBHyEMCiCfGLm4RFAuAaC7mEeo1iYpTWUTfLw+XGqVrmNeq7pORK
DOewO7movdS78suLUA8dabsMpqnXsfwJmEegEyyZwyFB1i0fRFUzzTOV6y4sA/Zcq6LSn7OAzcrs
Ej6NQmAMMSA5e3KZWhjxVjIVYdWluCKfRTqvoKSt9VSzG789Gya0tFHG35MxfWMNtE6tCT+biZnZ
KCKS7Plj0XKUJPD6wgJmxZzoHZ2eTge7yts15iAQ/Ym9hEbzsI+abGtQqNhZk7ho2dG0Y27vk55/
rtbCzSciY/ab+9kXEYuT4IKib80zxzoyHguj/9BSfgOnl80qiIl+T2Tn6ZRy5PbuKVAAMreHGKox
hVM5BOX/NzTyP+EQW7YUxt+FRp6/04rIg7bIf42O/ON/+0d0xDCcPzzDspFvS8+ybUEMZfho2v/6
D80wxR+u5aCA5Gj6So54aCFNIV1DEi3hFjRwQ08n/K//EPYfbBYN7HWG6Qph8Op+S4r8bXKEdMov
DGIhIe9KwzMEORXdQSD2G4OYDXHVaax90NPa0Savk4muYnBsA52Rqg5NcWbZ9GxNJkQ9A704XsZc
1+HQqbZDU8qKkDEe5bTTL7U0+fzlnfxHzuXXXIupUitfhOTl1XlAWhV1WTi8QRChfyUkg8MjYhK2
4tYhEV3NBfUbjzHzVmrIwVPjthD+nW0glc6LuNtMhabONIZx6AKa924mo20SsA/2WYqTwY/PoC09
SHjoAi1jCK87n/lqqi/FTDDfKvy3f/Py1Zv3Ty/f0nWd2i9nOBUN+vXl10GboI40xC2xhvK1nov4
qppjDIKUbdblLEzQhaF3E+o4HodXbJHtDTHbi8xxw7MVsknFjHeqgOxduYx3sxzYtrI1Hr2yPkaF
Jjc4VrJdZAI86fvmDj9zc+GjRyr8LAaaorvnTEtv/83vpN7yv/5OrilMQ5cwsDkGf/+dTCsKci9O
rVsO9HxfNxBR6RAEO4C71H/It7uhYZ8Tjo9dmUh58ItKO9lGOJ1Hsnz7SDKtMgJ+dTNr58WVcSXk
AwF/FlhxIu4UAG8VKMW7h0r971+6+tL880vnuyP4RvGtsn47mvIy97ug9Mxbo2SG3tHiu8nYD5B2
V2mGG90NetiUM1WOaEoueyre38qGLeCws3FeHOIImjALBCxXwTySQmL0jcpRtEdIs674FS5gBV4i
bonWk0sq1azz8FpqLKKLQb8IBQUR120m1jeJd/ILN91xbHC5ECGjadK0OCQb2JqZ6W2raMYUMMDo
ph1Cl3Ioi4NrXdtBwUyVKBhr9OfwtvR9xRgqEWigDq2mAFYMUKjlhqFNtkXZ3nZYutYJeemxio52
pLU7I2tIVYK0ZbE3ffMACEKxiZ57NIOXsQaLmlPFuG90ZqFkzFCaYPzmerk3JP1NEmMD18l631mm
WVzplX8sDG8vK3PjDcwHDk7y4MyE2esxMbaawVp/irFZjw3F+UErf0zO6B2zqHkxc7CP8yjFbWiU
BzuDJfP3n7f5rw5Vh6ye7ZDe1i2Eun/5+slBstp1Q/MWL9e5dztJAZsqn087Aw0D0UvXvBoscqXF
1DyGkW1tkwx3OKbaYD2bvgHisdx3hHtRdc5nWpe3g0YWBG+C5U1MbNXeJTA/7/nfvGz1sn7/hsHx
8xyXdKDJf//6sh1Nxwpp18btbGsEdZ3wLkicawupNoivTO6qnOnayqdpIF2ZX4qQrQcQpcb7DvTe
vHD06FOyrD8MBBlJ4nsrTYCKsOiYbKaQpvffv1zjX7zLliGRwju6x2nh93N0D04YDf1o3Ga+rG70
iSnaKflGguccdgWYDAk2OM6ZXMrF2Zjz5GwE8WOUyPb49y/E+msEUl0sKPEprL/UeTX28vX/Bafv
E5nm0sSn1OX9fZUY4lw/p2HsnIFdMtOhdU9Z/5oUubiP5uQyMEdv3RKlu17eyqlpd9E0pFd13jKG
x6YxQKgTmwy853DXG8PeRLF25sMBfJDnh37M3CP767s+EcVVznTJ4FP+wcjGcDq6zLOmUZnW4vQl
TkLt52LsL/nPv1wX/8UhYlm6YElhuLb1T2cyU2iFV+m+ftuM0bvohvhikLoJSs5yN2xX7mCcfzqF
vP3/fJ3XjuNMmkSfiAA9k7fyXirX1d03RLWjSXqb5NPvIXswNfh3d9CAIJXrKokiM7+IOKFpVbKl
KDP9nrgEU0akKRPy565MWsiMTKiOkWeezTbTGepoCvtdrm0qLQ9X//21cf/3hXxxznLN4B82/fm1
+4/XxigTPdYoy3qqm1ZszCzu95yk95PX/SzH1rsLzK145JnrdB4r+Y5W+XNWJ/axscxNJ52HEdHP
ZBfqpyN6CAARkHtHFN9peABfpPOiWMKSx8jESjKB2zZRnY7CfnfbEA4lqS1MdhFTMf6HQ9dYpwi/
7iYrm2hX6xi4e8PLaBcasws+JcsPi7Nnqmepm+LSSkbaIqkpPlbsPWS/yyfR3yrRH7kqQFtSTPOo
83vkTej80WjMzePSeNI672QlXXiiJOjF8EPrLVMaTCyzsE8OuHNr7t4LXEs7ZVG9tec/yqytfvff
n3d7Plf841zimbwldMN22HeKf5wCkzQMOjH6BtDvEo6dN/XPY4RJcfLqmq2sq541vx/WeE/SyziS
v42AVbvF6G97LasPGZ1vu66xT5MAr5WT+uyslhmsogJAD7EJgGEMBSafMnzr+oaBmPB3ZQXd2rW6
mLwAa8N8tF/CHKW3T5K71HL3ldHUOs3N82R15lUUpb6qxmC4mhJo4yAPpSjSl76arLUPTSaLYHAo
roOrgQaBbeZI5N+i/lfz/f/7ljJYbP+vZ8qyMXfrNs+Xo//jmdKU2fVuYBtPVDu/2xWsCtFFX2XK
gdjM3kzhYlMLhhowcQy63Zn7cjpmvdJW5ZnaWXIt5XjNLW/c/PfX0P3nssWlO94WbBx0g1J345+/
WdYS3wGL3TwNpVWck0E2D5+9J2aht6DSxKX2tIvS0CAodSTT7tIziKfGwXxZauvl8C2p9jw4Ixmx
1iQpVQtGJzFE5csY+NfJxB2DLwS8uFlqO7uVMQ0Ak9xQhD7OIeaws/XnwXofXK6L2sBEZypd2oy8
9kPL0+Fo0OGhTWAEUqjvhQ1JXKUlNqXJR5zCFmDjb3OIja0Mi+pzvS8BjcTlRgVRt2pjHyaFV9Tr
3JZMxENiRui42OUws1mGMd6k/MBW1F0wKJcpp2bWHpQSFeYXSchy1wtAcz3xyZ0fYu2JfDtcN1jL
UFZthulxAdMsR/r47y+Jid3rH4cL2yWdN5RFHsDEvy/+cUKbhPS9Kh7DJ00OxS3TJigElEJg1Ynw
ZGkXx6l+gcPEzjmN4tgmxJWsPHptJ43EpzMzhLwfggHozRk726aQbJqA00AyYul99LxawPhrx3bn
hDb4CvcHNkT2NnQ+bkd/0G/Yy3ddK+VDN761wFeeZaDe2t7VEY8fiS/vOqLIhidMp+Ot/gkwe482
hfJLH070PKAivGStdgJwDmU3IRieYyDpqd8TvKWxL8fdNR/5k3o0qqBIqAj3Q7gaszWpY/q6Uekz
ihLMoIhVEqGXgysIUgtQw2UkYIiIEV5pXergtW1z3eDLvliuVJe/98zuSWVkUANlbcM4CC4G+DJd
Knl3qoEmDIkgrcGR8FKaU0KS5o0DYaIUyiBYaj5TVxo8jaSwukvuDsGmrZJ3gxrWQ0LTn6p9hDsZ
UCU5IRhndJfuI7KQaeXFdyjOgPuTst97SeMhIOoWDNMEjWmg5Z4DHSCPo5KNXoxIoCx6b1X6dawN
g4LzlirKRg+3rmIKx1j54pcQDmtY/z7rgToY1FMgSnI8SZfcRgG5QAW+i6CT/ZxQLA/MIfk7Hfum
7O6iOfw2KHJdWN9RMyrMDQ0sQWvpFUX6zHTiP8oQaHb978Qc0rM+NLesT/W9KwK1qTso6fiGnuyB
o4eXN92XmffLSLRgX0ejdp0G2pQDvb8lvW89KLX43ljTRy6o50lk6j6NELu4ZhjHXrgPuw6+1pSV
PGJG/XaRxZva4IBIZjpn2RSHSrrpjlQ62qdpAqgi/1r3Qn8lo3QsGn0687JhvBNzaeJoEHO2QirD
5C3WCE8mJWYZXaYlza7uo+StclCl315L6BlFsKeM4iKK7rcwCsEsoUmuqTGSJnQtaEoI5DfcFQ3Q
Ln8zZV2N2UxkZ9PH8aC71ToNuN76FUr91GCcCMrm2sUeeVpbqCevcYFNmhp5SP4sl06qu0hBUWQi
Knc07wCscAp4UEMGoG3s3E0fsAujpdLTDXkb0j9FyhtMpQS3Db26+fzOAUuuImzUlaaVcNNRLbWJ
TZqlVhTXYpyTqBCa5Z5bt+/25DMxWsi6vkdT2NxtJs+UkmDUwiqfnuu0nN18dBjT+MOhhtXD5rto
RCaTV06aeFcaf38/HcrGBzZGSviRtq3+GKdxeCRHJ8eeQutos0MNBA2ZWcC8/TJHtorDW9kHp5Z4
3SWL3A+s3vEWZ8UhbpV7N9K+2qcFzg28lc46FBMoYc8qt2bt/xxxYqS9BblLaHskOwq3FXTwlceR
D1hW4gubQs61UfvbaxN18+cbD4Eb2DpDIfZ2HuT7gBYklf4as5C0eUsSgiTDoxDBWqsm+7XIm2td
B+E1ZiZMbUXdH0hBfMkqab5gxj5H2jjdYlQ5Zg8rhDKinRy2P+Jp+jUGmrcvpkyujNbvL1S2r1iM
0adu1OpcOm9RyV5ITjBWMhszgD95j2UtEybxvVFafAs8Eo5REB3CMgsgYzBmZpTB+q6v7DUnAphk
TQ+EwvPWFW6fR1cAgJ0L73DDvdjSpvnJbba9NX11Iga5WeUR6euIJVeEeF4H+14CVuP0Zdw5T+HJ
KpMDJsOQmUhDJ7yk+djNUJVdNC+jp1Mn6rXf+HisY1cHD6sokDX9zn4zDPMNsVttlWByPcYO1g00
TOo7Pu8uUs24Vybmy6VUsJ/FmkWOWR6azVwXudwViX/nrDztFhHGQTxCYp6x8H8f63BRg7gRa38W
aqqZbb7c0Ex2NT18Jkrjae3mJtLPm9o/6TEtJd7it1OcZbeeMH8Fc+OtbbEucr2gJfnvjad4vvHC
acTiOVsuzP5QGfG6ml3I0dD3e9OE4TA7dnHcffz9MAJW5JoICi2FV0vrVWYFlEHGhLpc20kIy2bN
XIO78djSH4hOklNdpLjlZhH4FlGuTaOfxM7rnZtCAw38ZtyahQ5yNk/fQshAWH5qvCwQgfwc+1Uy
l4umY8oFKIp8hFqMd1jzZ0p3D0RvGl/MiBN1Zmbo4cMp75Rz7OeS3XjuNF1u/vFwGrCSTloFrBS3
/XbAs77qm/yLqQ05iwMsj8vN5FFG+vmwhipBq3uy9mefpDbfcC0uT8vD5V44WDMRYP4MgsauNjRy
q15+r5XxkqR2eKTXh/x06lFLzcmedrMRg6ZJw7pLh1tBhRCdT9Sdh12z6eX40OOk3miiPddVAWnQ
wEvrXrFgJpgoHJc9LX4fKcCftVh7MYUSCVK2q1MGM+ibdABLNCTFLfVf2xZqZegFcquZ6cfgN/tp
iKETkEBedb2EZD+UBE1I6kTgsrsIW2MzFiguEB1WJPB5ophXnIZa/6P52ocPYCDWPN6eETtc2abH
Ohm2ZM0PqgFzF/bD1mOJcxGoMEeniIjRce1PbaM6xPlHrsW7QcBFaqcGQL4DChWe/8VU8HLYq8Or
xmnvOjElMdAi9oizziYzPEqYoIwyGjpQScUBQa/HXE5E7aOcb7h8Hf2wbvbLh5Kl6HX+uuXe8rHP
r/37vcuP+b8+/fkTnIjhYNsDafrn/5n97Z/8939TVnq890d1/o+fLZevMaue2gdE6nIcMQR+/vBy
XhUFUfWb4JE5bZdPFJyeoPr2La/IxF5v+QnLZz6/b/lVlodyzhRIDykwJDTg1Kilaa52CfZSCGqO
xbuPDZIo2l9JEuw1BWCAdRqRMj/Anr/0kiw3k2nWGMd0a+0kLSf8Eajd2LewxQU2Bd8wASlJtpeO
p591Vwo6gnt2HLbJMKw0f1KU4B5jHSJD3lcOeVFnhrU5vr6jr/5lEPgCQc3x6eWmYx+EeO5DI6lK
m6SHRT3u8hmugs5pTJJzndCAsXzd8qHlZnmYOZh9NcfZNPMPWT7upOJf98qU7DlNaqT25x+0fAMr
eRgF7JbXGSajgxPAXBIaOUCJ49qpuXjiSG5MCKbaWmSU1yZfw4FWBFJaW8ZPOOBDp53Wy90805pp
3ZRzZczygeVmcHUqY5K50LooWYSRQZpdgVwBlht/6a3998PFpO+RtpCrz69ZHPqfDz+/b/nqz4fL
PRU2Ke16gnPMgL95gxeOIYK5MJBsS0zzmv01bId4Zy4pgc9GjuVeXrmokp8fXKo7/t+Hyyc+W0SW
h+EYCbx+/24A+cdPWD7BcqBfke2vNlHHrOPvV2eg8v51d7IUv8Xndza0Au0dLjkYADjLm8EhEPEc
e5j/l88v+/xPtZiww+fD/+vrFjXs83v/4w9fPvOPbxn8SttO1tW3ykfN+LS1//7nqmPAWa6Xn1MG
U9O+YH/KTkGG+/iwPDOl7PPsMOneqsk857C8Zp+v6PLQX8qK/7as/72/fPjzS5d7y8sbF304MWQx
2bH9zW/kXjbtrYTElW6y7h8mvwRCAGGMjfhSDlOPgzMR0uFkpyYzab4uHnx/OXW4NbsjoxrY+OBv
d/I8Oy6l7SQ8cMIsBpglsPP5OHBCyBlNRMWA4QIHnBx2GPOPnk+yS5+9Yxohc4ngnGpzG5pW72Id
SOPyrC6vS83Cd2dWxWvJru64ZEjM+QWe2rcUfufyBP7j6V8+9h8vUbkcpn+f9c+7gSw5bOKu+y66
8KenxahYTlycxwIj/9TBMPUrL3/qVHBWgUZGcnLUcyElFuSSHZcudkTtBTio0iMhFmB3mzVMWw5g
b0CAbcu2bfa93+VrUKfVKjEnEnLQg1RlVu/OQ3MD6yLyp8BwwqP0x2MIHgn/chiuusj4MRmNfasK
HRdNT1q0vXVSh0mT2U+0HpkHBi0/YmpDnfFmezLd2pyCueahEjVVvYU765LGi16nmqS1l9qvuGyT
vVuJHwUnK7IegE7jAY6GFnOtV7H/vapz40YdJpwn2wqO+gh2kuDduXH172RxXXyJwMdbYXxzCEED
6oJla8L6LcK2vMup2tVdPqwDPVA0lbCh1+yRDkv1Pdf6gnI4JlC6zuYJhclkbUBguG4w+VrSo97L
KtTRN9TPCQF4N2SQuMg9hQ+92dJB0eR2/ZSE4xfHLbzjmJPlDqgQ1ZvOJzyGr9vT/ecqD+NnryGr
V/bJW5/Z7RZxmI6WsQwB1QAATbLB+TB7BmYWtYD7JgSRzpvhHhZMq+IIxmQVg+xL9HdntB0useAi
40yFBIHqWz7iQInr/KeW6/m1p4COS2NyYA764IRUnbEDR8c0Tm9J4vbH1JVPQByy164PCRLb9g9l
jvqXmqyc5RTnQvM8Epd6sYHXsO/we7B26ZNjQD3MMEouhUkF2NZiZsDr8XPyrFvvlw5xTa6DgZKQ
CpM/WcGcEledu9YbGlydiogMgGE7umSdyL8IyV7MeiX/LT7SMKYWy+zMg1GEYG3mLl7VXaTLScEx
muphNjTBOI2xTwGoXapCrESrQW/Qgokeg/7ej1118Aw1PuOuOdAfttI8p3syW6w0yhrRKDMBZLaN
Gw61hI0eFzpNeLfJDqDsJ4iYSR4a6yjdd+1T2yVy0/W2uKR9+QU0gnG0i/hYgWfZdSMzRJ2M/KYO
SGqIfnTOatC+d4dU2k+jkv4FekG30rOoP8fGD03TCKr3yAljE46YsrG1EaB2jpbr7P1H768mwFUn
My5vPkPsbVCI5lfmh/ENrM8X9BtWsOzQd4YxbHl3FzdVcWCNA/0xWZ2fDcIFUWkBo/2YkJy/tP4P
sxzp1s2DJxr0vluVrR6hCpxTMY5XJLwMCgVAUdYqPSQbpa/HovlSq9p5MSt5Tc06uTQ64YWaGVXY
RUQ+tIys9ICO5OsACxDXXwX9joOe4PfKZH3Im+LLYInyyP70iClC38eWuvT2iH4R98cS3cQt8vrc
G5MPiiHht+MJplfAhtg9Tm8JNLxXvNRJYKqHtHahGzZPIsP5XwBtjJ2UUTGqKHZolkipCUxxVPs6
xjKLaKPWLDbh82uhfhFUku6LFP2gysfw7MfuOncsxViTpJIEqAQyD8/T5L+r3kwvkKnwuYF52+gT
M8JRn9KNFdjWmXWUAmFuJgeDwpOhpI/CyLu1kyVfx4HfnN2+tqI37atWDDM5NA2umpeDkcu/RqW3
40vynWUGHN16V54r1XXPWA9eTFJfHNmqg8dUWqgtc2QDQns6GTfadm9dJJvj6GnfdHbFt7YknjRG
JlEzNwYWOWUw/sVPUy9efdW8AtAWu5Bm1cKZrklWfi20+uY6tdrrAVqrr77prTQ2BVaabeLX+NKR
Hw3rt07druHXH8ZX4j/TVYu0bV0fS0h6rzFkA5guR4iB3wezcw9d0gOeT/44MoENnKKbwPMs6YTc
9OxlXxsU6hVKA7UX47OIK33bK9dd224+vQy0TRJU4QWw3GaPJWwF3QlAnakf6MfFx2u+RpbYKOSA
i1OZJGkEkYxMAx1KRoreylA/FjQN9M74Ptl0Y4GraG9OnyfboqggiXov+mDXlzBvGfRTc6QSume1
gB3gqHnhPmEetXLJceTxcCFdo12dbmO3XfmCmZ+RllXeo27INiI2uks2/QCgUD8JxnWdObywlHO3
A+rBko6zGnm1rBS8bRK9+KEb7Y0oITXY1ESI8iF606ygf/KAW8eTj/1ncrunfvwZm3b9Q2vgH2DT
BDYrOWiZRlIMl1A043lqXNd9ODADkuUT6Av6XdIGx+As9PGGqA/d9NS3uEOXjwRWWJ+BpvyWiZ8e
XDpds7Fw95j7LsJ2QA42rKHMCfpuE/CGKYtkH5f8P9Q9lNB0wLQPzsD7ossko2GZvI0t1MqwgLom
soSuAGjC+ZShePg1Nyq/KyLikG7TessxsW5c89wRkzp7btng8R5/uTDTR0I2q3CMP6h+9I5hPp+2
M2bRYw61umZRydKrphSvpT63GzE9dO1hYg31wNy7P1l64RyV0Lyt3lekpXVbe0klsVfwLPnYDV9K
hzJa3SWuF6Txc5OGBXAF6G5FMj2oG/yworG4Nj2s2Qad+tQ+aR4ioEu0MOFEv0d2YStPXUI15iHz
7oxrGFNRQoh94Q5vjFY4fLU5iQ63uKAo90R2dl4rDR8M52mZSNjCY8b3r3biYx4iqOgrqW718BSW
3/gvp+PAs7AbjelrhJd2Ner0dkutb1DuAWaDSQOPwDOzLnPvrS0kywsN3nNWE2gzpHwPU7zlgjwx
xlGz2dUuUU9LR9stgwj2RROtJ5I5X207fesHm8UrI1Y/qNrNGMMYiCP1Kh0A8BKi224YwruqmX4m
Lr9EolneOhbpYbBGsWcszHCF8IvufiDeGWAfuj1PJI754ZuVA2h1nfB3WKPMFehMT0ppLCtb6Of+
Q4UUXph5+lKEHMp9DEm+MTj9s4ThqBinuzFZyclnrzy0XnOfDIc+glB9idk1M0Ge4tfA7a5hSE6h
ckZ8paO/FjRTWIn/K65Uutcp8923GIi2idfc8JqT9SAGSNbGe9ftP6zq0oNvDt4md3IOl678jZhD
mtLUf1lazCDZJ0teO5QMkdKEpWU+lan3Fk3Z9BGFLim5ZGZ2WjAKiNiLM+wZuqBM6ht88gHw+gb/
2IQnLqH6F0IxP7yypGOuGU4BuegVHeIaY7agu0xh5F9KWlYMFyIrtvZkC/IuPjSSnUbNWvrCVrzz
pfcEVIqVV5AeOpAqe2mIp6nKKcqaxyX6FKOyGeXMgquoFVfuJgrtjrEw8cYoGzBAJJKNskzcbz55
DRERaoC4WF0Go98MlKSe9RYrr5SDfmhlRZdMaD1EnomHkw/7wGOCkQ7xGUnwwCibuYo9fav8rDhX
nAwa5JiN0TGGKyyDwUjYBqeqs54TPDNQst32UGkNq2VaO4+IVXy3QrBLWexHqUWQ1DcvmBKYF9uK
+PJb6c2oDR1uVevpGJF88Shh5NEjoX9TWVpuUoMLCumHPFf9haVCy29QWofSU78qx7graocGl3N1
5gXnSvoPXKB3jOliY1T5UU6ehAjTbEiXeY8qKb6VhjxD74CxZJjNSpu8YJWgvu2bgV+HZVWCJ6Lt
j5GRPSej1h8hM8KJ0cQfFjzWWasbwr++PR2VMRxdrm130/WPdTWwquhFzghXfbgNAoytdfGbo8t7
Rr+RUgHLJrcBqVtDppQtqJXCcnjTzwTF1KXI0CL5IeE8jt7vvAk+7OJbbOnq2QX/lXbWtwJr6d3z
y/fcl8apJdG7NUvSjEk+0EySOM5BM7pzIQeqp2KsflFuZFeXyL3FhQW7ZZ/d8GKdovlnZlDC1uba
rXzjtU/Lg6UFGUrbJE5tRHuo0MWz5Pybjp1zTou2Xicj3jnMhdleL3tzb9hK0H45/WE2/hxFOU9W
AbTeo2bELd3xMIXGt4J+SZZHzUlY7r6esWX0qARxrR49rQdh9q2yB+NhRj6566oqqcgqprvilViV
FkEiQWY2AFpfGK0FXqx9jK3ojhALT4X94lapfYWI4QBFNIqrGfVPaQIxo3Djqx+kIyGpvN+lBnQL
H0aQJ0QEgAl7Zhin5pZSEJoiKOdlXtIgcjg1ahB42CKifL6eF+NSU7cfvYV+0xHOWewlGcXSQte9
2zA2Pw1RrG0E6ksvhoMumunYuQWF7gAmkYAnWDgRvT/zMY5NdkOmpTwO8fAHGyJZGxo3EF9Q+xFr
Vgqm2DZWrCl1+1x16W9yPHQoKrChPdLxiWgr48bMeCby9iUS2gWVpgAg9V0rMWoKhpAPDNFQrSqu
98uNxOx6rbLxfZBed2Dll1Gh5xwyUbE/yyNomQlOpJRSmMgeswPbG7Kz9GnJr01tY5X0jRDIZRns
bHwj22FgD7LIToXZk18NrGsSVF/+NRpINQvcinYu+KCSF76uhxQgr5NT+pec/cgqYeO8kVxsDhCX
f6H4HzgZdOeqkU+VlMY5TFxAoMl4Hi0yDIHuaFeooCSJKBraGEp7tofxN/vrBna388NUebpJtJzm
hKggi6OxcXecrwh84ihk5GPI1X8VE+RQb8qpYLKd5tx1EQktn7xPX0gUMRAVqCrBRidPZyZ2t7Vy
m7lQwQzeJhm+htMG88bPqiMjYPNYtTyMSqipFoTRk+b5MVc3Cc4yL/p1gvCxZ0dcrzLeXJSAluk5
L3RgVBmVq2kG74U5clcTqMrjijSdrzAjbXPcV9umJ+fswRNwil/6xPpoLIZLy27syDr8nWOmOTfW
c8tU40lK/6aVTGlaXc9oyqGaaYST1bYR+XYLd08Y2vaT42tn5gvEmpOcaldrl4cZ/TvQEjlHi2gH
joglQkDE0WTyejITjX7YtGE9j62LkomMkmQ7fm+YKV6dOg8I07Y09ZmKUpIIxlBE2/kaH+ZA+x/r
zBLXL2Hn9WgHvMXGajy4jYvbrTaDlTYPSNK2gazbB1dVhg8z7O9RHPhfFBQrJgq6cea6C8K0JAIC
OfmiYww85bbBkjS1YXxgFNxaXopPzoHcFMjqlqVFBYWXygJtpB1MsxJgZeMKlJL5bI/J72JAYw2b
XO1l4HQXP5M+jQmgXPPW+KM1unX1CK1MXV3dhwFilhvHp4mjFHCg6A65i3wuZ3E7ClLjpmUU0hfR
pUTyQlwBVIM+pE6F5w+PaEpOLvMZLRruQ+O+laV2da0ReLkHxQA44RFzx3htE99etVnYXYH13bWq
1tfuvCEJKye5ZVP3PnXRzoMG+GuAvJVlUAmI4ptvA6dEv3Xj174GfWn33q1qzOq7n/W72k5/mqYf
sh83XypHiw8ywEVh+hZQeavLnjrqlnxINbtAg4cNIqVhZV76DCvyB/ZL6xjUvBvSEphhjssraV1Q
gcwe1rh1kg1eynnLMHRxjeTZmBjovP5qqgpTVGFuAWUEh7oMbGZZCOdDTV1tq4/s1udFSWIYySks
2SMgX6K0l/WhijBfTjFmx9IaXi0HnmKAzI9gEJhblZDFaOUpUEQlzUDQotcF9GAZHQoGEQZCZzH6
nf7hs4JyqprnWJZfeym1U+eYybNhIYaUW2HXdKrNkQQh2Lzoduryfg3zTR+GP4CbEaRLnkNOFzfw
GH+yEcyTxZZcSGgwTUTD6thjuGw6gqRiSoEQstVbo6NoOzDdAEcaWily4NVivGsjVUdFQRmTGxnT
HrimluSUjohYOyLBW7iZJlgHAYk7UaDZNzAFT7Id58KDzty1RWwgONk73tE5RkneqDVaXqDdzZwq
x762t2Gid2dd0s5O341IH2GromM5n2aH0bZJ5UblvuirF5l6AhP41ULCP+DzzhB8bWKl83xNb2a6
xHSvS5qfx4ntQq2lyW7Kg/exrKkJMUmJ2WnZ3K3hwdUohl/qfV1GMKk32FCwTOMgv1lFaqDhYgii
Ip2322QrRMRe3zSh7PZa/TuuqSNR8WA/CLn+cjL37KfBsG0SHad+Sq+Wp5wXZ4a2VlT7HIGysjoo
/KfeN8YjMCP2rBbtTYMs//BnP1lV/JblIVx2RqZroOTsJEuHxVHPFGWYLRxRoH9vDUKMIpQ6tltI
fJmlOHai3L2bnX6KR/r6pnouNENAAcM+7bQoqA4muVIgh6ys4Z2lz6YBAa6Pn/05j0bnwNxRyALE
1ftsp/uFTf+xc1ON153BGuY63LdgPDml9bvDYnGBKL5RRkLo3cc9Eetk8PDfDusk0xRwLq5wMSuV
zRR78MU68pFkdVhg9Hgcm9K5RkTkzokM7kOu74RXOGSAr+YUiYsFuRtcIekTJ5l+SQ06XqZ3HE/1
BIwkjgPW3MXvxQwfKPGDKHXzvmJWBcTJEcEegA6XN97wd5DaoHzeHKWGP5NVrEd2TJjjbMgKxg8W
XPG9nUzmfrVKr5YoHr0bM2wsUmuXFNhTJe/mNdPmdTZ09bUYxMUJjfyZuS14mtilKVlEb20CywO5
GfdA7AiIrO43uyzrcxWSkeg8G8R3GgAnb9J2C82oO2VCIX3U7sWFtjPqGZ6kBLxo3+ko2z7avh9G
ryOSBFZd/CFzLjipXEBveG8PjW5cprS0rwG2aKBpgz2+jGlUwrirwx1jJWe9jB6TsJqojnuYUjGl
10a5s9vka8Vm+JK4VEcG6C8Cz+c5lCWMutm86Gsb00L0zAcjPA3+MyQG77zcpJrNMddkz6kXWDg3
7d8Re1SMw7jnVoOWf4zJjVVyccmlq97B+eA7jba5ERFvAHDyWtrUI/JGoJLM37qNP7+rJcM4lTLi
klF7xwnXUEQm9n4At4XhlC4Yu2qEbDw//VP5PZDbcuJC1pRXS2b6GZGlPY6gLVdREbUkjX3CHNql
gjL6FqtEPlEL11T7PC7kG1dn45KPEXTOam9rZvKi46zfZsaIZENw8+ob9Voj2bkHiSAwcdTTfpkt
GPUzWxTtoA9lvJ9iHIYR+ocuqE/RifZr0bnqOdtLS3vJWx6ZnbMZidZfx0wetSL2sNzX1YkA3Pe4
6sTWyOjdLATtaEAeZnOLSf8F/Tt2rqBPUThFpgU+gVmtGdjEhzGBWOhERkB4nPqkccyYLQGSWfdu
nsPubN2NFlQvemOp/UAlXBtZ3nPujXurxatXCOMGn/l7O80Omr5snnPpMV0bCmynXUK1jiOOSc6g
0IiL9lxp0b5Qpk4hffGFpwDa6MQSfLSMhxXx5+colGvM7dmuEgl43pwstMWKeI9Htz4JJiwR8Vu/
cmESp9oPbehdCivLaecVdb4r4y8tZUCHKBhggsKDZbAaX4NcRusw7dsLqKxyFaguu9Xyh1/km1iY
2QfEwX4F0x1GrQivpWyHbW5ayc4xEs5GblxsHEWIQxsM66vTMxyW7bssUiifjfZqlW15a0LOW55t
BPuqNjaR8qenWvX5I1B/ckT5bR+xu2DkMz7cKEjuSiZ0eOdfa3hzp4LIGNY8HRtNPPV4ZPP22uWl
ue0d9g8mVIWhd66EjhzaXuXPLKzSYyFG7Y7Y/+KnSB+M6+qbGmjxC1YTw6AXrjk+LRKZd27MbdDQ
jaSR0jz0/jNzb0nG9086tsUezZAO8XmrM5TyopiMXEEc4MSBqU1tXxxdXGndE7so7r7hZbe0efv7
wISwAKUP7TXGsOfauXfWLAyrWk5NU2zbPMlszl5jc+AgMcL+YrU0zfXdSPVaPXmHJXBhgt9dmQ07
SqSiYi907I2JKy5VzyXVDLXiMozJe0cxhdAN/VEgWDVR525TVWlrrzRqJlHmYdkp8ifg+k3giDct
r2/C+V44LQZb19tDT5lBlCN9rTHDO5WohxOy4wwDmtIMdec3YIUuaAYfIPzKoFBbPL/7ghdrzZrG
2OAO9a7uVH1MGSQa1WHhqELD3dm1/BbO5xMPNs+6arWnsOkT/OmjoqTL0zYsI71DP1LXa3VPaW4N
V3SD/2HvzLYjRdIt/Sq9+p5sDAwDLvrGHZ/lGiIkRShuWIqJeZ55+v4gqlKZqjyZfe5PrVWePskD
xwEz+/+9vw29a4DoXy1tx7Jh2B9cNHuyBHu5zFhzpsVIYohb7BgcKHY5Gw3/xSZvARH2DUmGmqL4
xDgMrxtNFhiZ2G8uldW5u6ZENtf3+M34TmgS2/4AchOF9Cie+4JlWTV8o4CZHCc5hXtAYc5WlLUN
LRM5v2m05k05iEupz/Ed62RypW2yjJ0QykORlwVmUfAsdWuJRwr6PZVuaqxHkCDTo4xl/BBwyQqm
CVGLPX0cGot36JGDrkxs+3KZnkUES83GDcUFjEYxYaVTAf/Xrzt0OVhoJhEaj7bJN0XCm0kDe41J
mXdwyh/KTORJY158mw9EMkVEmmoRqZd4FG01bu3ObLkwdc5FLBfPzNa7I+na0OyApJSTYvInEq+O
oaoYhU39LrsAGkpx0UK4HzEGQVKkREgT61wES4AZ9YytGin1Nm3cnkvkFvQ01W3ptBApWHDd1Mr4
5KsvY6DaZ36sp2hwBvoVNTmxZoe6QI2sO3VSZkNpPPVm8VUa1XDrOwcjcxvWzyyASt9l/qHI7g0x
JI/1IQfL/GLY2m7Ioo+ZMeQ7+Crt/VxkJwlRpYAtu107c0nKqV4KEHcteLuNNCJ8/pUhbg0ZX+zp
sZMI0KcidblAptNdEY4ItNTwYjkmX9L1PaMwjxorpZtUftWQ4x6CjuziqagYNjvbo4MZbKdUhZe2
AHiiicR/zsJ254S4R3IBhS2v5mEX1RHVkAAFczqTft5MZnnIM0qwLcyvqR/uHwPEShdLwjWKn5k6
VR5i5pgBudZ3nZqPjm/SKtGUeTLy7Amp9Hhx5ThcJjpFY2OZ525IqmuNYOUAdPirbQb5RTeIpV7v
FVaZX4ZEPAdVXZLMW8znQHKz3htnqMejBhgsTpurrVHYVhhtWwudQC0ApxkGsjEnClBOd8WHAfsQ
nWR+5pwkGhpSrk4+U45fIZnFI8xkMDA2NvY6cORmzMPxWtO+X+1lOe3Vj3P8DSHWXSV99dKwXgld
8VKOdvfBTKPyYg+EkbVDuSmVZl/MZDEVAOLZNsV8NcDMP5jxF2SJ1kdwewc5uT0CM7IPs0tRNh2g
COJXkvZnEWWfQ2b+B9oPVHVRrzMozzbMuuxMy4z5VxYRhjB+BnTKZQ4YrOeSnbVB5v266iPGYKI8
PUTVdZaQsVFKoy4fCFetHFC4Ttg/Entg3GghV0rKUK8dGxKj1dugpvgpWmsJZ+c0rnW16FXaSy/l
cybGD8jzXC+Ii28xmCrQ/xrpMySwWzPcYp8wrqbFvetKEGLRQlhx+ktNu+ji+tkNXKXEG0psvLJg
1m22HXYNMiTpGT8F+N7PTJOU19LlpnrK6NBC9/slka2N26ic4O8vhN1cc0ragaSzpl3WgPwMLNi9
rrNvMqon0WAShgz7zbDLx46Qoh1Mfi6osMOX0BbwmvnUbpMO2nwzUjCvCU+jq9P62NIhRzZZ19Pa
KywIUipFn2qd4isaSP/JbJYENK72W/CAJAzbKbXRfHpFGl4ddQsMsKaulLKY9huElDY6CZCp/SOr
0EUxbh4yOi8ZWFVU74QEpDE13dmyGAcmEmOX/uKABCEHyNJW/dEcdP2oZV8xuhSHviCSjYLsBmdJ
c2wAmjVqOCRdbH8bjk1RA0Ibug+FUd854VB7taWl3tBR/wQsoTZR0pvQ/FzBTNsQd1XfXmOJbTkr
PmeU1DbYiWyuL2W5MUob8rbPKs9GNDG5ebU7umS1HRplj/sxcEcUfVl6HfPu2xgTZJgAHTYnG+4m
LZLKJppnlGBjZJsNu7YE5EffAotgYXjKccWVBQqBU6KG5FK/BKZOvGeT3beWsTeJdrrCsbmfOjCk
pk7yEhfC6RwGGOoX9IyOYUVn/bdoHodbTdr6qZ6bD6ufAC7eIwrO4tS2zIukjD/GddEf51w9t9Im
CLa0J1wq2ndrYKTIwoRcrcl1sdsM2PToOm1VKsybvG1fg7pqL0SRLAJS65fx+X9idP4pRod1yN8S
US6vefPa/JGGAm1h+ZN/B+nI38Cg2DZmRkvSFhR46/5NQ9GN33RLGjqGOkdIPKtvSBQdJAr/sxWl
OZdX+MB/IVFM6CouzkgsziY0E/XfRKLo+p+d5BZhOpgtbccUyoK8oNQ7LyhQBScFx6YuwvdPZpzq
N4Ps9Bu7HUBUgWgK9IhVy1QeBNontEbLVUyufovVf9HZTiiA+FFXVhFxfAsiazVirPdWn8bbQ3Jq
tn1bW8f1xdz/EvmS3seigBSLFnK9Zy73asy3p746vj399tr6XApYFGvM73/FlRcHhZlc6lW3G9JR
30cy2FkEppM2/0K7ROxTd9NjI12uXRk9f+Dppqop7K2Szq6JcrrfLGyIjgt3s6rKY+3q1Pwy/TEP
xvEopOYNyxI3NagKKaV+9m1XYd7pQ/z3WXN0uho/fWbp5/Wm8fHckCXwCfAjfftVm6uzv08o8db9
yGQcKTe1K4EW5xdPjH8PBPufH47g5pFe6LtmHu/sNGBiErbhBgnSdQW3icY/l4pMnJUrtt6kFh7Z
nAiTjSRAM/XtxZJhuXQk4vq83mgzdDKkmDwGV18eU75zkQVg83uiAN82Y92W1UGz3ltv2I523+jD
wzsXTbX4adbn2gLMOkEHxzyu/CMYbmJM4dzHGCBUQTycs1VWGtJrI0jDdKisUqf/N1xMJzWDnkN/
HOH7UyHHPDa3qbaf+/Dj6EZU2UeL0ry+j7BCgfe2qzOX6wk0yZngv5oM6lJ43Uwc0jiTpiqJ0D04
QO1XJloEigWKfHEc7wKtd89EguD6EDFdl44Ec8A4hac3Pd5IfT5HFX6rjKVYPrsk85RECyILyuEr
RvI8CGJaykqwNnduVi+Nv2rSlxujy3Q6f/12fSoqsPvhsL7GkLUhOi9A+fXGX9TW671isnoi4T9A
ZP9kT5gOKCHvIup+IEiJ3UTGd4KNt3dCPzoigCmPbtztXL+gRq/S6ReYb2A+QpNTmt7qBgox8u9a
w/3pVhnZ4xGeWkqI4lz+eneZBRRB1nfK5sfYvPjjhoHfPPax9Nm72C1B/+JXtvWd6I1vWmNOHKLo
dgphkxYeg6qrCOE5d9k8eWVJLk9Gg8vLfJYW4WItUpPDuVT1SELW3WAlotzrZfnh3XentsZeAImI
QKPW8L5DZ2wXAwgRAznZwNys56a1OlPWu9j5YMLl1rFDzrVA0mWkfa/7KtxrCNia2d8YLXDCoXGx
K4au6zWIQDY+GYC72SfSJ9VIvgvRA20UphzP78pHNcYTh5itznbdP6WamvZJh2E7zKtDkkRHVIz7
0fCzY9MOOq45uPGM641OzqqxAPdXU5NCgon6OCDN05nIcecgN7bDEoMIGYSI9omkb7/DChjFYY2R
zhqONrD/eslLkBL7Jp0vmkLLwzIbBX3C4DVb1eQBOEWjdtO9NgZfg4kDtOhd0gxpBB3RyxyTPgI+
SVYwSLeGUMt0PIglosFcbiITrOF6b33OGUS/S1T8bT37HTRm56piWr+wTkmTUrR4w7IHK2vpTMGQ
Pm0qU8DqF7InToRS3a9NYnF3ZEbmrdeg9SnbJaBUauTQ9OmrWOiLK4IR7np/TqAHxKg98sVka1cW
Me1IFX6dDL/uyiXhgybF0V1sHSIpvrh5BKdmMcOh25imwIC6NEPlJW9HeuR2Mu1L3BH0Xn8b0gbZ
G3pHKTsQHoTie1dQl1p3pUTyP0njMkRL5qwVPCnjYc6Y5xYJlTcQzJ6e1rBrf7/0kjZ1wfAV/7ou
OyGsUR+h2sauo5zlOuKQJBgeNNJohhAPDqXta1QAQymjDkOMHyVbpgRIuusiQfUZBR4M3cqzcG4B
pyf9zY86MJp1d17vmbGgIKe1x6yjtScLfg7QLzUcSq7N60Pf6L5XetHtwhCYFno4ZpYYqc+Wbf6Y
ElPsWHGll4Fs+gsZ67gnz5i/iI2JF4reene9sZcnf90zsOf5issm6jyWAlAwN+EULQAD1CAB3KWT
uSxfZ50CxCS67NINmBYKrcCu3VrDTqGI3OQYxwBqdgi2MxZoJK+ktLfC+EyHYAYAftZ1rrABR9Fe
JtmHnCVi1ZqQIwlvJZwE9UNqHLICDKUZN8XJhiXvGstYsD5HhhCcpcV7hAx0PANyng5CX1yYNFot
BA2C5k8VHny3BE4/2CfWPNce3/8RBdN87jTS5Se41L2PczJGRIZgxAp2TiJOjoG9wJfBgUpjf4lL
o79grN5U4y4h5FaMyBsU9HAasssvldX6v36p9WHIROhg2uOZ2JysBSXcBN2HcVquxPK2jfrg2FUy
hFNKVMsZEBZ65WEx1eKgdMp4b5b5c7ekr69Os3SZwKw3q/vMKbPF7gwO3F9S3X+94BKtnCNSSn/U
43CX2eVwY7C22oaIUhPDoHFUiw9xgfQK9v6rESJD7gj7LtP+UxQUr1PD5M0caprzWmdu9Ek/jJJg
hsn+SNC4OIjBpGs32efIL3f+ODyn1NfReHQLluvTlKTNzurWdLSegG0iwYi4OyOBOYjQ1I61VX3K
evUIk4G+A0YulufTVytFMwEhfOBk3MxTdG3Rix4MpBadI41DCrxja0Uui/Loph1mtAGmuWeR/JO8
mttiAlzfLS3gnjU5YXTzc42KjICCfm/OBFbZdfWsegp+Ufpst2NG6x9036RR1krp5MWhSWSsfdsk
+o2O72cfBeEXu4D8PxMobjJ/2hGF6sJ0zY4xlBhPjfjQmTEe04rcjtRuW68YU69oimUceC2LBhZI
iZi+LQzUYtVOHMekNe6rUNGTnLAH0KXIyjs/gjlMpZvRB2HjZu5h9flo3x2JyYPparfDFg0ZbRhC
FpsZNWc38cpomGlLUvdsGJNQJf+EaT1v3FT71uomZpO08uoa+ZI/K6z/PrO/UX0XPf8lxPFRAKne
tNgrDvTWaSP0ZD8C7EBDOqtdNkc0pNtD0DecdCK4jOXJj4kYTwO4C5GefRkb8/M0DeKhJ9kez+Gm
G9GRKCMNIBx/qfCYkhZNkgNaUK5psHxIDaUMbeYnlDfsXtd/dQrrTB8tRG0cJ0CQI/Tt96RyxB+S
CPyaYaaEmQGQMp2JhrClt7uRpiT0yA3mkeuo8PYTu1jusR+SNtUGT0ZVNeT1zpSdcsoWrROTyp3u
c0mHsciVuU9H6YWzjfY2zF96KP9RFDPkxbTX7Fqgk7RSLwM8gMaux9EEWMcN9WeaeSTCqA8D6Pqj
LJyXZEK8hGcQcR359s0Vs3a3JfIYycNYDNeOKmBOyBXAa7GBwgVNbnZfUme4ai5b2j92wUOiyDJS
LZmjeg+dPqyNjTmFTxLsOh10nXU8Hb0oKu5bk1ZvgbdpIwfePo4xCYhR88Xm/wNxXNup3lm0izhE
7ScCe0oPz+NNa6VMSZsS3jWZm+Zgzkd0Vg9TEFJOnvDz14a1GS33exPUXAglITKysCFX9r5+0HR0
n8VwHH1118eFy1nckciXSaLtSShpQbocym4Ex49lFOvVIZ3w5FNqmlCL+vfBUJCLQVE76z/S8f6u
aeWhFHxxHaeXmca7wC0+BWP+NQg7NnvAFlTNmrvp+GGoX4VfCxvBpN13LwLRxVfRqte+6ncDy2US
zLrP1K5YQ9lQZ9ucAJnAQlfrpiHSnRN1RDRJi0XxD3a1fozh8zFssMSywAHu1ze83bw5Etfnfnne
/sqR+F/+yfrCu49591wW1VcX9NBC9G9NZkfBsqoxlxFXjEu41/p4vYmWV94eDmby75cVc8Y9qZNU
ZnNYXTOTvfVeq/Rysb7hIlFXLWPNsD693mTLu97e+vbcek+phtnbf/ny28fEBWCD9eH0MemZdr99
EKLx4DSFOo4ZturtjevDX//Aene96RN/mS5KlbA6/v0LFMycD37anohBcHdzWX2Kl6V9tM7g/YZ0
0Vpi0VhX2+uT683be96ew0W0WLqXP/yr99i9H8Fhal+we0B3+v1t795L8BozzHefHy6b9PZc3q3G
8PWdf7llHeIpYACLBOft41I6gHs02Q+lrM15h0HnXpCQsc8FE+2+oUTydqOWWdf6sJowPw4+Ck5S
Vplr4Z4DW/H2+q/Hf/2a/P1T1vcnNVLNFhbCQM/ZZ07O1imMjL2OMmJdCuPKS4a79e4sbRYVSyty
XKzX1gJiWO+93USLz/rtoU6saMrFFO4Af/B2k2tBslXNOJAW+6c/WP/+r57jjMHW/fbxb+/RXfeh
LIt5r2umOIdZz02d/9BUNu3QXzv/U8L88f8DdRZMmaks/p9/g5O91/b1f/36y9vX7Mf//d+kq0RN
9Jq//qmK+euv/lXFdJzfKDUarovRnbK7peBi/quK6crfAAyBbzYAYkKp+QPY2TR/Axpo6FCXCQx3
uaL9XsU0+EAXdiUh4oa7wMX+e2Bn/c9cTksIYUrDlMKyLUge1nvkYjTVQ4d8rj7lFhOsKGygtNbT
YzWTl0wVYqsMpe1yGgmHqSYFZsyWlAenpDjh6WE1I7sy9pCSBWFRxFgJazrk1XVsO4uaf/Yk4tRz
qVJ4BW66HV2FJafFccgQR/SQI8HLBKt+2bKcKFgpGPVLKqtsT2g0/bFSq7yuziDTfnLumrBKDnbd
EMGRtZuy+JyqaN7nsdlvyXE6xb3mMkVimNZ8+2Z2B8SSs9yyKmi8BLUMFX/94OSFS24hG1Flryjd
O4xa9WNdNS2LOb5roeP9xFXKUlIYTP0s0P7YjUWudT9aPHInuMDHFHLSjmb0Ji01ovAygrdINnst
wUgvfWhWdVO2nyrEfcB0x4twUHwW59J1hrsatbUuoPOO5Hvton44xmr83jgvoahLz7W1AA250rZO
YZj7ZIHMkzOhtghSAggmIbluqt5noreBRwI8CjRnPnYKSX9gs4Zy5Jcpscx/wOO+A7cuB4iUypCU
2wHZGf9Bp44np+4L2Hmn0nQf9XYBaS43qdPkWzBHJXKAziWIu7vTOzZKkluKRO9fO/MPZ9f9LyDl
H4Gmf6bp/doUSu7wF6n820JfEIh/wIMamtDHgCil06DV5iYq8xfiAmR9JKfuPjCyJ83Nf0Qy/ac9
8K7Ov+wBJNLCpnVgQRYx35F2506JuQlVemq0CBcRlQ8ObJ/MMYAyu7Y16sOkxZEXD9RIyqXIozUD
cMWhpX/lqFNVzM9/vx+WrsgfKJTrjrClC2BMccJijlgolX/YETHYhSHLm/QkQ3ZEnGtyC/7LoJLb
HsaiMJGJ04NXKHZ3Kk4uUIwQbBLkFsaoZEZTGdtgcH/0I/plpWZxcAuwjstHKXg8o0kvuvHjj3+/
0eaf0Zm/NtqSlFylcCTU4ne/XsAZwLoxZqPdGrdOMx3b2Jl2sGzsDas04ek2bHlzqF6U0GFlB5yH
kc9MERt8sauN75UCF2i6rbbptOJBZT5Z0dVTijy4Go0Jl4nnU9TaplX8tS1KPF5Gk5zpWjSYjKav
ZFveVtayI4zo+6hRhvctcrYR5X4wnKrddUCJ/uEb/xmrun5jEtD5prYJmf4/qPljQjphlujRKW+H
k6kRUl5XEUKM4Sl00MiYrrNDXYxIDE3HWchZ32oamMx0xlJZDuhVS8zRdY961lbwFvXaohVuksdl
DHAa3Me+UjS2/VtE/P1OlVwE3BKoap76r24psON3VXKmdqzvkZ28VsU4H2sNSFhBMbeiMR4FEoWu
/0/nC4PTu6MTLqpjg5O1KdYx6v356ExFY7M+NONTW7uPhdsN7HJU0376FXtId6gwj6IzMoSGAGRq
SEdGxotLA4fs3m1IEaGj1jaB2maCFeY//CR/tW1CWIZBBC+yR+Ndz66u3NRsaxUDQj/qdWKTNVx8
LpyaIaFRj6WGNGnWrN06HBi9bmG7kpscf9nGTJEIDP0OQyqneWd8aVipyRnVJ7mLDxyWxL71lbMt
WhZmYq5/WlJ3MHk8zljurPziONY9irL6qBmDviuoJXhOmt03cS89DRo8vfjsHMXRlwiByfXvv7b4
z0uYRUtU4FgCGmertZX5hwtGEsQDMpgyPs2KLg1ZNfeY613o9m2Fo4e8u8r0ZI6+qjXRbPBgnuoI
+1iI9xDPSE4c9j+wnt+PK5JILF0S26AzlYG7LpdN/sMm0Xaglo5m+hT6LueqPt9BmJOHOstPeWrL
U9g6yTHAam64juW1IPkie9C2TSb+aUuWC88b/RiyEVtiCYPDwbFxLol3x2uctUqrNU7TFry/Jb83
4aidsFV2i9V42JIhvUmmMDjPBvpSQAQA+MojzTXoFgM5mGZrP6WOgfKwm9XeMqxdQVrZ3/+A5nJc
/sc20rZ2cTgvV5NlGveHvQW5s6lVMXIpaSx4isKlxZN40i2eNcNpcK14c6AjmoroGZbhV7unwk90
kn5rRdktE8rvBPvAKi6/J5YbfxwFyA+aTX3sZPeGlgaeHxnBtnBlvnPmjMKuoT3h7wIeMhnNFS0m
ieVE3Go2LMW//2bviMrr3hdolMgoUbah9PdnJKqLJKqsNjrpkmpgRQUxrPrpEmE68doGeJ3ZjpxG
LJpb0j+3RUoyu29O2cLHhuBtE2aVH+0k1v7hnLHezTaWw8JglFUKJjhz8ffs3j5QfTH7NoiX2D3Y
LSaLJsa2P2nTo6VTL0IXDhI7mT8gcRPLDsQhzC2KUbpdHeZAN2Bgs3PQYEipTpYbeWBi7JNElYbL
vsE4IrbKHlIovFmFX0kFaIMdscGheSQEt3s0Rx30JSrK1wKjo2WCzkbR+31M8NXJGUMXriY0B+i+
CwuHEsGB+6kgvX6Vm1eg/LZuMdQ3odN+93ti9JKuu82NRNzlPb9jmxwrq2xfSbG+jsaZXb0r2hAz
NwREOL7uQUvmGF2Wovy/dFt9NuTh7398ezls3x3W6ChYHtmskFz9vYSC6SpQOVvTjpLpxxFIEaN3
RhLozBdPO0vdm1n/AB8Xn63f5/uqctL9nCE7UoLUOBEYh6bG7OkmABZt2rdWmMWE7QIL6YsSfEr+
ozBltVcy+OSnbnPkfHa2gUvAo8E0czO4Q3RyWmjQfuK7+0ov74hyli+l/2j7XsPK6YZMsHRfz+7n
OAiVR9mQuMgcvceE4PM8N5JpB1nRKbF7zJ2W68OIXlHHJzv8HBq79awBTXRAGQEbDILDAfgB3t36
FYzf3ZwSUl47rBdMmzyTxg3wjCOSjbSwRblch0cTfyeeWOJu6Y96Q+p+gYVlPOTFdMcWt5uqJj5X
K+KznMezUyJT+PsfSLwbLzkJHAq0JrIZi7nqf2hcdLBjRYNj/YSlsKPe2Nwlfq4fMaMhPRfTIUb2
Xgw0XCqnZSIz5o8KjefGdooHJMXmLrWNa6IRS4O4FxpH0/xTXMt6df7zIeTojOPMNwzs0/b7RUGk
GRxEWhP9mgtXQ/8x8wOguViyZ8dhj3OaUUiG5elTMcGFlxJOV3zBEWNubNpwm4IIMDnbE/haFmD/
sP+oF7w7wB3dBmnK0sFaQg3ezTcmp7EalLocZbUhD1Gku9ugG76ksZ3sfQMOdDkO00WT7XTJs2ih
HR6zOTZogyyDXlgF3t9vkPlrRf9uh0HbAGhlsZRi097Nw9O61IyecOnjaKaGZ4FP+ZCNS3ibc8r7
XPvMS5g/ovwGf0B4yMofbmqUr2bxIuIBxaxp1t86Z5mqhtlxgKt7kcUPpjPdxbcHrBYg4vdhZN6T
cDvuhrBy9haXRXjBnBUQhkycsc9BRx2tR23cE+V7X9sRSyrO6hM/5TUem+8FfJQrBcry2LTzvW8U
nOcBsGKbPbkPg8DBl9ibB/LLvgKkDm9GEDXoN+p+5wKpgJ2k6IvC5WWGQYYD29nX3tRI55tOr5qm
vEQzJM3RPYL8unSgjA+xWzR7hJMg1vTgg6tm4l5CBv8skKgSfFS3ZewPEOXn8RD2zU9+7mZbxT3q
/cn5btbETaaEEp37jKq8o1NjDef+qJv61sgc61IEOBTtUMaPhvPCzg6vZj58IF4H3u+A9jEA0r5V
LKAZ5Bxxo8qWnLo0GAj2hmjVNPLk5rUXHdDzeo6BHYwB9Qtm4fnBHK2NtClJWDhzcJaFoCeXykUw
xfjIivTFFtp4AYURboYlB5hlU06AonzJcmkx16O07NpemaBiJWVnvGQOIOeK0ffodooRi3yjjQsL
+VDUvvo8G4eELmQd9tOpzYyfuCCND4DgXm1409SBJu3gNHKiz7aMIco5qMGU3mcugreZ0NyriK1T
g+r2Nl06bfTcUIyNA78klh8DYfLR9Mn4rKGs7koMwbuR2usWxkd4XxpZ5ZkyP/qGFLRTOuPQGpzV
c96hSpPIZ2At6IRJ28/BIpueyvwW8AQdLoWvudLHhpRY9eK0NMfiIC/OS7ispwbnW4hlcw96Prmh
BpQx6U0xncdj/ciyOdsrvIn8JS0jodFX8KmfQ4Ao2pOqh++YFbpDoCkBjbSsmUFPSORJMaV4cZVW
g1bNxto5Jriup+FJzuRpMqkKcFB2Xl8JeBsUH3a9YVteWqoL4U+UhTA+e3WDpUXWVz1Ow2uCIQj8
foINldwVIdpkG1iKdTFCl6OK5INh9iQI5CPz1G6k01l0GqQDaLqpnwVEWlf3c7f8E8q+sdNCf9Ar
cQl7lo2tsfs16caUvo9dSFuVAJ3sKNveJLk4sMQxTgUB6BTKxS7QYJOXtcUc0e6MXW3jFAPgC5FH
pp98eLK7pvET/LZudJ+mrQVtneHLdJ4x1kYPtYBG0iUE//qF3uOSm8Sz6XNChsaToUGkMRr0KbKh
g2swYfK0MKQt3wfGvoBQlfiBf9NhJ1ElGMHURI2RjB/7fFJX5kAlhJSjq1nzQY3yztVUcNWzb9iP
FZ0WH1tp4gZXGDAGAm0XJI3tLEmM6aax8a0g66bWac7htg8D7AuhJHVtPFT4Um6NCSy08KaqEtek
nzV4TUW2rSXNVRzK1o2eE+9VdrgfMXU9ysw4hkUc3/SjKXcU54n21kOYnNBbcqXf9GIJcxlaLOKh
/qABGhPLFy/qbDiI3iHgJe7GZ6ckO8uP56dEGKR25NoxzHJE3gYbl5CD8Cls52dt1t2NTaLXdXYq
gi2BxXVGZB0ycm2ecVmGAIzh2/Umq1xGwygkS4LTal82Vn6jTCywdpTIT7kRKM804/wyGQGQJcz8
L4CRoQck6r5xZ3lg6c5+cqhPCNkcowRrLtzxYStG51sxmL2XB1JjZ7Q6YDH7Qx0I96PSSBuop9i4
CCv+QrwELXZOV6aSt5Md7ZhosPSv5s+y5tJT0ShOU0Fpwv+R9VQNWDV+N4qq2VfYbE5mo/V30Uzq
fJq5D32CDN6xsVaxzGaFkyMZcUfhkR5TcVpiVAofs2Gs73Sa956MTLiZLZaVZLja/h0/ZXpCIfbV
dkeLaq8AiddxHeq1Hh+q0D8LJjKYEJrzEEbhNcvTSxoZhzmtHix4VpuiNjXPdK2Ra33T42VvmnM6
jFAdkbXUw2teyGckbvk1QRjjwbqt9qVEQ4YPkP7vdLt+Kv5n7GOR4++ScUAa5pjhXoovcqy5Vg0W
coqFOzDVzQZwVnmdG+NkmhmiLQxVaKDo7BruOZUc0HpPC9oRAMLL8DLHcf1QESixcQgumoUvDmgb
PtaZivdpYGJCcGukFAK0w1yoDyWmgruQcrjd0X6mS5GehxmtaWTW+km4hX4MkD4gchx22pAy/VYu
waYqvdB+25JoUJPYh4qny6vpOhT1U2qXzKHN/nPavUJmUFtWLOamdpLbMSTtL675gaNM3w4ZlHBq
UPWe68WwqdM4WrrYd0VtkdKh4pshJGchigYDt4/kYxIMURmDYJUV5sfwJ9NIcdEIdnB18gxjrdgN
wJVumv6YC9M+yqpAQjKnJ9J5P88QpG5CMqJIOzjr9qI+yZgCmi5jNILPdnHstUdyyS6l8+iGrB7c
qT2DVIYNETHc6rrCqBE78H9bsCJ9iYrCJF3iohNQo6JaA5VtkC0wwUwSDWQ8wDBi787OUzK636G3
5ldXhgiaKXJ1cdltSdfGyO5Pl3lo6oNG6rZOfDircEuxjulwlAXjXSpz9+AiaMn6n02rx/fJrH1I
ZR1iUqGHMiVh5aVQT0sAF+e6sQh0GMkBtOP5JFO3ONj0cDZ0U8K9A+cGg9pQnty4fnai4cugfRqz
hboXKUrE07ZyfOtjsjQ8uI6fOAsclDHMDK3af4L1gsmVKGv72Ji81wikuDGyneNEH+HdooWVVFZN
LsnFFGRLWwci0lAeVNK+oh06j4zE45SB52D5wsqPslO9J3oTJ4wDdxCeCgxr9RwMM7I2oHjUzPwH
u3LPSYa4TrWatvVHWtnTGOw7zLem3dGmYe6E2VBuY2l9ZErtGZEabrocNmlE5t3Uzyj9uvTrtPPz
7msZwHbrKcZMjfkS2CVrdrBfjkwea0ojG7LePneDRNnOMHAacA1v+rbKmRLnCGgm1Ww1IGOegTJe
LyMPYdQhicjBwDpZcXnL8ZIkHcnsIDCPpgGEyRY7fZyh5eu9V34a+pLEB6obIBkZmmnkPg7zZ6Nr
M4hwXeRJs+jBzElzS2JYu8Oe9r0czJHyLSIlWT7HQx3ScGv8na/Fe81hOuF30OxA5NBEf4lCc18l
DdDRujnEUDi3VFhx3oJTCo0RfdGobedB+yxb+vxqemVtDwuwcvADsdxOx5ODYn9DQlrqdblRI/Ej
3ZAFHNMKG+CRs+/JevSCsPwqlAlWEEHSxCBHASa89mR7Igg6xCb63KYiN7CGwJe76oIFZ4tWFLnQ
qN0lJKzP0Dk1xDC2DTA0IfJuoxPUth0z/34AhNmSObON23TwMOGFm5jK/4bR684MDqON6hdL/sjC
qQvtm3QpBrml8Qpj7FpNhLi2SXEDguObkU8XN7iZsChzNgITFXrOTKFLbtugbhmuAcSE/lfEtB+U
nX0sFaFmffnUUm9AFkaRo3JZpMscuzjaghwBukuw7c6lLLPxU06XoYq/IVvzsoGIh7l7CiGObKgl
CnikCUsTzT2pRTz7pSmy/CFz3GPIpcBTCcmd8VIN1HujP9RliGcbOtz0/9g7jy23lS3b/svr4w54
03gdgt4l06fUwVDKwNuIgPv6N0Gdd++5qlFVjepW4+Q4SlFJJglE7Nh7rbkiBzGMxdvrtCNOurn7
SnHElt07OfL14NVNdbZOo9rdadpiUWn0i8fCr3A1pmVFqbL88f4X94fc//j7y1034tE8Rbm7SEiG
qN9I3/l2fxwZF+xj9wcGjA//esz9z9OCmmEVOt3/9PuBiGmDbTDqkE2Xf/e3p1p+9JAvXJg2iaK9
gWRU1UO2a9qSj+Lff7IplzCBv//YSSz6VKv6/Urur/Nvr+n3k/3tp8SB+VzNWbFFwoUu/v4yyCHW
KeTJnPrXP//j9f3tR/7xmD/euD/fmt8/Z/kVY1W9BkAyVlN8iR2O67bUQcIL0T8wFd73GeqAwRu/
BYXaU6uq3ajFdtj4yXwkmYrwxCXndSYnilGp1LaZsIswNrDNEk25M8FJfxBct03y9BvZIpeC2NiD
aByUQXLb2bm17mTyNsjR5VKH+AAxVq5SQGYbY+zf46QKLhjz1q0+RAchSSrCEYXsHJrcqsobsTKs
/qbPsCG6SCsPXZQgBW6qc83s3fWas+uX5c0KDiPOfBLcOIJxAElwAEeg0Uz9FxCf+CnTP7sBAbeZ
I5WvOjzkEf7drX+YK+pzkpu+oVJ5zMdkEw99aOhIKUEphC3dvrXls5pmxXgpnGw4FEDcVt2gn7LO
euymZQ6BCyP0x7NMklWTFjqGyJlInangKOUTPel63S6x3ZeIa+UCDilE8wYfzO6Tna/dlKlaWiTV
urL6YjU0xJQExNA5mvYUbzpObGFM8HPYap7HtIs3TUREI49qolItboX+nNLqXgMq+O73ykSUBhxH
oLN1oQ9y6aw880dBzWbiOXBlMmxR8LUwMAsSzCJ5QThhhZ6ppTt8kd2FxgR1Tw/Gt9Su5dgGD5p/
aMvhQl/jm270u1pXhML646oUnIOSATuPJ18zK/LPsJKAF/LuEYv1pTGCm8M0CbKfQSe3hJY0SIUj
qFv8DxmqVJk/NhaBP14ceEgUp5tdsKDa6E4Ts972bncdKqc4VNHAHMt6N3sUzW5PIYJVs+bV0k5H
NH7uOFE/+ERexe3V06P0bE+WsyJUq1qNUEV2UWmPx1hAaJwndOkeeYosoNu0GaPQmvTX3CwnwE6Q
suayXrweTHLg3kJCJjKM3gNmEX9XdTj5XQjEi4fHSphk4i8law9RbqnYAwHG9YAfNNxBS71I1GS/
0iaYB4VZR/gc4nTfGOmPfKyqbalbP6IpS3Yjqts9qkj/mljQcnteMToTMkS8NFpNqrnxq4lLuaia
mStftYzkyNT7KQoELhCIuZZTBQTHcdReJdmmgANC3PM60lBjWm17MNLxVAVcWH4bZ8/AMG1d6KS4
0kJBMp2vS1Vvptr92vftgGnuM5ufu3ku9u3s08C3xGXC+N+n3WaOsdHb5vzNsakkwV89FFX0Ag72
B1Mku/OAxnkQmxz8rYnkRZYFcBaP2EtCvVGhxz4D3cixQjxUzYbN7mNUFZe+lfrUzG5E16h9sDJT
LZ0j6KR5fo6MepN0TAQIi2QjRikKIKQ7mXZtbLL509dpnVXGxioRMXRmXm31wns3hSgJY6SRxJju
RUAQXMYDAH5Hdm03xaYrXnIRE1b4qVtJRNdUu3UzupakjAHUWUBTiqmyV7o+yk0Kjq4ryKgpiJzi
o22Mfds6XyuFl9i3cV6TVFCuvBTNiDmUQAIb+WHkUAg8Y9wpa/4BtnxFyfxsNsSA/1IklaP5dY+9
CvD3e8YvLsABY9Biw87sN8MbthF1/i6ScDuVhuc3sKDQSJTxkWVyASJFSRZUnUWDn2MyUI7JoD1n
FuWm+KTGGGVMNE1hH2e30MJUButxGT7HZvcUVGgkWTDQ9aNuz9O3QLdg02JZAjgJwDkzLkh1d/1s
Hk07oItq9wdnSl9IgehCZoqkSrYEGPmaDQT0h5Ni/qh9ilCHRktFCmGolZa3UWX/ktG2sFqI/Jr/
6EudCy2yx3Ce4aw8ibJtt0ULArSeikdSPi6TY+obhgWWZ/yQlmVuhJRniDHvwVQiPYaVtVFD+dLM
YDGzMiNtbgEDBZF08fVBtfW0ApDOTD1D4ENn00ww5MYFForkS9Q3FGvxRdNJV8vemkYwnbCGbxGy
CXw+aLEnNTG6nuM3kth/mkAVtmJpPc2ze8wqSgpRmN6TJSHwWaE+Du3GAatwFtwBSad9ioz1YfA+
NBh3B7sz60tPMiXUgTfPUEe9/TrpeouXPupZ/MizENpNb9N25xtYQ/OI1twMxRp7KFkAUEV2sFTe
knhMT61efnEp9FqpE/WhcICLiHYZCN+XeR72RgQAVXCHEjOB6gVReJ3WdpgEsEawHF6dOhv3eoal
oYDakKroW2Ij6c0t2e9VUROE4XxVNHC3gcQAMXk7mqIfvSHTE8aXn+7IY5UFELrmkAiNkVCerKX+
pi/sp1yZSeBMG9+s2hWCvGZfmlu34rzhp5MOj15U2947yqitMNck9Zoyv/Wx5udpPp2HaB6gA9Xx
BtrnE4mHYGjs4kWoreZq5MGzenJUTRUt9u4AuN04dclyxBPCJN1PvhBDNZNSm4+hauC1WG5PAIBN
xc9WddQF8YMwGzgPdjg+s8pba3pf7B0Z/4q8+YBQxdtRirAsD0y2Zwwz2PvBm+t0E1dLh2oALbQN
wGat9GQ6jVm5r4n8bap+ZQMUY+F0C5i9VY4Qz8nT14hGZgj60g9xAt9Me3qpqp6mMCyAba3TzWP5
HoAUam0PHzC2jgS/oPcd633nBnLjlLZDujKE++UmxURBGFu5n6Ks3DFvTem3wZP0432eJXAUAf2H
ytCoaSYz3egGyIjSoQNCs6JjDLOqGNOd2/gn7hfcx51HwofZpBt6Qk+ZqvydMppp7Y3Pc21VP+iL
F22Cs8kAfzszoH2P8/hd2YDas0xQHBntiXzgGJ/eISIIImy7YudEwfxQYDluFywIN9EPp4595iK5
dZywY+EPNK/aUCabCCgNCGzzIzbSrX+M59Lec9qhUSear6UYx41ZN9c0AHHZei7xZnGPvSsYtsLT
q4PbWls/20uw38c1Bzd37Ze6dwrM7DIlZbCf9OlpXLIMc20jAL27WddznEnYJL6anBFW5QbUBm+P
oeD1aoyEiE5cd5ZqsGPYb20wPE0QOuBOOmvMO++qGc2tNj8oO8IYZcqLnlCS2KW84OU/6UCvNQFP
pRu81SCTB5fbP2Tgfs2cHmC2Qyycv/Q7hXiPFIlvNWxwG29VyEqir1vOY1wjxhhKkkEdsaCdjKo/
GvG5HuULc4Is9LWgXNP3f5qNm+zKRbKJ4qmVAQhG0kT6jJejiF+Yte6MPtDe9GNPyRXMSyneXiO9
SS7YYp+U0dP7JEUVlw8t/odRBs+lcCVY2Uwdad3SlK5SN95kDd2U399UPejFDnEQ/EMGSwuph2SE
hi22AWliMqNSYEFWQmQmE5mFUTYDIVMQtjjAcpjfu4m3qRdj9P2LF2MJsxNKp8UZfP/iRuCNE8/C
/K2w0HnLF4Fs3JuxGUN+rFa1Uh8o/aIV7HrzOGDLxTaHe1sOIj0N7isuR+YEWjF/QZ2LE1R5e2Nx
fDZjhwLNqs+kjHVL1FiHn5I0xvv/sV1hvKIhRDIG38uRx40tjP/F6i4T3OLp8n+RHBiiGkMsd7Xh
HGwxtceYttRxuP+G//oz3FRvPcU4sePSs9TJUVmEdB9O6T2nDLNOzdu8qNytQWYIPPz43cyLCAL2
Zsqa6HB/zspKBH/3z6dP6b6JMgr2WekOR1rW2QLpnLutmrVne7HOii8MmnGBLn9/f9CITW0zmhrK
ArIgqPWF5ofIN8qVWwEmazh/xJ7ebIrFFk/4bcWuSDei66dppZEwBTqqCqsW51G1cMYqnSQ6YDMI
JUyPQEZ9+ZKLsjjOV3/5pUic5NeZMZWnTZQeApxBO9pB+99/uZzf+SAZFI6fs281zMCWWEgMnuTv
yJLfhGH34z3d6v4lY6tYj7StVuZiSZ5SXBEltE7UvtfMLdGgNjJbU8UZ5DQS/zkuX3JtMbYwLpf7
LpvXpZxMfJNU24Pmm19yZ5YHP833aLmdo5fH31qXtDGr4vqVEhLylBOjuXyhnw0eE+C1GjAZT0Xk
09HAd3r/y/v/gQ4EGOQ3TFJkQCyhYuiZaBOb+NJb8/rxTRTY41AzQ7tcfKoJZjX1WrtEMOiz/MIe
94UV8Hs1rBBAIaLpC5ALnolcAMSghq0vrvn23A+PhX/KI/3NLsBN0degy6u/zZxr4ZqZN3O03g3T
eHN6HJ4y6ol4c5+iFHD2PBIkYKoDNfHPOqZu/ho76qMtGYeCzEgYI1QPnjY8osB8E/0AIkZ7HV0q
EEyh+HB5boNQB6399Gz7G+LLx7EjDiBo9DFEs3Qo/eqk0eQn25KWuWni/rUkAnZKs5mBFqO+kpKR
VYk8Pm8658nMoW751r++CPpRDB1UcgBTtLp/v/Dadkek5/H+d388NC2Wi+/+I+9/rSvpbbrRfv/j
cX2wuOrv37w/bhaOv9Vb+1LnJVOhqqz28WSBHKv0X60zXGyozts2SD8ihngEKE0hIYXaq0cFsPLK
QB77Tl/72qnMIv/UYQHeuIV+GSMipJgLEq3gP0RwWxFZkGbQYmkfYj6QcsDK10dPtrVMwhxtG+cY
WCyd1c3ir4TPaKNPW8bGQHueueUM/Zfqa/nQjGFajcPGqbuLweJxdr2jPWCThEkOqajPniyAgFT0
FDdVnQOPHrPTKMrx6iTcVt3Su4sL+ApaIz/JpOp2NZLP1iz3NBLMvVa3Lxz7CdKS7c5xbJY7qW9N
NMrAV6t54yrj2cjacW+rmKI7Yi8GmojKukx2lnu1umA/Jq24jXOxa4Uuj0lkHjqHvDGset0u80FU
cmShVERxnSAy39GJ5KwPNdvzRu5Re1qLnElSZmUfOJpo0RBH77HnT8O7bvj9EfTsNyMt5Bb8zHdR
+BfPFY+yLW6ujH/YTkX4ZaKt4ximX9K/Drm5IyEcdhUuykGn+J3ETjp+f+A4+1p2Pki+mkGdUU4/
auG/taYVb9tlECBq78rd8ZoGEPwZZ0qg1/7Wl8lnJoYPVnt+xfpgWyZniSR5sYPx5oG2JmuL6dgI
XTfnPoN+tu3rdmDmMiviO4Kf2g/OWQOID/fFcONhgwjVW+OdeMFxAmbVnuZQI3o3dGPvV0OuwU7M
YDwFsrXOOjLHLAMyZkUXbZ18frY5rJQk/e2M8t1y7e9eBQPboS8YMlebNosWWjKNHT1ejxWli5aq
SUPFEEn1UbNLu/JGq5cql8O5lWwGzdwrQTb8SF6cA4KLtDk4mXp6w1T11bOS2xD3twwxACQKBRkX
2EEUxYSABy2t63ztaPpGwx0289y5e5oa92EGMo8OBXIyvm8aSMReGgyByXT/oVkzDtdWO1WtQJik
LmM5frFzytXEGm557T12Lr0K6TzpQ/+eFP1HlSQXzxn3GT17JwP1mU3lV99Dfzb3zcrSuC3soT7X
VfWNTx/fsh0/ukuOsXDnkECCgznlZxZ6nbnSD1fUZ+UOP0fD/qkYybNAfxsLBG3CGZidqNtclV1o
SDCZ2APOXjl9lsL/1SA0bxASBF2nc3caN0v8QAPz2RvuV/NFKqKHURT3q7mtv0+6y7uf/Bz9nObZ
wjmOx+yalNaXfF5aASYzC9G/TYE5ciaCuSZIHu4KSYcCfAwC9y9cl+kmA5nKZWpdIbq/Sd9N1hk6
Yfrw+rZdfg56EZJhoZgyGcpPlt89Gz6uB8E0kdZJSZy9IPwkGhYZoEetp4eBDgyXITvKenM+W57F
kJ4Xngu9Wev28JK1EqjhXDHqb0+Jkl9koVeM/t9TP883im21NODAYJ0MTh1w87wjL0BzHpLRasn4
M2mDEn84oiE3qiFYD8Z4tXoc5wgMsomImb5rz+7IYIPD9UMSmwRXPjSLbchuXzuavG7snOVE7woo
cYgvWazgHR8AS65cZlK01uzvg44Mx8za9eQbCdhURe2rk/MmsqdBDKuWzuvYMD5RUCYqjdYvTh5W
Ky7AzKCA5Rfbax2ok7RfdMKHbBCPytK+Qad84h0mUHhkb+9v08KEhO6oTe5aJdFRU/JB5SSDxM4e
Az8HBhPS0fBGg8ny9F+InysVMCHw8ifo7c+9nN+bAXhBYBTHPi3PXcEAhLToXe+gfzRoYBnpd4Qh
eWE9Wgsm0oPLbDi6CNNeJfD4rK1IdRQ1Tk8mUyp2lVWjchVISb6Rp0Y7rI++zqTwbAB3lAV3ZaLd
nOiOHEJQw7xSWZ+0Jk6zg0XJjprvUo7vNn2drBEup4yfDQmYYQcqe5d5zk6T4i1J3VemFjTRFB3k
tBh+QmBizyQXSCeDSbVfljzKkFPWVS+1S2bM3yELvo3wXiAYUohbmwigCkVD9aZ17LZ10HxfbOY9
tR8bT9duez8ytoLGfjgFHE9t8cEwyQ6HzG/2WBWwefU9ujZTp3oYp4Np9j8iyfklV/OtcyHmRkmp
r5HN0Cyvfum0Rdlc+8e4i7gpURPA6thyTH6ZxXctxXak8o6rRcqTAcFjxeSe/lH5XHYGxrEWUVud
FAorAyVw2X+bYi+9pEH3DgVXrFyhBw8x3dQVs+RPg6HAHvdTuklLCKXgjUPCd/wNwoRyreF0W88a
72cWLVFMBi3Q2bTO9UyfVSe3Yt0nOpmJyOj1JjrGvnP1R9d+bqdnq89R6tXIKwzUeE4kM+YU7obf
Et3P0l5Snvs9oqg5tTOp6njRNZIqht2s4nZvcRADB5GC8bJgZEQN8vXa5XwJFs5g/Cx+5cawX4JG
bimRuOiLzGbtoWVczR3SqkqV8ghJHqK937ShYwQvkV80zzLLaaHYot9RbqabQBFl4sg8PVXO9Ngy
zzsHtvTObtqaW7wlCUIxpwZaHzTr2DAvgVl8xr03nyN8FIeRmdgQeO1ZLV/8mozZ0eDjxbvnAiOi
CJnG4lSPtMj1Zq5OqcUBkVRYOkuoJY9dobD6d9PLVJTGnv7ZA+F8AYpIvvgKEjvZL2XrBLvc8aZj
Kiw0QbT1Y3dwKK3ZRA1bLQgRQX+MreR6/2JMKPe0AKW5Pd98BvcuZNDFlYjocwVJ8xwVEVoRd1zQ
QmWy71H9Eplrn0c2Q0i2JNDZNal4oxL6M7Vq/+wdmkSfn30Hkk+hO+bJVTVBFJLpV78EEEpjLLe4
IqgSs8zc+UQAhrF0tEerfo1V7ZHCwB/c2Ji2pF4h6AZh1dvOQAQXtxexFSi6cyHmazIn7Ksu1Uyj
W+x0krfHNSv7nPTVT2GTJWctBPxixlllwFN3mdARwkQ2Nolvu3zBzAfeiGxORdrGJf/qWtAJDm1S
GTbzYMqdaXLck9nsroYeSsIUaAzXS8lP6xkMzzVT/gn2ZCaD6+jvBqsBAmASlZDJ/cSm/pBnrQEJ
2qiR4fVj6A7k55m7KE2NM2gfdH5mjpjR1Bo+ZMLbmJNwZEjmwzyB6Y9666AFWIwSyokC0vBJjT0b
lrsHVks8gEWeWGpsk8VniYmOIcasXcaOwERgvZCyoKdvkMfINbeZzZIa7bUxm7lI2wnB6Ea27Ewp
Sbehpcdbl7ds17g04jUSWOhRSH899KgvEA9gorTJVUNQKSxBregd4RndamJlDRp/VFCawL305uuc
Pe6GXtXYaajHIhxmTn6DpfDnsYFubD/bGHY8HbAfXOKx9S5JRpTcLLuHZrbPsyir7eh1X/Je+xHY
g42WtFypeJG31AUHgpI3Ar0OR9coPxUw/xlMR6R4jawws/q0p+k699VzXfU5M88xWsGZ8dcJNZxV
s21WmFpSGMtOF6cbv5ziVdHbv/IIcJKkm4fEabx6WXRa/psddt/MI3W4Ddr3BJEYY82kG4qTH5kv
zZROD/6gcfpk/bcafwW/4otW1E+1AHtqxBFClhyFF/wmNteEnmftr8GWsFAS1bdGAEWmTjUzN1b2
uvfjzyITCGqtidYAGdGXLP1eVE5A+ADZB7orBIsU0CGbdFPMj1iKNde55FXLibjDkh0HNMG6/Ejj
lXAfK5NLr9lgBdWZkbnvuGSym4yHjzai/CDofF/FHNhI2jkHGRE9ZBoDp1GLZRqqa0DJ5Bqy3se5
FVPNyGRvjZyssxLSDKRcwORDdLTcgrtSL+STZZj7zP4R5QERmyWK65HR6inKkptyeu0QMZOWsQG/
Pa3wKSXGSWSjv64J1gjzoi83JT3C5RoHDG3RGp4JJTxN0ti2FRvGNPqHRDXdQcd8lTk2w55+fiyM
4pa0pbuvAhFTcwA9qpxGW+Wj98B++KqPzRduIf2QaGg9/bkLDt7CYKvp5Jlm/WYyhdq5Sn5WWQZv
zyHfORgWt8l4njL74qrU5xRMfSGq4a3Lu9XsDqhOmHmMhBIBmGj4WbIP3YwJyTx/bftO0VZ0iODF
PmA3nKhMxf3NFBmeMr1Xrq+UXl5zc7o5BPCF+Weh6vqVfVAzUpr4sWp6G/+4c/KJkXYQLTOVcN4L
FBGWAxKfviyG7sr+NGZD21a5Tw+diQRRZs06CuTn3Rp/f8fKCj57DiMYY1IksIXOr40DdJ+uXeN7
J8Fbu666WqxrmxKRzLZ4lVNZoTDH/Zl6zMM7mhS+TZ5w4DyC7adiWjzAd7OfPkjn5HKBE1gyLqwf
Z947KPqvjf10f1QnOxSaAZ5WMAVLrgg1SJ8QVQkVIOBDBzPiSIQIpr/zBjfYYcOgKsj8q2GJeh20
9qq1q+zi6cxNWnhxTe4bYYA47lIHgkA1VrNEtuRbsHjpsQa4r3zhrM/MbE72zF5OuZFTbOKmqfPP
ZIj1veHSDBZEIuVO+lkB7+RgoSe/vfZGb5PAyQCX1ETQktwBcLQ4d86y2iUbVoeEgBhQAhjAMWki
09NsB8/CV6sZsHkjG93UUw7hhwGnX2Gei70vJDFrISfMl8zmR0LS78O4jQ6FxTuOLupYYrSCLxa8
KHeJsyle7HbkqXOsxvRM9nbT38AZCqAu/PMkYvodEZMhgkit7o/0ICT9XlJzpyXIwI6+kPL2Ektw
+gkzJORrnHYViVBDoP2ySAQIy5aspX5mQpNjoO6whqCzCkGk07syf7CeLha2/GY09OJAz5NP5vMc
eZutkwQpxGDW6zTrz6ljffMM1qMltbxOqKh1MmVjk3U+YX6MnJF7wXnQBpsPyXSeWi6SiVflk5Mx
FnjKm2z6IhVnMbdh6qOlfNh2o2+SKaMw0lCZCbFe3hmGkdmKz52RxKil4YjCgwbnzkNcaJWFv1ZG
8nnfT+bWOxRxdZjA9pvO96Th6NAE/JN7+w6ODAfC5HOklhyr/iOZ+eyMWtNwalbYoRGhpHx8VzN7
sA2r2rnNSFJQkBn7DgOBUHLclgmHXN+knPeLQXt1EzkeB8Pet7p+nYUrLl2r5KVm5l4yMz14eTUe
lhrYLQZSPSwWTSKSvqh4sAlhZDg2mh2Gv4IoNbO/5XKZ8JBiLdA+QNjL9pVyvwCeKk73L1qvviYE
ZENDa5xNseRGxUoHJjghrzY4hJyq2XtPBqh6yEbMyzTq6T6acYKzjj4xbO93s6k/NY50t6wlzslS
0QkxCvXQSBYwR/x96xNzVhhm2ArjMVFconIig8Blk1wuKn0hOiTK/tA8homZXN4/2mtHZ8KZtjBN
bZqg/JbnMTgw7AngMHKaHaVHFAzHSenvvbYIdjT53RVaBAZ3rb4uBr07TDmOp7vs1lC9FRrgqTTF
p0dh0K8CyoRhOamZnRlvAIHjXGT0x40YH2o9/ch6lKCELcJ0zbJHJ2+u3hhjKZuJefBuAp7fYgHi
Whq0a00lg8SBoqlw82dbOhUynJ847Pw1wRIZu+GI3wvtEK+NFJe6azft4L7JxieEs6RcilH3VKJ9
66iMw3ZkDbovRLRXauAKVrBqBNtxVGgON/vnXC2nUeVx9k+JfWq5+z3mEszuKW7bVTumHG5hvZUe
U386a/3GKx9KHWTJEE3tXocSQaWIXsS0UXTAzOfZWI2V6N8NEvIqWMfUvwH9b46HhmxCWQA2NRRq
255N9f4+ue6HNqBNsw088yaOofsLbuZxXsVUW/oQv84UgmtKV/Z6GCgGAVApQ/RtwiWAMMX4OU3J
uOaeXGu1jRtLIZbwh4iidaSRiauOjgL3aqo72BOrjJ4BC5ZpsNTkyH2k7BVVD0OHpGFm6h2Agnrr
tEmOnZd8LuZ/KYrPsuJqQkiL2NsgEmpabOd+/xwb8m3issKjBEnlr0tQ7xh6Z3i+ydx9MchEZsXK
J9bHattV7RUIHPujf0iN5AMXvVhXA0Y0qBCUJTyohlk/lQ5H36gjbjLXf+oY2OmW+WuIoay9ZAMC
pBPucKF1DTgUHEyYovx0YkQm6APEaml7hz5WFzJqOcdftRiDoGcgmFvWq15se0QRaPZZycXEgS/n
4XZHyYdBhFalmX0GYrrcW+rYSIApcopHJlHTgsumtWa7Z2/pU7K0z9uoWSgXeXlrPHVJWWRWkP+l
QchAEvHbNDrRcJXNrH/el5FI1g7t85W2fI6/10Q1HEntGLbBkH3CwkzCllxVslnXqdlbpyJDQOEM
QViM3O1k7HEmSa4tUyhgw2p67/ukxS1Sx1Ab4+m9xHOoD/7SzlA/Uxo6+xbg4M2v9Z/j+BwHtfmV
RgWK52qez6ntZnvHmrswxqy+1mhQ1bpeHOu2PqSOqS7W2B/KnsNfYNjmpafGIWwHnTUJf7vADbhP
IggpFfJNtP1czg3Ig1XrFfzAoVinnSCzSqs+ncoA4FFwPy5XSGeo7zKYXuF2XmAKXIcaHEjU9dAc
2Xf1zj7Q++aQowzGevSZh+XqcfSWRYoqkcQjhmhBzjbLomKR/MctxR1nx/7XGfatV+Bzdu38fVkP
uU9QHXibJkk/Ey96qfP2sZrtD6KdfxSFu0+GilUtc9SKrkaIaKbnI/WeW8pra6BDaKVLZ7+g3LWX
m6gdeSJR09ibncUKCfAybpIQqy+Xd0PZge8W6OVE801nRQ6KjqQIb3/fsCPOtrp5wjSXEUYKnhEP
+orArf5kdv5no/uH3A5wB5qHxCD1s5HN90j4XLNcXLpyXkafObldhviZq6CcVtD9Vu6EmHeu2Hz9
nkvbZpDC5pd9upipV/Ec7Jd718zIVC55OSQ0v4yS5a7ToVRqmrwqnVpRLeXEaBFn2+JW9uuHqOFm
0Cvc0oJWtxPb1xod3ur+yrsel3bmTg+trz2r3tYYx2N/o4po5uBqLt7gaWYjsDzsmzJgkUvwWo0E
dBKQvb+DqO63S5wFKwwSFw3tNL1FPt8YE4JSWRY6DctShDgew8abu3yb+2Fc9Z21xljC6oC/dg0j
tq2NIJwm+6q1IE9n2+tYwPToV2rP1W75vj4htaJ09ddFj1QIyVAXkdNJQXnwp4s9RAqKIs+1PFaw
wIFHWtVxAzNnOe40nm6GpsWdpNILjqilS8+mk1QiX/kWTEuTdkilMS1xWWwbxUXh42kqXOJDqZaW
g1fxaZbWsct97GMLJytLq33h0VGM4kVgB16Ws1M2gbg+OT58qmQ525fafCG/5LvTcFKJSvbnhBY0
sZbBrtB0d0Pl89YH0UbrONxx9UPIxTJwt+b6MmKAbi6dwrHaRATPtIKjeFlQInh+sPaAHzHcwZCh
DdZzazpE33HJsouTN5vROPE1jgLLtsnFUeNJn3dYNLTN3OI+y3FtVO3Xmk9uk+XBq8BYY6TaYyoA
KKVlwNTUVhwZIW9FMA53RpvyiwrxbA/qTS6nrKLzTrK3JhwUbNO+zrg8GW4Z3m4yidLPweSm72x3
p4KZE1tOWUu0ML6vstvHSPzRWJLK1s4BLePlehzufKS6t3m1v+5rN146Gg0GCvax3vdyiV+v+chG
y3r22ya7epP9syg/wZiNH4xB9ck746JDiF+g6cXJfLDydDq2RpfjfraDNXHmTYisIX/I6D2ERQaG
n08bdFEZMAOv/WfGOWE1JOaaH7HFKIw8CPedwR10sLNiMwTja66mZB10OSKcSTDi12Ua0jwc1kh6
NvpgRBdtZsUyiYLyLTRR3Py4NXpGK20w73shbgav8ZR5CNkmOLR2OrTbbnoQdLxmdEt+Fr0FldEd
Gmw56HDcHVxc9GsNPA2YEUaa5lhNg24rLcUeG1MAYW4gqjsh/HNs5Q3sEaYWIMdPhoXypmb5xkjT
I+ozFdk5nOBDiyZepenVbeS0+DQj4FToSX4jff43YOW/C1gJfBuawH9OJ7x8S6uf/04mvP+Lv8iE
rvuPwHId27VM0A6WEwDg+YtM6Bn/0GEp4DQnRsWFEwB/rKrxGvzf/2N7/7AdH9SCF+jQEaFk/JNM
aAMthGEMaEg3ApAMQAv/Pznx9ps/IP74899Zb/+B64DGBdYbPwg4TOAa7h98IOlluiZHDcLdtHJW
S11oMNNYo3Q2vxvH7qt60Q7xmggK54C96G9v1F8v5t+e/A/AGiAgqI2O4xuQSWAz3nlKf8Pt1JVT
t/A6Zhpi4wpn1yxPxXBF505fF3M/pnTf/Yk+/3/4tH9w3RDTOX2X8rTdh8LPWj4obQeYLFzincXJ
AXtS/jdP+Sf76M9f9A/2EdbyLvKJQ9gjylLzo+GhG93EyOjTtcze/utfD0HDf3g63wD+hnjH1D0E
eX/SJkWhNegW2/vKHB0RR+ygtiyaO0qyym8pg/NkY9UUGy7c8vXEye0SlAN8dM8pV4wgMbwgzMi0
yEcSEQRhNTGZHdqmDueO/GDDt3BrCl1tZ09/j7zeWBHBrm+nEk8kvUs29NX/4+m8muJWtij8i1Sl
HF5HYTIwwIDNiwobrJxaoSX9+vuJU3UfjsvhGA8zre7de6/1rZkPHsGZU9Mc3Sw2RjXsCybEtGZg
OOXyMaZbQqWAGsbWKC7XPicZtK8D+8cUN00BolYcYOrRbPRnAMYmDp95N88LtpOV6wd5fw8x+rtT
jDqQBMj3wuPwJwzsbrjcE5XFeZmdMn65jhnpbMzXD1Kuahg7KphHek8abbSDLT77ZWblGezfWLCb
erkTB+DLehwwe1ibLMjxaaZdHTJYdYug3XQ8Msv4azRUVPHKmKQ2vq2Ku0XbfdCHuMulDfq+vyoW
cHpdOr4z8M6uOWPBns5GQW7tKOm82ySk+StS4dL+AwC15YYFh26dzA4ZsbzPPacXkcQfatLxwSBj
rzMlInmFHloDQMMGIxEQE9MVfxmOfxsKfw+jOE8vVkhb50vppAT7rlv5Wr3eGq3Zt7JcQjHKOORt
OxBo/atWTjYaJfCKK6PolhZCidM202bQn1loms2HQ1s5z5gEjst3sc731MbAmyAYEvN9kVnql4g+
phpxaeGs31io70n7VVf959h3JXP0rbrKCTclmHIp8ip0ZPsRY39UHDvSa8aDhj3dAZ5/q7IJs2Eo
g+3rkIt9VxfrcWme7I7Kuui3OPIVWKlFA4zqh3H6M04xcgDJe1lrhf+laUJT7y9rRoAofi0ZjCDx
d/hwiSkwaPFUPe+ai2Nc2piukL3ujrOL2LRqzG8FgMselblvknK3KxRgKJKM3zz712/1YdUz8SFk
40KUBa4xA0CDXopf9B9RdTf9l9cgvlRSZw7HojhVBf+3shrfKomFkOxZc/pqE2xHe0RrYLq6vJDO
hLZEwndFximqVzXXryVGI/SBJG53vGanr2+eJp5BDlHcaNqlyYmZhr9ahoaKwrVU0iMKCsJ1NZqu
HeuHhBSCbUoul3QifpCOpLEJlgx/Yer2Px+057LpdDDxPfeJrwWMbGCPj3kzJIDNlqkB//oQaKm8
Umvf4Aj8t3xr3WM+jvxEy+0JlWR5g3ySU9L3624w3ecCVyzmFr67WNGQNhPMvDOsFQuKXRy3dTMv
9St86gfyDBP6icOH1tmJD3UA/j8Te9PxwBt4hJxMOrbeGek4MMXvUsHVDvP7MI3ozOV6dnQnP44q
I7XWsMOpEE8o1yBojP0VoMNdqQVe8pG372flqUURsO/W24SBizWPYZl11T7PYxI34yS0tieuQdjt
O3uaGBGR1QQfLDyznannh4l+zKi3+IgRgYM04eksEij6ivpdacOLLgnQ1jV/w6L42vaDgYHF70f2
eFOIiFT1+0QuuN9b4sPZrO6ON2LJs5MdAfdgchOCWomI9Ke3eBI6VRsyblLhWzrcs+mzf/paguEq
HqvjtpzcBjjVorOZJWSnOm12L4030elmpLotsRKVfSOTM8ptHsi0YETdLDTe0BbFKo843Q4oLmz5
P9sRcoKl31wmSMlHa8R0WmKRr2K+Ka9jQsY/kifmNwpeczctfCLAiEkFkAAl42cSovljPlRz1b8F
aIad4XmH1bCfU4NZKC9smPnN2mtumQmSZJL7UdR3RS9ERC8Y+wAhWNvfn9chspzm3dPlvZuWu/C2
Rnb8yIQO/zdxyH6Sz/dtRoZ64mVcyRa0+BAJRv7WG14nYln2GFF9iMy6d3U4Ja2DiMoAlEQDw2I1
spcx6jJu0ixvmlrdKq/7561OMGHoT/TtOTb5RNeZt6tXiFufUNKozDJ9hgH02xEUm8rGZOuvo8pb
AfIfHwujnJS3FYmq488KexAcLt7WFJ0cSIpdIu0NLrY4vlhINy0VTk0PRRvt12/mpeydefZaDo9A
bbqV9lyBp5X9U/H41hKXiMdZWY4EQzEGW+4LiGheJK0DrAq7Ctsf5Jf15xvUFBS83ZiefhY8jLkP
3EvYw+nXErwEeJJGh8Y5mjXW3umH35zIiV/paShyPnCPrKdQ7aubY/ZXjvaP1Eh+iQL3euaYeELX
4gJeeTc6kEi8jIbSnJbBoBvhKMo/q2a3PonXNjowdQvEKtA2iLUDqjrAlZBZGG8CGCmLmyvFciB9
FbFwGyMidPpbvtQ0CjxYN66wSWmxcEnWPEKpWHxNVjdR81Dos3wymxR8Tn/tauK0NjV8uZ186VBe
mcneTIXAIQJAXjijz3yEhOhMDRd6hJ2uvJMZW0Wmpa+7Im9Ip5m9f0NS7ytciwEKmDbQahVNLN8C
FC5cABZ6rJU2k8ITS74yIx57WO6ek5K8nqkhu6yyxaYDhspSiEP4sZb+LOQrmb+h6hSPg44RrbS7
NXBn95foQJyOOrEdKf6FzpmwfGCfdeB9+kPSl6Fq8aU4VL96aw3bynxCukGg2jBfCv5rBiTcSzwc
Wn3S35FfBa5V7cuJsibOx7PMh/Gc28hqOisi01e/rAooKHMErJJlMFqk9dt2WMpdI/mnZv1DkoPW
N1iC0ranK7+Ox8nuQMol3uMq5hvKD2zWI7LreJjQjSW1P8keFElJ1I9r8E2lZPVFkI4rAEbF67TS
fddxFjByhjfbFCMn8spZgTJ+l44Eny4p2IjOBAbRVAa61sTcnBVQOORwzLva8D1GyQz4bpC1/5hL
CdBoUD6UAbY1oknejWU6ZI5PhnTPdE26Oza+Z2Vyj8KjZ5/rzJFQeqHCmyMHCBNrLSHaTeACUcfV
PSimuOhr92hIuz73a/GWKGw+E9qQkISesGVkZ03qgeBU2FMaYSZ1hrgQJChlGTlznVbBZWXAdZhc
+Xd1WhIZDEEfz4IjZbn+MkyvWKdJU9c3XfDUsIhUd8d/p8XgTBempDHTf7HbybM9zZfEYGI6zJib
XDmiFhwbWuLxJx7xefffi9ii/KbFOpjLo66sF2/OPlA9ZZvtHD+8QZK8lqbUBg1mbgN8CMa6JMoV
9V1JYvQJQ0tE0UygS4uvzlPbbUaXomUcEGNzCd0Vqfm6GNmzkTpV4AxTchK6WeN8h4xleHFNoCHl
D5JdsZ9n98GkkUi22Ulw9hKQSMM5Z/pgOUd4I39i1wRzpVT6HhqXts5fk8NDFadae80AT7MBUxQM
8YCyGbNbmrTqYdCb57pEtqd0/d+eR5Mu0RdqNwy1U/rXxCNLZxI4IPGeGyVlDTwq3iBfhjhkIl9Y
89eqTlo41yUWObQC9PcKnha23E7xMgo8XvzPimKjyBwigF0rJvLMzgNvjmJiP2gjUYotF022NmKC
mua4qUM0peW13SQ0UqABu+UJDu1ZiZ9K6ysp+bB7u8lDjAtXpNFliO0l83vMUnNjZeHixl1oZNmf
YpiIcqwybiA5wkMP7pJnrcyaOuRypkuWTVwPEI87uPJO0nPSawgJFF29ZwaU7UQvwpLbl++VHewT
aX1W1RRQbB1x/05PVbawDVhIbpN4H3OER/k2xTDk8G8WHMRyLv5wK0KbqtOUazuTWriCe2PQrmzb
hBMd/TfLGMgo0V4bBzqqVf1tU0T6A/mkwQ+FWWseQFUpvpHSH85+JiNp8dyqWKu3Vj2IjXTvad1I
dBdli953eOBz9qNB9z3CCfDBTXnQWMbFzBAK1MwduvXI4K7yx63/P5vmg91YXyMXVkaDTDGZm29T
fg590/mqEv1fba6QdixKW7CE2a7T+Vxtk6CE2e6OSM0Kv1dpQNPqfC/t6dlp6WFrjbNJkdNj4gJS
LvV4uIl0CSZHk2Hq5AyWxn+WmOPQansutkt+J/6YDEZdyiM16oNFH10vQdBkrtFEmj51557SArWM
onYDl02ylqgpybZqe7zs/chlw2BJ2yPeBbWI7AX1bOLEkSFm1Am9+2soNCsQpvKStc6z3pKwVShV
vy+NTfQGaxzRClUz8z3kYhSxS9vv4/zgTVZ2Naz4Jb6iU7KeeyiLqBWwX+DHy3MTwTwpePDH+bs5
1JcGzhzeovrIr/4465AGmmJH0kPzkuCyCNAAsNtMe8N8R8o2oEH3XjACDUcqKwaBsx0jZtpAq57D
Fi6tC4VwtZ9mnmtPeo8g9rmR0zJIRwlxtRc1UxTXjfD8viJ3ALow/zEFsZ4Os+6xTB5yHJLHms5s
XNoSmOX8ZwN1sinynGmIeEIZ19zdybENeHdZ7oMMIbjZgWMm3nGQ+KldUzCTsGducf1wmQEIhmYu
5MHG1gor2d39zDS5bbI8PVxAcyKwWFvKfpLbSitNDFSWujc6HcGwFcmUG6PQPDrR7JY0XBGuZopx
QvN3XBVqfZCZS8RHlTZJQAfiULsqHjUHIE9Pv6EuQoU8BohrDhAAdT14bnFuZHsdSozVnr3sdWaO
TgZ7KDVXIFZp1GJ/C+za+F1rbSg0sFETMwZHST9kjoDoryCv1aSq2bVW99mYQFD7WUNiZp46Fege
zKfVncFVMUmLi+qmrt13sSzQpngPPYH7P83Vhf2f9Uu/8GD39W+VoC0mLtpxadpbkymfLQ5AZtlc
virs3WRK+uStcaZR5jCQ9Z4HoJrBo9aQHWoI8aXKAoYJ3KSdXoPBAWsdrcCDwFHOnt80z6PFTTYe
mtTf5D+5kfQ7tTalv5hI6PlnXmqTzmGxQQDicIIEH9jMri+xg2upVpGjvymzU+9X20qjWKsedJcW
WIZkGfIkiXh1ZoVo+ol/WSOzHb+rvn2eqvTFqeO3n6mlXXZc2dOaGKuSTdVRzoZqKUSnmYIJaPMO
v1MnBshuotgNdfpRu04ydmSu6jPXWc8tHNQy4RXw7l5mYdz6zLwatgDipMKYzlstGktjPpomr6a0
3YNpmRdvRYTFIOWqxHRScj42qlrjqcXkGSG23AZmFVwqxdyb3FACp6iiquzuKkFN/oxKLN5UodiN
zIDw+id700JodJPCpeV6N8B0CkYKe/gnbIJxi1C2m54GYxZ0h7Z5n2oTHSjJcqsVvxKj8B1ztDFg
qEcsM4z0DwuqGciZ4z87JQAu3//M1+uWIa/eJ9RI2+ga7ic6vhKMtqgYUHZafCpRVe0QW5dVUR/s
pnF8us93lJdetN3vUD+JcOnedToY6PBwCdRsb2DZ9sAjGfNvetOufRgdHsd0KdNLmVP+LKZyalT9
uZT9L6cewG0sGIWmankoHOGxoUB8MYjnXpxijVLcCaOm1aTe9kuwZGxhG7K2qE0AZ2nBUGmeyLSZ
MZmRHYrkYe0PS7UBT7VmPiiG8BF0Yl8vW+N9zJ3LiMg+wnhc7020w+emIK4tZ/5tqK1ynKz8Gcdv
dWx062Z0hnGuKYLibasvYBarcRMh3+155oBPMHzWUBrQ+TWSpPI7BSOGoaLqWVbjT9rDKO3bR93B
cWZsmgdvWZDUSxHpjmPyOHtXdEfiOMryOOn6Y9k11nmG+2Amndz/JNZU0HDElNJwwvqCzeO/s9oe
vdKXXNPylFuT53FgW31KqRs7Hu00NQ3k2r03a7WvRlCPLko9MDFc4bVNZ6HbLpWcEz95RoNlpDeI
AedBavUSQwidTIAyj7OU73EOGc7WVTyBS3r60XM1jiGOnfzZF/M7zHJx9DREqHZP11U0yR7X5+BP
OrGVwqTV2lnvUJ2NUAdKI2zx1VbK7xJUEra6GTduwalQWh4iI95AnSmYhoeOgtKNWgaPSbGYiOcy
b187ufAn9l4tjS1wFt6ba6HvBXNIhxkFemi5RVS5AqqqeSoXcbbhracKXcPe48SUc0PFUgQ5nTbe
mTr6EVaxanbaUjCJ3ASNpqrYBMYs0TKNfWBu62sYjWxPRBRS3YqsdcnKKRVGqUv/145N2nWW/oZ9
4pqVddgnWUoIXMLV6LctNHlJAm7c834W4thUsDEGwhEJ2yaRZtHKfz8T7yLNx8iyKMvhxiH31Fjz
LO75TMf3i2wQmoIlr0wo5rU0lMcpF5E9z5e61jbRoF48ma3yp2aomRROoKvtpycwMUl0a8wXG+2U
fNjKP31lwgwUCdMSilPUsqmHWw3EizExVHCwa0HQLNEZXTUBGmLTUPGtUGWN8gae86KYXCC8VbP8
ziu+6pn9ffG6fF/fQS2HSLxif7JUsqidDqLCJqQosCDPDBJ9YxMi9U51sbyU9pzF+gOdj49xm5nr
tfL6o7DKDGn5IFXIpY+hVzkETOyETSfIA1WndomkS4sYdfvK6uC+9u6CVwNGb6EXf6WcwSMv1S1b
Ptfey/d0Ua62glUhRUSwnaIZGAKfhKsd+a34xEbLYyS7NQFXeuON7B6lzpiUy94ACaC5ywFYaiIY
B0DqeUfPtdXWug3S0H6UCg3oQSWtvPGrqXpVvqwYffo6ENRdwsVaUgvAZxYNrYGWSjEja0qjjmCm
0ew+O+u4iAKtaseVvLfiPwTuRjFyW4qryDNhEXmoVZxMYwJtu+/GbJyJlGBgS7hvPWgXGMa7HuZq
1fO8k/e5cxvxWQgyDcACo/El+3jXh42Yvog/Q0WmlQ82uHurSCjc834Jm+fZvhj2lr+uz0o4WBUl
osOZN2DfbO3+krQx0+NRe1VaoNguNENYSbyRCsE/VnpLMCxaotHoDEAwVAvjPUa1Z3bdp6svDG1G
5UaF+rkFyQOgec8T98Kc4NZrbHZSObUZ4+dVF59zsbS+bJuDTUowvMjmk8bgezYbr6tivkrSULNB
XhVmjrvC8JC7bMnrrPhPXJMvplL/NgW/USji7PUjOQIWZDsF/JKttM9lC4y057AsVgurAgoW+li/
fmQ6beZdKtYC+qnmr6GgyhsEgogfMeHyVmnaB2xW3hZTJ0CG8+5H8uI07OSEwPtdhxQDVNF/egyR
cQcuHb/kfqViJ9qbXY6EqwJXkMzpdVNxaFxrgSzNQYV6y7fM58Y2vRfivvFycglEbufXMazFuXeL
vWipuS3GLHYubH8adJzdx4VH0vfieNqrqnB30q0cdLu5vAFrPuBO/tBzFEOZ8djTXwpz0wVrZ89P
XCTJVbUQKFb0mnT7WvS4GJbeeV8t+5dKtnCgV5ROadrIEKJiuikwfgTjU87NXU1Gik4giz86jXST
svxc8sqELoI5UdKpeZQqYN2LZX7oLbb9DGv9riJ5+Efjty4IewbHacHQNS/aZLjoQunoLXhN0fks
MOT1lsCHePBustqr1becvD+1C48EvxBk+O73PLFbDHg4J/dVETP/Xo6UpfQI+LASpD8URiReqKXr
Y1dmmpgv9JS3i+1gHKyYCGCNx6o0NOSk1c3dIu3GnA1yTpuTu2m2vZGyxNGc10lLntEN00CdJHb1
9vRTsHQIaIBnTOUZ71Nf5wJxtvM053VzQZrS3mz1OBnqWyXBwPRCtU/WnL3nY5eg9iM0pFiMSGnU
9NwwqyMSyr5bnTQP+HRoC2R7IO3xuaJ2MRkxdV2rH0RVPKPL6B5sdzw2yEj3a5/keyDqOfQ2NEPG
a7rMX72CShum/3Km2BNnC8uXMlce+g1GMDG3+XFeOU36hkM3QZ6oxzY7Fe+Z6zRIjCZy9Kx7pWTJ
ETVKclDeO8gomEuOq3BPqNvBm2116s9ZCEgcla/+jAKA02C2HxKLIxtE0YOh0ABGMaqEpXXtDBc7
oAX8Qmmd1x/5o5hTcA1YTjNCUTmkGCOqfHg/Gz2KBQK9ZXwbLJRtHdK9n6UL6YkrvlpawJy2IEAi
uQwgGP9KpImBaXgXtXKfVOTuQVVMD7BLMX4hw3LQeQEbnz42FRrZ0jQUNsEb95V/huBzRy4nMo2+
ctf+G5M0dGO+LPhEaKZtYwTxgqx3Ww0TsWLe9hqbLSCwK9ZgcGlddM1WEdFH7PKmCZq6sXfpQiMU
GZTdMu5FuHGYM9RPPwqwFPsqpoIVa75r+xn5Vic99z49yZgUyVHYlu5yyAsqgNwhPkUldp6NKK8D
go1rPpz4NpovBo1FgAIrDboyRHGHlKzES0h3OEWRG3orp/Laj4y+ATBFvEP5JJeTBm4kqOs1gAnP
M2hUK/UJL1LnvqHDlz0MwGi8TXPE3QuCn6qE7qz+yzRwOF7qOafJOWmD/UWCnncy+kTdoQowgtQZ
5oefnyF51gIWqsZAf84iEgkA0pLUiHAVda7KETEkJCWahLHsJNWx3yKuC5SlvePOLI5acXDmm67w
zOZDRe5B2rckSy4A/l1260R717P4zLyyPGmTwpNMBt5mWdEesRIiM5dTQjx3HKQ5iTcx5+NBKPMT
qShAcL0qexzU8rs0OWVmW0Bwpny0Y7381eXGXqje3ijN3zCq59tqLVwls6eUzkyUrPlXrTqMSXWX
qY1GuNYYf2CSchj3G9ABq49FJiOt7JKq0bnWaYCvzdsp9pA/eJufplsnPB9Z914T8xK6XKZgdYH0
wvqR/1p45TyTqEAtwd2uTbwApyvIWxccgEVnQe8MhIRdm+2dxv4rGcBbeskz20LmtLCU1zInGKLp
nuR2oKHCNFqhcuDlWKeMnBSNTMBUzJZ/40AW1IABEV3E08Q9Ymdl0HXqbk/r/ytus6sy1FpQGiqt
txRhYOUx18gSpMFOEr8nUJw/nClyjAEJ//radCjGZ6f/9pjLBwrwT5N+bzugwWRAjyQ9nyiQGa0G
Zp6hOXQs4FT6elKLZuVFcd2vaZ1rWXdp65QhUjX1x64tHqq2A/WnA8K3ij5qDAZYWjx9gr2rX+eR
VqxXQOgQ/R1Wd3OUGQpNKtbNugeiztuSNQz1FPdQ/WmMPTjFssmbk2VPdbN1wefpYrZmClQPUqQZ
33WuZ7i4LLJG01fNFHHAwedSBi7mMea/RtQPTMdPsU0ktXRAIye1e8UgPZzbSvssBzSRM8z7vWQ1
grqklkN1SRiyM4l9pTD8NOviYhTLP52BSDBCrz3p9Jb2ZlH/qlOGnR4GWTYvQKzpHE1kCpwRZx/7
pIn3tjVQHen6fs4VFt+69syJCODRkonxroLfVMoMAHqyaSc01KkOjdKlli+tSiyfbXGEUtggqWTW
5zpr9+yYILU79JWN9yR1Gp32OnMJdzHlKUYRDfn0WJhSO7VrRaxCoYc1TOVDxn0o6aDNkLYA7SDR
uHZ4aX/6+aHhFD8ZGgRZJO7r/3+qqywwDT+vSn/YtKOu7h/++6vMD/mjn/+3G8Rq/Pr5Cpn6msf6
rkSswM0CIPJgQnQWfI704/myJLtlkZHHdzVpLYC119c6c8VjKclT1erE2HOzqXyAUB4KlNW7eTwB
vtFqCxiL1jtoXlQodQJnMnn0YBd+PttrI7DMejE5BiyWWv9TD853Qay8oh2zgbiQdokf216ei9Rb
n/gespPaYujKLZS02bhD8u89qnrbYuRNwiXRid7LmB4Tz1IggPm2LPaxSjUdhG0F833+vReNA31F
Nh3DRypK74Lv6lhbQxPlbfu7SIuBToL8nVeaX83xdFVx+O6lC3OQsAg88p5xTYQJN7zkMzQwCc6t
HCPm+jVS+aw4V9W89zLekQrcyk6vrOnaNXDz4Gwe2oa7nk7JVOV1lHnGWWRxQWUNHq5qRKQUzX3W
EWbkxIOt6L7Ym2c+wWp8HxpgPUX7ssChCjV9eLIF7GJpE30Y9+JMTwoy34otZign66RsaK5UK8wj
YXpIufGA8suGDWGAGd78o7VIkW6V716D8T1zImnFLR/vCYofndKOKLD8rFbbkw7ABXvtnD2DjniY
pOPsUjqHoUa61okp/rFTmS7jdIvQuHP1kUmQV3htE9VG0gcGMUUJTVKOdCPHMfqHcaWCSvrhwVB1
EIOrByh9Jg+uZ6xG98Ea76h0ci7eC6FHenukAYgjU/UOEjw5N1L4ZMv3AhbzHUHFDu/giZCR+Vj3
aD+ylGlzV+N6Wyx6efWEn9P29DEqahY7aq1dV0IkGfuU0VdbJCHYCn03Kjz/Rdt+ranhRG3qPret
pDPRMsXtFkbT+SZDmlIrP5uzBfhB2KeF3Ags4PKfnktSCLA3eMzunLX5lxvWmyWXv8TSICvKzIvl
WGdmbwGNIZqR0Gu2ztI7sjwAz2P9yiK2HsyFlNJBlNip09V8sZ9cJRtvYwZ3RU9oWKpaHkB3qsnC
iW24H9I51hCiFKeCucp0C1qYYfGoTM4VmLTcW05J04wL+UEMlXvGfwxLuFe80wRy5dhBZT5Ji2+D
5V8dEw8cfaM2PXcQT7/YY7zu50I3rnncuuS4TNZDEzNhz9Nr35nxA3oosmr0XH1ytLgOSbqsDyvT
HhQuaOcHnOPPGn3IwNKs6ZkO7BhIxVKeDewik0IB5ybV/DKYjNaFMmSvnUnYriI69XX0ugVbplPd
kezAOnQaCmBignGxDvNRi7lQmTxhvl3H4k1yjcFiWog3UDqscCtr3xJQgP6sjvXb0DFEaglNetNc
HOOEuBRvqmhLn/Zl/ob8vvRJBEnffpygmlYkb/HCfGmgSL3PNSKCMvfcOxsTDfm+de7Iqxofz6t4
wqwdYjTX6XAjj3IFisSfX+bpqj/A31bDOfs1lqQJtZLZeuwpjBY75SnNLeuY2b18iBNzehiGTIKV
bo3LmDLH3H5/6CQhTV41MadyrGuvDWdceQdttN23oXDvg0QXWa9/oCNmAfRReiLYlcLKTX7n64CJ
LhWMj5PeCewZ8KNd53PUSKjJ/Qh23534IJS5ITULizzzyiXKhMC8PNlm2DXMRoWqLVeduoTGSGGE
xVB9Kst6gQHSPOV2DiykfZDSaPZlVzhPK69Yye1LneQnL+/K58piO2YCXNF79djPphpdFK8/LrAb
FFKPOYiYCJotSgkTz/kmchwgpwga4EoostRGF+BMV8ucmJ7I2D0h2sFqIsbnIcnPg2jWfddLpjVW
8QR06jAKmZ/mTfMVr2zy08Q8mQS2S9y40h/WU9w5NuaLjMqOcopDYPio1WY9MGTrw2oRX26c03DD
xrrt2gnp42B9RkF4AyiWVljMRrd7LVMSH1KrxebOJoKz/tIJjgY77Zj62fs1QYiFEKxFIKDT5UkN
bBmk+gBOwLvtlZPKqnKhJFm2fc0pNrk0gSIxlvGsAWrY1bSAH50mvzD5OgMSBXAXu03UuhmGwVLM
B5bfFjL2qExzh4gVv+OU0Tx3gDDUCxxHEzaYb5WpdRhtmzv9XAcYKrQQFwQ3h5zBopnfe1vrnpJl
BjNEU4xtm2iRpsNjYaAdzd7WdVqfE9oIuOnQttSGGl/7VKa+gad7JLPghCQOIBzRY3FaspUkwi/G
DhblTE+Ab3KFHEiwnLNqOp26q6tqxUNPrtQiR/NSEsweEnvinsyJIOYxSyvoJgv+CGW7l+mPTAUR
qhrGu5K330sp7ilCZlYWHruWYflsacZmzqgw5kzE1bNrHcrEomnZ0KvF/HpR456mQL4An/bkI0KL
2WE79uBnnTj743Cx09rHY/XezMxHFtXDazLW4FdmU55BSxp73XkEwtsEfcrAZmz16qSkk8quP15m
5GUYlcAY5m7TXajMHpI1nqKR9cZovYACkjavXOs01EYEdszefBpmU9C7n+CrmCC5l2GMuJmUJ8tR
RCgXlHhN8ltRPWTvtIz3y9g9LfOWx4bP58AZ+kvXuQalhrs1fw7CEQ+ejlvZ7Ms8qju33BMN1IVe
vHk07eQ0uhWHZytuvcENeKIggKku6aHWhPCs88wsNlYvVDaAqZzp4jhDBPBbQPazH38ujryTO1HZ
yj7t1oNTgjIsLRQEk7VHk2rfFFvgdB6tMhz5fiJ41FfLQY5b1pMdFir36E7VUYYrycNa6e2lX7le
KMYCosI2aeuQN0C1Q8tVVujGpzx/M5K4PBUrnF1Vt8+ePYCPsIaDmedPVrPQJSkTgoA7czzi9+Uu
NCSldk6aUTuvE/NBGIo0Qrff+/lh2n4Wrx6yNEssNKur3goqGzCZsHsSDBzSP8g5U3w8VpEZd9XR
mBf1nG1/8PMzvWbMX3sbY3geQOleXTw8t2nYW7q/QkNinZ6ydYdK1L1NvyRy99ck6I5ZoD3Vv9yP
6a93IT/VTPEaRwqNX2BagfnGdcG8dSwEM5Q3rG7xp4ERTt76bu+hJVR2W1sFVqAZpd5O+51MUbvP
D+qh3Neh/ZffeGxebP4qMnqN+0azq950fF4P628nB0bkI7KznkjNIXhY3J1LFq1XRY2Uw5vAQIcT
lAL/kWgm75URofrHOeoPueEbL8Uf24nMJlhBHuznoCuC+qt9LWi0dVenfYQFbd+SN1Kq++7P1F7Z
EDZUCOcIo8z6rPUhbBZDD0acrjgnryijK6iQNQ27wHP3WcuNoYxy6Ed7pDD6c/enAUlxqMqr67wq
yl++dcR5kXEvBh9pDz0m+dUdEZYMjCI/YazODyYyLeG3p3bfFa/VC1W3CasAFAZyRfaOGx6S8Vi/
5W/KB1ICWknYHsJmP1qh8Wb+KfWzru4McO/p93A17t4pZ6kexgrt8SFhmLibzgDkKhjwu/xj+qym
nXFLA/eJb27xzb/zXr6TRQ334HV80yJiKZDaXolUaIFyvXCqISHac+PUQuQi04Pp7KBfl6gwdvWd
VCbUJMprDswGN+cUTkMQDw/rYy8DmDE18xwGPrQrd/D2Ze6DLnyRB+wvTcSwR8lDpltnsGl8Nsup
vlRv2qP1WkvftG+jfihR+F7NEwC6aQR6F3kv6s151ZdAZ+EoR5JUKC9/jSe8ASu94dxXLtXZvdI4
5iL5mh/LeVsBCTeO5ZC8M7Cbovp/pJ3HcuvolqXfpeaIgDeDntABtBJFSpQ0QcjCe4+nrw/ndkRn
8jCkqOpJxrmZeZMk8Nu91/rWV7kvXoRjTwTaSrGT9bhUt48IJ5fktfFjLrBfEdRQTf6oOPK+kSRy
EA/SZ0+5fwa6GpvDHZD4+hU7xIUFOFHWWb6UArtTbZQYNZvqwVr7iK+rubEekpmorMNHU5w33GT7
jUGRmam6aM7FKj1wD0dLMABL3vhPRJpZ+oI3UtFiKRfVTp6FG+/UPwp2eNDsYG08lum9FqyJeXa9
xUU6yvfumrNpBCDyUkPb+Cq3yZxlsKJYQm115UGDQgn6AsHludy6KDYvzYqw+IeJ046ObVY7/pQd
N/MP/Vu8KffGfW6/9f682il2vkSVWyzwPF+iVwwhJ+OIxiV7ngKLYTIv1WhFaKhPksR3+A3BBvFE
VcwQIR5E5b52pC1Fn+6VpUx5p883CepRgNtUv2NkeQeFB4NS00lP1rsWzfF3PgpzWiaQi8711uyQ
OzjSe/UqTpy3ubUU9sVabOaoQK15Pzefi7V5kiBGfQDlW5R2c5ecJkcPUlyywpzoFHeOcKZWFNa8
UspB4hnQy0f1HL6ByymWhq0dR2NWXnJQsCfuieM3sMU6dpKdeFKO1tEP15TB3PVIAfnAE+KyDsba
nFXvAkl6NseNdEmbSN/4m+xOf+5Wxqu7K7eenTr5d7Xy3Xn4jjl7aGYWoep0T/iPz3J11ogzN3Po
020b4yE+gskLVq0wix+p2z+LyhzLp7rQJlf3onJwWyNGRlrXfXviHsRM2LAlzoxPdJwD2SnmoUNa
gw+dFeiMZ6Fgr2HQwKocoJsgzSOJDKQ6yVxrnvwsf/LfBAOv0bz64MbaL+uBkM4Zzdh4RjicI90T
sYJ2hAipbbMLSl42g4mchGlrmrQPM/MuP2I0NzNIQvR2tkJnQ3FFAI28Tl9WG/eR6EsVKnP5gCCy
H++Fk0zf8SF8RM8tUAqexYmNgVTaDw7GO9WhZ1rPWXU/vIO5z0EeLsRlvRNO/b21G+8EmqicGPbW
ztP27lcHb3BHxiEVYDqiZ3ZEuBXps3Y27o0X78SW8GKslU9hVznMv5BLPQWDBD/a3HfKp3KDGChA
KToX76wlZoa5/6J/e1tk4h7N15lMPPEcgi8dCViKDGDIg7PAppFrbSoPnQJpQEzmhWUtzVNJ7s+3
6C2FTfgKgMh9kNbSXdG8hbvkAmeMqh3Bc1OQ+pxbGzIZuDgdX+cuZikbXKdgPRQ7W11XxcJbJ8Mq
/LZqUjRm5kLr2DJV4oDmNHoFa+FpC2YWGcLQbF6SdZU7tJTQVBiM87WwpwWLynpYKIhlaIA449FP
bVGepUsPkvvcXxpIs4/KMJNX9ZO1l0Q732KC1IxZYfc73baYJtKd8Bwta4eju3wffHn7MFuYn2K7
1llT7wFeoF1oFkZioxPmEKR+pE69pceZ8BOLR/h2QzeX03m/nQJQl9khfbGeOaNLu0IAww3ccSG8
UedHjut+aocIIux9RLynO6JnmdXvlohOD4HxvnRZFhbw/E5ee9T7zbiNF5VdzT0MQHaxJ1zvPb3I
5+E5oY3yTunH35hbKC3qsnrxn/JhWX0w5aB31VvlXXjg6a4kgnEWPDCju+NBjMUc2EtwjnzHso5h
N2uktUwbjbRSgbfEnJ4pFzHY6OayX2vRDhy6I9kjIo3n2qlR7pozGKn6pwurrV8ACBS3JAYb+/a7
BsJH7UumFmSnTxWCwXn7KLyMPOl2Seg1QUkgGuk3LdPhAWpluiVulrv/rNj5jvquWscGaCbKlmEO
UOjDXSvC3CIF4CHUHIGEhkfCIfEv1jB98Gzx8LYYFIcliSpe7nR3WrPTfRs3BuDdb/JlCZ/SAL7t
6clrR5DtinAaOG8Ec+2pPHbI5N+h1mPlx+lxD0wbSQ3KWgNlMoDGJRMTwJ9tOgn4PLInIDDcJ/la
She+OKdhhfyh2cY1CO3ZkG7kB/59g6Qk3AbtkoyIdksy+aStjECXz+gj6f5KSVdQ4rmzB/qRk0KY
Perqvq4XlXnmIik0ew5s+Vf5UFtQNB2XY+hrmKylIwsU8ic5eKQomD5Ud8Fdiqdy0xVL79RcosKG
zMiMoV0zIypnTerAKv8A2uuz6T9pd72CT2XFrRhlgO54GTCIDcU5jnOokIKD92a+ynsWifgrPLav
BrU7h3iT12xXrP1Ns61f1Ic8tgc6wmhKT5ABiagjpGXujyTqLvJlYTjWa53YJoqiZJuRSpDekX+C
BdAHUHLnjafsM3+dcDa4N9E8mBzNv4gQwe6RfuPtStQvvGXDM95FbFixDgwJ7TwWxjlnRgKZ70qY
KhvKpOfUDpptdaLb6V4EYIL78Tvb6afsOTTnrmOePY5fm/QJD+pcqec93rx9ri1yXhbWEX1eMFl5
Swy2YyHNSxQo8/iRc1ydvnkk4VIa3ffU9S58T8yhmAfYvjaQTjDomA903Nz8orVH4T454ZTpQSsy
zbh1IBV9R+w5frGxFRgjttBUqVG6W/GCbuVUcevYAIrQ6LUfTIeMKB4fgd3aUdujow+fhpXLGfWd
gS9AadlwbsXwQx7wPH0NikX51ewgIjNl2J5Q1SHIfwLYTdaVw7llkRyBN5cLbZVt4hVIn725y/GC
mZyC5+Ai7zg5eK/MmXjbZpscC4xqE5GVn/SRJPbV5LeNULAvAZUQHYqaTtI22sEAQL2lrk6dQgWr
iZR/BRCEjmd+ov3rvUosWJyowgXGknQbmXb85Erk4X6+CK95/ypmx5Y4vWeqzh48wxUnqMBGooCQ
muMZieC9ShDRQ5MT1sKxvoYrxtlHnFmfvAx21YhjPBeaNVCofXLuH81g1r4ScVxuAIRRZf8ctJl2
xtBCd1IicOa+pOW3Ki6E7QK4fiA1iFt7UG19Dn4yGUYrkzzpRyZohnJ8BVLu6NmIbE3Wzw0Rt7vs
rTVn3jY+e4ecK5TFWalBsPNFIeBBfac/w0WUA6u5xCZj7VAsQwBELL4J7tMHvrZ0L76CqzpTzOBj
cUdxR3jB6wMNlLO4uM0WvFxhG79Su+OiEH9V7hYBydRlP3ufrMbkB6Goqg/mBcPue/hdOiEtvXW+
VD/cnYlZ0+XOxxl5lu2tB7yM1PXyXbdJqjlYxKX/mYT0sLgPOaQaMo/KTbhkj2K8NOQPTPt180zp
oy7mpD9zaVh4d+qD8JKsxA9xWIEzBA0s3Eeshwg/eeT1G6Eb6kcJXB9L+KIe55CPurXfLkA0f7jb
6uKV2xAx71reCQtjk2Bz8xcF3A9zDVz8xSL7pGeG8rC/kdALYM83+EAMtBILt19ptnUsj/UjYs6L
CSME/yPCT+YqitDVsPMhKS/Db1Y/KV7oAHzeBwp83uyrzeccETg2oc9ml68vzdFXdvGn9szofAje
XJt4eHfRBwtraxwk/IWf9BYQXVjjE0TsbGkoSOFn6quwE50Co/zSgoWyYPXXt7ROFj7RBAh9luG6
2vhY4O+l07TYTCIx7nDGWrrPp0usSYfBpp7nHYZH6fm5kGjLLyj70LTFc87GWLzGaNnn/Uo9MHB4
Sf5R3vpf2F/NBxCgwXd4bj/YBISTtEpf0vOQ2ORa6kfX7tfGiTWKSWF80nXbKbthAyrIeCFlDsjM
SKDOvH+pvUUDHYTMUYVT2txfcyJ2v1COc11Hext+qVwxOBmpEHpn/h57lfjAKu/NeuwW+xAPzDk7
ZG/I0S2i6OYIAwi1cx+8k898mrmX+Isx3D5zhB4gUc3FY3DHciSz5GA5m9Huqi7VRXupLiyP/gMx
lLPgvlh1F+6u6j7dSStju46O4tJ4LpltBYLSbMXiyWKpvXC2fmxfO4duzCV/RKBGais60k3LUXo1
PHNhh3dZ7XJ0ksWiWom0/Gj2PVkbRtN7eSyI4vXm8CBZMrqz+Tz0W2vRHtyPrr+E1UpIbE20M9Jl
2PXntWMcSGvn6jc5fLjEddgYZ+LLNIF6CF7b/JtABNkZ1VXCCaAhz8PxbP7FzNa2wyG/YxVEc2ht
Br5saZcP2qa3eQLiTllWNAQf8Rj7M6KJKUmQ+ZdRF2KjpLl1mI7PeAnfU45l/rJfip9ED0TVkgX8
IrCQT8KFWe4Y+/ytesZOIXPxlI7CY6DNPa1umUqNahuIoDsrBh5Pa2bz50+gaVscqLm1qIi9WRgl
UxrxPoam1ykOO6OvSQo0XTcJ2vYSani0Df78/QgRVhLVBUPFiraV1BLQVbKP43lyQVVimFLG+FmI
lWpl1Bq/W68EeSNqKX/0TLi8KrWzIsRdEnD2QqWMQrRr7iMxLOyY0MeFn7dYnQcmQzf9JUR2M2/o
bODxHhVkcNVOlXqOS332f//Sm+W+UXPdjnQ/3vTkAau1yoEyLuNiY31ZX1lltTsLSDpw+iyjCIs+
YZnkAjeVP3/RR7LSBc+muUARE4ExyY5lwPHBNy+ILEvHzzmYo3vEgkjhWcV7ipKDEu1ANKIWnoXo
3qNi0eWeiWhAwvpcHjpV/pQj8OJpOHGvzaPL790EENzQMjWLrODORb5TM7dwdxfe8KXk7h7CvMwR
1mswjz2HulwxVUT8x7yIRpUd9MoJmW8j22N/NCpiDEasFlRmaJy5+ZNaXQYV9er058DsYRQG1acQ
hmcLlHrZVw+1MEaskeo86+O3Ts8poQ6XIRcUu1ahn7b6ShqM+2jwnFyQDwoXT9j+D6mkngxy52aG
TEoAwaFEySiEFLlHl+bOsqvNp7wZtVXkoQZy+/GxG+U7XgcHGLJeqRPln6YATslomwWU5w9TJlzT
cn0cfT55kOWuSvtq3eCyYp2J4zWRbyxavdOJg38oBUwnmDEG2y0auxW9YD5BwWBmGHsztvptm3LI
JBV6pUAHow00qrZlyR/kTitk+xnuLECcAQ3exT96GRvtW+3g6QrA+0D5xyst5rgwJXlhYD+Ehc9t
WDLn//X/ED+3yDUggPL/0HXWn//nvzTVNBEvGZpuqbgz+dAroIvex3LaCmbpdCp8iMwCU9CyX8jE
UFUJsS5JYZdquMkVuJKEUT/+/PF/812mT7ckRTR1OkTqFbTH6LW+1jKjhPvVfbu9uhArj9JBSBVD
mARKhANR7RLxSv/8uRLYob9+tiQrhmVqNLdUefpi/wD2iBVQV7mXSjot5HyUOMVK3Q6M7n7Q8cKP
Imr6pNxjw9vrFnpO2sncbDNlrVrd5pevMv3G6zcgyQRskHRn8Y2u3oAUaeKAPLR0XBEsQlgIYCGE
Lx8OtiPc+ZD/6E9OQBiGb0/3rH0kwGIkHG+Vtd7wy3AwbnwXGf6WopiqJlvX30ULXEkWsoBeOWhg
lgc2+AkrEA/5m48XzRVM9Zc3odwagDIWDwOLiair+tWbiOjYjXkuELGeUu4zuuTRUDR0kpy0mhHW
5vT4Dal+zXMSz5PUrnCiFj1He+QAuEzijUIMARLjkFhBLjBg9nlKGv8nN1phu8VxVZZPJhqQfECZ
Wie83pzYE6SVlHVT0pKKZWDWx59f6q13KiuKgUXWnKhXV+N68FSSDiKvcsyEjZA8Nig5RffL5Pkz
SK9HjiIzdzQR/pZhyP8exD1O56G25NJpS+0Mm+bYJsa2Myh+18yYnBKs0aXHMW/BMVj8oTPXfajt
8X/AOezio+4zouIqv+9IoTAJA8YHbapfVj0xS/LXuCj34wBAI9cLW6zce7Hxv7MyKVc/Pyz5L3oW
a5Ai65osWqYE4nMaIv+YjJamAg6XFa4DFkdTz8igFYA4bGi1DAnvdCyDxAEWvO6hPYlTWdlcpWX8
5EkwXf0IwojefxH6/mVGJcBAmAuKB61g7Lx7N4HX+/PXvbl2KCqNOzYvQ9b//PN/fF2lsvTMCPi6
jKx5I0G1wXA1HyfslJS0jxEt9cnT/9pr21ChdukhgKMmM4tNsf7tu9yaPQoLt6iiqEcYejUEPIQl
kmAOpRNpdE+MIhoWE21k8KkJFXJhexrzqW5psXu0MTo/+fz5YdycvoqlyaoI501nIF69O/wm/xmD
PYKiRSnJFJnbAJHo8GiC2ZzJSjarppmHLysCCDK9nFY+hSZ1pQkn02OTw8befxEAxZtG7D+vQ+mr
NiIKrt4+j3PYPTG3bMJcyTs/t777Didii42SgmnYbibKUj1hqH7+YdLtJ2vqBruxrJp/rUtoUBlA
YulU2VZrKLHrCq5AVGurHtQM6S/RepSsdUzhPIT88vOn39oXGWET8UwEuKdc7Qlq76qNmrAnDBOn
R6A00U3s87YLbckzHkMtpUDS1b/85lurlipCTFLh+0Cyu8LJRcSFt0Pclc7Y8y4R3LzqZvb68y/7
7TOufhn4ZBmfKAMWkd9+1EtbNZNfFt+bY5LJICkW84Im9/WYtEJYLXLNpCikldLRAhhYRayeAaZl
6ZE8bQpfarDUimaPX+aIqYlmPPrhON7FbrENynbfivhDTVkiEy+mS2VQMfAH/zXIvVU9MUmJhBtg
gQ2PcEiojE7AKM94yAP3fQKOmS4qjZ8fnDRN5X+v9oooaqYCnlO0kOxf7SmqljeKACzI8RCnz2q2
8ZlKKLmMCAoiOdPMqOJH3N20HMDdeEJB1yTn6JtDkf/5q1i3vgkkVw6rmiwZ14tOoRuiOeRK4RTp
t+DRbPdl6tdGLdHHHQi7rN2tArDCV7Y/f+7fpxNUkybCOkOHrW/+eUL/WHgtT6rHMooLQl38hSEz
Jyse9jzLW/xoLLpT/uTPnziN+Ktnzu8zNQPjvKao16djqwqCkagC3GEqhN4QZTZH2ee8DJ/+F5+j
yqLEC2Y1V6df/o9fRu4B5rLSyByT2s3okrsEiRtM9S9nTVO59Xv+8TlXhy1BiXWyN/kckBS1YKkL
NN/c8vWZ0CMLkDKVvuJDHGRrAu961u38RQ3XRhGe+fnUGtqmXQnWpLlSEoLB9aWk+OIq5CQ0G/2E
b5wS66BSgiJ0M3AKFcBN41EzIv8R+30ukqUgI2+BFI6iF7pPY5mIKlzv5MFalmWXa36orLWi8lZj
u8oSPyEunA4dMVjZ3PJUBPBZvfSz8QOfubDuuFDimeyQR9LLz5uP1hSRF0Q+mc5Fimunj946Y8H1
lFbbxEK2YvNFMlBKgH3MMTd19SJbI0OSzvgYN6bnv3SJLiJcha6j9eoR6va3CBNvEbl0sA3NpIY5
Ssaq1LRngj/D8Z5Lc2G7VFgziwZ4q2O3CSPEA2bvPwXjePaCu59HinRjY+JAaWgsBiLKMO36tBTH
o6BwTcvIMwYIIPvdqY3To9LJJ7O03qlGtDNxiI7YeS5WEt5Xlq8Caeqw+u+yQNsMqXrCvP6sScVS
8vPHUYhfJZ2sTFmpyXiPZXscfAo7hQ7H33sqW514Rd9t5pgS7Z7goLLCX21ER2xtdKlU/ylraZ0K
AEEV6z3uupNG6tVYNycZMnTVAvwOUxoiiXUoC3+pYiOsVf4PYUwcR98s/A4vZ3hMZHWHl+Qo1+0J
y5xXfoZDulYU6XPwJNsVQHurFDqUUn5rUsnOe1qPAY/dJc1XDYKYUtMSkjTiCjwL8+l7ymoXLSqj
Ofm69Pnn/9fquyqrjqhvF1ULoUJGzlfH1gYquaPRFmxK8a0KW8ftWdMk9VmR0zU+i00cpPvRl+89
Tb3zItgQfvkojNketwvMHd9/9LvopSRBdlf7MHlcT3io02qvNsYnGeZU883ykmFHvI9aom5S+MZj
kz1wB2VMTWD7X0bIjY1CtqClUnzSUGUaV4uJm0AtlcsBdTQYsswrh00NuXSuW9Qhk1JbQdH+DBCw
I8kokbOIvPao6mmCukrn/PJdpu38agFVZEMFN2HB8rCuryhUWdq2y5PMAQeCPJ2YaSGYjGqEIaKX
a3Sp3SC8F+dC3r31Rv0hZeKpKlHW+L6pLrM2p5toCt66q/tfNjHp71uHwg1N1HVZMqFiXq/tpTe0
gt/oJBpjGaDelZtIZWm8IC73tm5fvrjJCJ3QkGOnMuBs+UK3bshZ+WVTm+DI148Ivi37mWmSA8iJ
5d9rfz1ERGgMDXhZ8xEiQGLj/0uE5R9uCKaOWR/2wzaNEScqJP5ONI168pyrrYWsOIaHLuofWrKN
sRNQlu/v4f2N+8wVkD9hLJHVaC5bKGfdsl6MunCvtDG/JahliHOwtdSMZIlGn2HZiH/ZPG+tVNyP
yH8VNWobsnx1DquiOo8jPFUQWptDLVu03ss3GFSzNi7PRZee42ZA+qOMwGKyt59H3t8naHXaTSUD
JLRhadrVOTNqc9xNUogdxaTdhF9p0Q/DmWrdKtCLXScnD6OAeOjnD70xpji1g7s2DA5Giqhf/eK8
yrLGa5vYySIkn2gJ86h6G/UG6Ed4p7nopFM8cv1bEhpHVNSfP3/8nyPgv2ebKir8bFlSJV3Xrg9m
XhDnqRoXpN5ptUpvsWV06DLSOzJ9R/UujPVjizmA9rZGT1oAbdFRnShaddaL5qVslHMz/WOC3u+G
Ci9/3ptUTLK3YXhQmj0Yv02YYdE3yt/e1t/LBF+cSweHdk3j609L2j/OP4VG3VpvEr44pntfwQ08
mp8hJnwQlL/cDm4NDIWin85j4iSkXX2Uj1TYNWsrcqIIroGBw8Mz7ERr9gY6byxj3Chr6/Lzi/n7
wMzPg5iuADmfFpvrY5eaA9YUTEJSWO8iK3/LBukMkmEh5tLjn0ceuclSlY1fxuPfx1dV5EquiNNh
nQ++mgRaRRGjdo3IEZpmM8QtQXbRXaCLu59/nnTrmWoi5S6F/BYe69USxrGrDwL+246Xake95Q5P
IPdUcGOrzF4KQdlFqrwKRW1lwhZQK1bZUsFp1QzrAFEgkCpiLRRCqwT3t5F1YxHiGUgi53dTFnVu
hP8eWr0g94T5Yfst8QGNgX9StJ41wN3VQb1t2heJQMKZHsKIkn4batq0017Px2npMzQgYew0V5/N
BkIAjV9HjqUBl1Ax+lEBgbUgGhnretata5huMwya4BogkaRkMPMLUBUn5CtOEW9d646ERAX7P8Bb
U8IIaDKpFQnvcZ9EEGvYCYiYZ9pTMJPkcoEzDlFI3qQrt0ofYhUTeT8RZP5Ax+opf9PDTYJPLJ4c
bec/LAOhMJdaB7zoz78OEM+CnQT0CRM5pVZwcF33Wlfa5k8qy5iJkymenGlTKeawj0FyBO/U9VC+
9cD9hKx1AHFZc1kq3gA8r/LpGvDLgJsm6V8P1rSm0oxkWur1gBtDGK6+ykI3dMKrG6KX87WlPmyS
EjVaARDF1ZpNlkIiwTT1iTtnqeTV/c9f4ubkInKA9oUlw/+/WkgSteDw4GWxg6cTSRU/W4yks2nU
v1zabtQbGcGWzr2XRV2n1vfvEYzbTUnzIo2dTqHphDbRbEB2sE5XRbvhCHWGeYAeHFxGrWiktcm7
0m13nTn+9kX+PqlMFXqJNpFJ8ZOn/+8vMoYiNmLQrI5Uwb1o+MuiL+3Ke4uS4VmbrJx/8m0K7TAZ
4RPz/X/+wHkKKhu6aoridUWOaaC3kc9qNkTu5/S8S/RlSen+sljLf1+SKYKxMtJnoHwvX8/avopS
acxYMfSIFoMF538W5zHqLOMYDUSX6KxZoVI7Qatbs65mlEOeJ/J0WMlEGXGWRmkOkXO0OPJO7btA
tS4JzBzZJWygRx5YSQicfl+Gb602xFCoEm2HG2UZUy9NEH5thLKz2Qjkegt5/sajnBM5vxvEX1f9
m89JVmDdgb0w/+rcxDwkQ6f65Qz9nSA1IJGj/K2hbAoS0kRZEwfvTfyuAn7pBHBVHSdSvdgEKQKY
nweGMc2A6+WAF0WTV5UUwkmu9jmrkQE8eUXkYDLGpQPo3wT8AIGS8KooQPuFSSqrq3uf0wRHgqNl
VrZovhimek7Q1mRfvYd1JUhap+K4FLJBgpomo3HkL61FYlHXa3vNcvdDLZ/NnmJGzmAQlfxNraMn
S6lPSZ69Wb24ywHVkwWGl6l8KU1tWXgkT2GjfKNUTQnSOo9S8aBAayL8agIPfwUZzXbfTJRlJus7
PMYPrQICJjfKrd8o4C0I/CE40jUMgKf6JQ245jLsRRSnvQjWUt75DIcZGaawdl7//NnQE0Jqecp5
QUXFz95D8bddVb357g0qrKx/ePuuj/alW00lhYSdrSg3KbAlM2o3HU3OxTQhyq5DH+QPjiaRAt6T
FMaTDi3pHJbpW+iVH41frUdRPQsBp8y6Y8EuyuIEi+N+VMuOY6k1j0r/I3yXLJAjjY8oQR/ucXg5
GSyyaOJMGbGOMlrQP1sGl5lr1bxV0D1Oa7Fi8I9ECPjgpXLcOi1Ogsx7qCv6WYbwyzZw64AhiSrX
SAze1nSN+/eqGBtNHwYARByhlmZSnz54vbsh9U/yisesHN7EHK2OGx+tbPjljiPf2IIkFsPp0Eyz
Vrk+78sSs1rFvu2MrvQJru0Z2P+TIfnLwkpPYf7aSIqjOMOXPhnLNIQ7/rOYGbvMVd7Mtj6lBUA9
M6frl0+VKrvqEVDIbrqi3oOlyqpPfhmvf56rt1ZXalqSznmf89hf1+4W2mpfelnmdCGKNiNdFw31
naQ7lVG6HvNoI3bGSvFxaKHSHFK+HDqSWSc2p7hGHWH4WGf8O0I9P8JefU5M8XOEBReaj1IyvEWV
+Mud6ubrlSTakvRiuNNd776qYIVBaVaZg53uUOhdiWjoyavzrSgGR4/DVhr3yyH07MHUfs0VunGw
5rOnyrMsaRZr9b/HFkteV1dqwdgiPGVOHjwDTN0xa2wtW2hCeMJZv/FH8TOPxU/q1CuIbXbauQdN
bk5Y82dRbSJjBj6tiOn+5zd567LLl+M6o3AG4+Z2teom5K8BnOdNjnX2DG5sNYzac6ixXHq+MeN+
uhNTakueph10z9qovff0yze4ca/izYiWYupcsMzrY2BuqEGdpFSXiqE9Te+n0y3Hq4CY18+q1Z4I
t37KEn3XR+aB6F4LnUcWKs8kFX7WhnckiPI5BbIvEFmLp/iX2XljO5YUVDWWorIn/dWdb+FbkgFZ
pCihG+7V2ZemFee4YgAFXnE0m/S3ZvCtwaIQsyVrkixz3bsaLIwMN5OrMXWoDqxKAuJKeCYzyKuL
XPdPoT/wN/tfpvP0jq92Xvr1oqYodKBV2ZpWqH9c3POx60vRpXiFY/kyomPs8YYb9d7L0t8K38at
t/3Pz7oab5YQRqGqToUyCz5WFbgYTCVIXdxwpOCt6DMAbCayRlWxfbE4jHlmYMIxt+ZgMWn1BZb1
80T0TVRj5dHPK/NhLWbqBVB9QiefdBJwS/Fo51NsbmeI60rIz1hifRD6Sk2xForE1tjmTXn+Qz5G
opnQfoTNl3+pqeQQv+yEWgt2JRzXlS+ti9RYpll7NwSfnmwsrSpFSWdsTDzYlFxk0gPrbLDFwtrm
ZXuwEqAvwmCXY0X+c3GOAPg0AlZTDKBxu0/aYa00uNSK5jsM63Nb8S299NCnEEwSdzxpMZ0S2SLS
KMOkPQ8MEDYx2b75u7n2p+DZTLVgvrjiM1E2L1GlE2LYzIRBGeaAtK1+0YqE5CgQaVYFfrQ/hEuL
n7JSUUnixlM3OpogI/SKVdKjlBaTtxxpFpXFihysejt6QwwLNWUf0QuSfDJGIHgBW1WI9zQtL9gw
g3GC0mqxQ69DuFl3sOkARXVDSEBEEz00CYdExVIBg8RizH9iou4jS4SVoB383vBtyEJIxqlgzwhh
eCZnsyfGQbFTYoFMIT+C0cOjw6gfzfQI6nyh5JzHDLFfVylboQY1LsIv3JIdZEVfFvYgI6jOpmtO
yZhfbZAdvTI9ClWNlsJF86Riac8+KlO6yDG+xTTKnsJ+DctwZujgbmkcXAzgSG6OyRtIseU7vsZ/
K3L3IqFWDeAAxddWtbCehkSvF0drMLamPmAi5UtO6wCQdBt9q61EcA9df9cFzXNmeP0ibQb75+Xy
5vyRDENicVCQrVxdWPWiKupBZ0GSK3dR6qzI5GIOOYkXqITUQV82o7XlJ/6yDt46pFD/4PaKmAKt
0tXHav4AQ8UjdLmm/SOJ1iGNEur56S8r0c3tSOOEqdCxpY1oXX2OijgIeL2VOt1gOU3X4ImCBJ/g
1qWakiGnm+WBf7RKeR8Qi1NIv58Ubq34bKqGzjOmCnt9cbTypEjyTqOjgIcjLlCcNujfO0Hf8bcP
CAW49Jkz1xsfWPyXPtHaC5CIO7EEkGxSfCSXdlfX5X0kE6ll6ls3kelgacCSXYJoOsiZs0RKmYKV
63hx+pl59UPjexu44ltraIEpkDbVaiSlNynVfI+gEA8DcdI1iyHTz0oDBi5iuWyGqUcYC3O5hFbq
D5PTSRzelHR0iGtG9G3MJQKTE19EyP8pVxHCnBYDPrlehJQHD0V+LM0MDbuKaUCsx7fpbWaQwfB/
9dHCDPUnrlJRQkZzPoDPCo8lvCXIvZxEXl1CYf/TsfNZNxQ4egvJCyjUtOHe5JBKVkEIToEqVJUY
9UIOW9LKSzCOEgjhmHhjIj9IIUCgXsf5F0YqwKQibO6+BcuPMKLzVCINavWc9ySYDmj+jbz2wDtY
OLQlOBT0Ho1W31QiJsq49GZNj8e2DZ/GKIe+kUwicTyfgcsHTFjBn+fgrf1SV7iiW+jdGKrTHP3H
fhmIlZakUZtCP6THJD8merwdOtGOJOJq/r8+6vqK1ubwhjOQj45vQFJM4Qun1NjBJM67WvjlZ908
Jevcq9ClIEfjOvfv3yUWcp4VasnvipzKJ03PS5d+n62mc3soDS8SiekjTnZww7/8zFunHqo0lKQ4
anEPuzr16CWygjRmeelp+0JATxIsL3V9MHxrK+W8X/73zw/29idqVPKnYNO/qg3AqVG3wDF0yrDE
AFaeocq8Se5wyeLyq2YPgeq0/Pkj/ywd1+esSR9LrRO1snEt/hmrHKo/CQpO2Mf+XCXksEXjiNnS
ImhULGdjrZ8q2ExkwXXxyTTPBGEjiBk4I5Td1OrL8JjXR4GNqsLsis80qTmRBqNtDUgbNCGDOkHy
iJFo2wjRG4UuF1PcuNZzQ5+PRDR7bl7PDZP51uFKI2uA2va2haO7YK5sgwC+FM3bilTiUxljjKth
wiWW4mSJ/NhbxX0qpMPMpRKLoHnh1z40YUuIFjL5CdRmO1zHk/u8qIAmIQAkJCybc/tM53D8X0IT
6oQGHO/np3pz1DJmFVpB/83YeTW3bqTr+q/s8j1mI4dd23NBgkGURGXJ4g1K0pKQ0cgN4Nefp2nP
sb28jn2qxmskEURsdH/hDbSmwaD+edTKKcIrLQnKvWzqz2LG4JhKSrRcIF93NO1NP4QZfMflnwqZ
PxpA6AFRyKSga/8lM+hGbU5q0y33KFR/ZguPL1i6t7no30qFwZja+g7dn8e/v9gfrf50nkC86+qf
c3T9h5lHD9ocQDLKhzlLiECuZh2A01JLfyucQ+YbN4VoHlV88vfH/dGM94fjfp8/Z4tdjMLRS4jN
087Hqh6doe4oTeOlFeOv3s4f0//En+L21/fhv6qhvBVp1Xc//xT8oEKNC7ELSIy0lFnhu1J5L30M
PTBl2ltVdj9NowxTYOsx1VizLXpsXOovBzM3uk/LbtYTuOw+mhnUDQ0edBR13srp9lb8rRCoH7nu
dJPF1h1alVMZIXBqFYD8NONb7MLF6mzE8iLnNQMjuTFNYHkTtnsdGoNJhnCOszz1A5ImS/7A3Ih2
L8pT26S6IKaFFg3bpIOtjXPby5lc4vqZju0TtLvgmAvYSI1GvmEgf70i86JgLIj1teoRm40OSgh1
58jYxaODx13f4aaHMSRQqk3lyNdxsSUmcKQ9Ru/sgHsdIzdGyVkifomnCUtwj8ZEvo5NNIRza7qz
i+Sg4uamtV58IuKpY2xgqbCJk+nFjhdssPrHTAxH7B7qjZdrl1PubCTys6mWfGlLO2+cpD/gMdsf
nTbBLQryKw69/7DE/OilCZQBNY0H3tbvQZ1FUXfgLmvq6jXZlbBeRuQoet1+cWrnkobvS49F2T/M
9OaPBm8AJgM2hEer+PvxRH4Z41vIBOEW3tFE8B7YbWSGRrduUMJNlTuUoVpwXRrs3SjD0rCMjlOa
Zfs4Kx/agbZmbdL2LXHtMLOvKqp/AW+PudW4KGmJ/BItXvQSBgTVkc3aFCMUYMNBDeLv38EfMAVs
OBbgPEymG2qV370XsTYXYCoLNI+icgt+Coa7TsV7ao2jXXJV+G9hzg6pT5vRX8+1BLO9IACYPQsq
5DFERC3od+PALNxXD7jqgd+C6rTDtQAmLvrtWHoUz6O1jVwL8fgaxctew4Ci0JU1tI7vazom+7+/
qL86fiP9CGjAUMGUT/lHjZg/zGiBO/tlb1rFfsLivqGojpSa/9gLd1y35rQ1gqgORYl0eGkajwn6
CuTwFfTeGG+Qvsp3aU4agGqln/j/MA/9CIgBaJvWkYoSvL8UZuPJWepoZLKt/eRqSIs3rWjuEgEx
2rEhIvd4nLToeHfO9Ij4400y9dcOra/VGJF59p33LLdlUn32OQ8KlXpgbuXnjFuBJ9nFUPmXmNaA
9rG1r3+4p/oPZlCwEUAFALjR2Pm+q6lnUexSNirBZ7cYKeXw/YaZaSPSDzg/gxHh7k6LSC9kcggk
0gMiy5frQEe7QSbf9Lkxb2ig0d0uUAyyIuXPOTSg3oz5LV54XebiHX/IaiOr/gZ1VHRPcFYMamoc
lcvb4qSjFmboquLbycs2ozru+Ok9kxUClZXw9kUe2LjtVuRSvnUQJg45VkJdWHW+0E1JDgioIdJX
UKAYR6VrGn3CU7x/6RorAWsYaBu9qUGeata976QvFTCklTXYxkrWxEq+5l/lwYcnmYLdbPgWO3oY
OUQz1bgHyBY27gnF0s84ig9TjPZTnDlhbIk7tZ6M3hM2mCcVFPaF9dK17aMxDN9Men0jv4+padD9
Z8eW3j8mxPxSjhdB3dMgTy5RrR/DOJVf15FuHQNWg9jO8h3VQijpbYNlSuDdYYdM+ogiIFPsiOZX
3e+XQumOzvqpEvPHP4yFHw0FAGmWDmiFpPb7rtpMM6HoeqvcT5kokIW0Vsj73pdxN+3I57g/aXA3
2homnmr+gmeTl8Y/IEt+ELRAEPTBmTtqRf++wIvdddOUKkALBI9PFvWz6yExPAYN9wY46T6Ym80C
j3SVorX8T2/xD2Z/SiX0dCjjEiF+X32v6LEPskyrfT5gIllX2d4WaJh5CN2HVgO9SkBGuvKdB4d3
YFtGCeKh3T6qBb7PSe/vzCo7RkNjXlizsgAcA0QI8eXSnYtxmKJr1DJDDJMeUx/jUGKLHVENMWHb
/rqK/fefwqLu3//L7x+ixng1Tvrvfv33oyj53/+q7/zfbf78jX9f49wmOvHV/+1Wu09xfCs/u+83
+tOeOfpvZxe+9W9/+mVTgauZ74bPdr7/7IaiP58F4Z3a8v/3w//6PO/lca4/f/7p7RuPADViaM8f
/U+/faTIrdDufEo0//3HI/z2sbqEn3+6fmvn4q2iI/Tr/v7wpc+3rv/5J81z/oV4tgKJ6lSeKa4z
ROTnrx8F/yKAhycDYE2hPyh7VaLtk59/soJ/UYZiWSIltVz4bLxYnRjOH3n/IgSnQuVCKfB0T7d+
+s/Z/Rbe/vrgfhzuGt8XnAKFglDcP3ogFBS+fz0qfcjaMsmXfb0M2MSPC4uD3dHLQGNp1kq41BSQ
cqLUddMEDh1jrLGK3PNXfoNu0ux+C0DY28rS08Ks4Q+38gex+F/qcZycZ3mYDZpc5l/hAQCrE0jd
SPFp3XBQGGEsntBtcHp5QxsdfEDZPs829eFy3BmlB9rQtbp/CuC+Lz5yEj6pHdxahxXtLwFcDwRu
bJxk2s99g3kWMyU1KQlFpuameBGF/GJVxtYRovHnO/bKWMOOBEbai55zigUa6hTNH4SHYFjW2/he
pOW61osTvu+2htdU0HHOWuL/E3ZWTXCEL39M+VV2yKwD3cc3GWnf1zOHYfbTcfZ6rAU8BNiGl9Er
6g2T1b6I8HbLJjxZ/TK99JJMDyGqOSHqe6O7vKY6V9lrxS3Bwrg+3+slR+1Vz1oQB7jqcjz4gtAa
LNi2o6E/TmbSHtLAxV41euUmWXAL+kuv4jB4St/1AYYaNc6eq4l5N9YH5D4GE2frxk/3KUWy1bI3
vFa5ig/mhsByxrI9I8otmBb9+t4ExrWObAMfvkVJ7GZyM3uoIwdxoXS/G4zn136VX0+oOUd6KaGE
aAiC4u3Q+WaGqFPE2uhUF/ZQP8SxdqtNMXKFgm2K0uXJVEhO5JgZe6m5z1suvoh8nwikPnno3PST
04TeWO7QCYc3tTh56MDidpEwDy1H3Um1dUu+5Wa3CFRT91uGFMHJmDymRii5s+EVIaJ9WXvWxkDW
FqFeNMOs4pe48lI0FRsEtSMbMREz/gpikV1I/LhWg+8kmGsOp1javwifJkijBnik/LBgFOjIvVnj
OqBNL1PBvcsvQdN8FLqdh1bm5+GsxQGwthu+DvfMdtB+NxuJMNtMAJZWa9cirUyzZxsf2xA7diTJ
kLqyhXXlZWa+6pb6tqE+hNhdgUpT5u6qAKOYKCDe6k6Gcir0b2xbWzVNN+96WaNLhOSeU6OMmPdx
uepq89P1EHntNQQr4Nsh3gB46fyWaqP+RTtu1fkchNch9h2ldE6zzJMvnZudnCo51sqJJ8hPLcGd
1VjeOiqDR1JQWliJs6Z5261a9IDmWN/P7GQ1t/GlROghVdyjycpeJic/nT8pDR7TiEni5NgPMFM6
gkrkpRby8S5fkMREPWNMRnrNroYgkOyebB1F0jmzn7U43zRuVOAuTknarkDjYLHXN9w7r+a1bpbk
y6vjK4rOT9BAV67moNM6CCRxfey+RJtucz9AE8qkSoyin9RoHHpMHi3ZL2bUzTEyGIiVJAQysLHs
bdpeRaXT8UGmTAqDabn2w/MVxCnag6KaH2wJqjIOGKlZi9CUPgLeUc99Ge0v6QLTbeWVlclHuZTF
WjMaito8OpFTievIOGumpVbr8nsJvCeaQli1KOZLyvwR6pGVheqkb9W3HS28DXWoMMBCekzZw+zj
lG3nzWbAdg+bKS/GxgeBWy/GXDNvRRE6cnnNRqXwpyuNv2S8WVJ08LqJ7WMygaVBSxp3xKihvxVo
8824FM/0/GnRSesdYDe043nOt3EpnlrEn5g5PlEpqbEc0lBGlfK5moHq1JpjoKuG0LCOOEkWKQCl
xehNA4D6YJye4OmTXxd8saxmLHZ6GMBdwCP1m4L7xZ0TOulCR4dkqyOosu6luALN163SkaHEY/aS
GBaTWmgaeiPYzZs3sfYM8u9jcOhEAHW9apuRGqOx9nrENoLheTCY2fwMLtT52dQD40MExWledJJ0
f4dFEhrtimYx8JLgihLgxM0BEpeczqiNa92w39uSJQKvRdx7eXeGGaXfbOJ1zm5GwBzrDLn0lZ3z
ap+fCBQindwfs8FJ+3Sm5L6dmCNm9Pp8m7Oeiqxcp3uAvxTuY66uAg9cmYgwTgV7h3e0K9F8Syqe
kaDAIOrzMKXLBO4bTpRAPNBrw0k8LWRn9qwY1vnJsBqMfdWBiFJ4o6eDM1gmMvltuiv09LnzmxsL
bRsE3HjsrA3mJpbx/WLioVUtvBpjhyVZ8JaRA4om/uU8RBbJbFbo8VcnEOEpEh34XLz1jREluvSe
zMtf4T5/CooWvUAj/zJ1FqC6Y/EYMijghom1ymgUN45D02VEF6+LEUCa1AO0XLp4bZiL4AbnaNI8
WucI3ofwZGSolXPYG+ZHDGFuBb5bkfvqWytCGgouhOAauE4A6nzYD0gj2S9doYQgpujiPDCjmcUb
Y5cvzHn0UEPodbao5Imle+/TiIIcoGqEih7Oo8gKmFaoib1ZCbrArb/xIlYJ3eRxNmqAd9Dwqc6X
V7OJ+/jQKDNYaKr+sDBgW8Z2i9XlWnPFySywTJ3ifNuO7quqDQUmk0qppmjRLmFZUh7UEVysGpTg
z5/VZX3I4+ajop8D4AlxajR0UExqNn7JVLzQ2DtzFbVe7WiE/lulz646MqbKEJ7zm9KqTjXLKmUG
DOoxQx8RZEBoEliRqC3c9AKmZBiqPpM8Dx78KpToZVnFMetO1mQhEjY3hl3Vaypc3+hWM4jr5qnj
3kY+rrbegAdN4/Brb8agzIaTiw9LayvXpKnT1ynaducV24ArEA5B8pkl3ZaOmAwLyHxrp7SQL3ee
Rq4+HP3ydI4DNNy24aewTPJMVgiwM99Xxxm19HXkkf1a00vfsKhkOd3Iucu/8np4rW3vtnS0tSPg
4WDcSQ8KQdAs/6qmR2oJzXpqopM2Mbhmr1ah89UocOxmqWUZdHclGL7VUDORmUt5USE6lhC1hOqe
WXr8NqYIx6jQQ8Nzp9HmdaGxCi06gTTQ1w9EltJgWP/2WnBPU+yVPGabVd1xc38NQQxsCsemVLLs
FAk7hkWPYexcuwEJ5k1t4cxkWtsk4TWPZfMw9stz4FKItleIGR2tvNqkoOdWNlTRtTchcEZSvLfd
JOw68PY4LdBtjbQNPSnA8Pl1ax3nRvtGUkI9rOBVGaI+3xW+eVnbgZJwml7iAoOTWk2rkHE6Yh/u
TivqE7xrJlHYRGvz6HaA8Swscs73ohv0PKxLDFYFNAoMW+QqLomvLIdTyKYDkI1Rmb3zTRmtKJYo
21veZS1mZ7Y3f4t9IEOuzURKwRhrJShy2OBon4ENojofJiy5G+obkQp11/oSw1I1gNvFtvYsZPHl
+SytTsD4wTMcLdngi3xj69RBErYswXNl/oIKAPR+NHrBe3UJtilEyvNuUXH8ZONf2hePZ0NsCxtc
lo14r0gpncmsrFETQaIR55/Z3mMpQViUMIGOc0rxMwdS4KJsaOJ7s6q68qMbhnuzoQbVUBUOLY/7
mjkvCvw7WgvEwtdOzbcQUS5TH8tqewLeMchnKgt0ycevqODVAS2GEj36YbyCxTox+5ueQA9/j+TL
V8cvx5z+FNA6XcpN4Za3Q1ucsqy6rTVsU1IAgpECuJ3XUXHbx4m+96Ct225+KpQTXSVYh7S2P5RZ
oiFnpJubcrAvZ0wVdHvSt7HBWO0szBagyZ6MXJzOwy8YUdPvcCsX+A0tzVu5oIQ8+dfAahhGKp4T
U3l7DoNS87WQyDieJ+PMwB5XxSDnSTzrWFyNTL+LLDQ1h9wg7slbymlAs3mUw9A9BS32CRVt15VV
+Y91md5OVXfKarIak/LadJySJ6s2wnghzAhiVudSVyJRXf5xjn09F1ZjpLGGW9plORKD1wo7yXyA
nGFafIHE5e0m4C66/DUgvVkZIyGkq0eHdEjxIMxPSdQyX7olpgQ2AvZoRdoHY25v/SXaimFm/fPJ
tLOso8KZw7FTIeqipv8lh/3UuBXaoira8GnjecZrNDLBtu24TzrnlJcspOBsHoogv6uwaSEEKE5e
Z6PM2K7h0JO7G2td+o9DGjxOlcUc2buX/eyczqvjopG4mu5wLGV6aAjBSSjSPsycW2zfT2lHVCO8
5RsBSuipKL4oo0dqnwSDXPskk6sgHm9HFTcEJSLVMUpKvsi+eEKkIax7jp0nq5kLgkrFNrm4ovJB
ENBctZ0LO5jgP06dN7P6HFImiUW40FIRd97VWv55HvueK9NdGqUBLihsUaQIRnoYMg9EMdXQPZQo
CnmVWl/wtUyq9BcVL0Adfix8ku4xJR623BzxWu6NL5frFPLWypnGd9Gf8oYF8/yYl+QuHygRB1m8
QMVPbmPD34MuuZIJc08zVCez41zxcNql4O12NGdgIXUf9CKUjQmTdfalUiQaMGpCe5ALs915HKt1
uLHtvT5zWuVA2J6Xt6P0r6RxN8NxIzgkRJrN4ZNQ80SfZdh2ND1Kp/jqLUBl4zhv5lbluTKhQB2j
LEfKd0i16V6iUwTq6arWy/S6rvNLreZB2FiLN+6i7TWtebVS56nX/bckCI5eIW4Ll/dLGPTGC7f4
VjneuKMgm29vcp0pphkf08WtmZTkiLS4ppI/sKEsNgKLtUiuFxmaDt7UC7VH08PMNohglwV5eA4q
VQ3A6EjXhQNwwkZa/Zx0injrUnAlzCMgNOoUC6noF0/MV4NV4welEVoATnpyWSBXgadN5F8skgvd
UVEK5NNtay0ac97VqXE11AFK/BFkv8bQgn0SWzdVEXyNkYdGkCzCLHfybfBuiqbfRSNvzRBH22nU
wXMO1RWL9VXsE4l1S3FhKrxg0C687I6LtiiGndwZsPUtD0mNc88bL5oxQ7XSRQqfvtADL6M4OEFa
H3qvxkZ+KkQUCuq3K70q0YydFk+EmY/IagDzE/njrD3I26pIhL4ZS9/YBjDy3LQWh9//qQk8D3oF
+WwlTfy761ikIVMDf8SQxy49Z0/nGo+FZnyy1KHPJxGZBCt7WlLicP7jEEFfEJ6Rbkxa/YdiTG8o
JrtbfR7Gw0ggdvAc3BpiyxvCfJmRlh+0pjqc/9ENExtWP9n//qdfNwF/HeTAV/3fNtS6hC/qZkoG
HKE420x/3M35279v/PvOsI6ssN7gn/Pfzr+ef/r9b8F5z7//8fdt/p9/+26vaYlg7Eil5rfLK88X
OToZAnC/H+d8ep2H5HffY+19/uD8D17LhySbBVVDre3AoHC2NJzt8o83JfgmgnS6ONtAGTq4IAsv
LCRiSxtmRgvUbd2OMQ9klFGHsrNVwW7k99hz74bab7aRUVYoQXbmThbTrumr4aAnp6HHW4h7KQ/R
gE791EUTxmSFexiQ56QJ7/fugfN2Duc/nv/BqzsJrRgddCe2EECmkEQWlwOz6ybvEBeZfzj/xHTq
HVLldT71BsSZ7ravI3srMH08aG1tHjCqNQ/RPN7hb44Mi0uGSQvkI2f9rSMSjotY2dtPA9mXV25c
o0Tfo8AkVerZjveWC9RJRUpN4hCB6oEIELpI6Fu5VZ4jXFkDLAzsp0Jzg2/DvMlm64B+BIYFwDXW
MfrKhonEhuOW7gaz1etRkMpfBA72Er4e5bvGBBkUwTcyUVLYKhO0Pjk6HZp9CbafrNG4+A2+xUuf
EkB0ZJ0jmnX5eFePwLSNrjpqftGtqzY4RjoaxulTrMcHWQBVo4sIxFb6ZdgZS7RHD2KLP9J17sqr
tEvBUHruRxflt7VluyvgIQPS9AspTUG5E0fW9eAs/mqJ4psJxoY1xLeLBhRTE9gnDObD4Of5pSzS
mIXOr7YoI36as/3hV7i5aQ0GGqMsv+HtDjaw6T8aIKXTOG2mpsD+2ql3Iu1vnWw4drVBFFxOVyDL
SVdcJt7GkYjS2P4FbYLrqpfh2CHhWllyCuXwrTDm8b7rOmtj2Yg11KW3AVMAUJ0B4RfeXkRGcTE5
EhA17i1tYYmbqcSsjQHkUTPz9iV+0qu+hqdYqna7i7o1PbSc2g6q0Wab3E+l6xK05Pal7rQ+GlXg
2GN7wMauA5sl/QdH9ZcDuJtmQvO8gj9FnwAXDMTr1gvQ7zVYSmq+5XwcS83Ye9lMMxJJrQZht7Xd
A5bBnK9pEKKwu/EyCHqxxmlvvgATF3Y10FCqt7iRjCcDz1sqMGMogwczpQwNU+zSlKNB3VZe1b3l
gxnwURivmn1tgeEvXZLMOuq/cQbkK0YU7HKrBliNA8gI87VJsZOgpOGDX9/ZegKpHlZyjNsep5Ft
yhRxtjgFthKY4pgv3hU+RYAviPCBN1OP09cZYvCj3jsXAT5v1ojc79DVH6SG+7g2TzZL4y4nEqM/
rG+GKK9JY6ghZi2Hwi6WcmqyBRdxmei+fxypXTOAgKi2OpToJt2aiJQ77hJ6Uthbp+shgjrGyXeK
GP96+0aX0bbqNPTTOwObB0s+u31ySxnhyY383WAxWWDAdyvc4Lo0vMcooiTS+nCyjPSm0+T8qHX6
O4krJRU3uxw08WIkA4A6b7itO5TH0dpbF3aNEUk6+hdV0KDLk+1h1eG8NENCpYR69HqcdnIJN65v
JV3s6YJM5Z3S0HuyZNejYV1qBeTutDq6RzvJBsgj9EkMmbIY06rsoiutQMbFhV5ZTTjTl/mbMcBP
77qYYRtRtDGO1QQ+t3cpV8WuRE9cB+ZHXL5vG+9lnrzixsTwV1XnKnfBmVk0n2VQIuhMZLSY81Ve
UUUocdGIFFkyW6Y2XCL3trXqdt9AjpzN5LGvy+sgw4xqHlTtMTBu5Dhez5kcDrAfMLDN2zWFb17U
Ilo5mX/hd/FmiWqMUeWSboYa+6MR50lqCxeJ0+E8B1G2KnADNeV8kU1aetGX+a3s85q50xg2AvWf
yztrtJ0HLSU7y9xxGyWIY+JHSgSDTks/u8+O7eC0iS0E2Yvoxo02oGtoyud5Dm6J5MJgxEITbNq8
qvzdknZv0XLtlNkjgjk7prrHVMo1+JF1KmAY0NxbIzjy0o/Uextn37vWIcDmoDQnxBS1YOUQkOQi
hrNvNQ81Kt81raBo3gNG3dI8pcNBjqjUtBJlZV2PyHm54WJ6t3pEipOziPnOdFd0yYeFL0oaieMM
atYf5pVOFN9MJXD5IswNDOkx55NI5en28JElE7WJRpjrvgzwHXPebVXL0KgwUlqnU6KFPX6WdXRc
OvO6FvVj7xonxBtv6G252FZdRGP5Doxnj6Pso2bE2fZq9LXkqhfWRoOjIGNE1cfyqq8FqyVKDcVm
gr+Z1u0NEobXSZM/zhrTRiDEdTaG9mi+JyZhsNm0+0o3nmVs3nlus417Hj0UBMpaTrOyDcJyMMrH
qWsu8yymDzAgMI0ANve8bCH6LeYvxlTfGkV8ZabyxnSpHzgehfZFmAdh92FaYCOkF1dtTKyGey5O
Z3EGTXwxKrycEspUdraEXeHdW+Rcq5H3sliwI0om9MjbZ023LkvqEZVtP6tHo3aF9vC+UdorVMbM
9jrzf7ERqCVjB5fVjq+R735MjfeIIkMATmWavKeCxzFM9evMOySB7fsGysDJuwOxB7PoMCocOl4J
eLLCu4gX91Br5SEwhtDIC5Oai7ymBr+yoYr5lMCHqb/QptM0o1BvUTot/GaDjloIae+Nesr9fD/H
OMLHOn5VVDztCPH9AiB+sgT3WkmHgmmp3xVFQ6p6uWjVEkpuPGKSz27q3XV++VYt8aEXtz5FnaJr
gSA3Jy2D3Gsl2lvHTNZnVJYQg8TnwgBdQuf+2tLgxlz3k3klNZyr2gxQptHk95Mzf1ITeyFUCZu6
/mjTSz9jGFYsV2vqBxeg/pEeLy+nEvAKgHc96C6XpYm2rpGPZLb+3UyBw5NOQoYtsVpFkLvKs2Zd
GN6tPVfYt5FKUhQtryLU76iOOJcu5TUjaA8aL7O0L/vMh9xVHImr43B2uyVEPPmEGtxnPaGp3nc4
ohuxG+rGpik15xJDxn1WV8wGVa+6THXY+9N7lzfvbseqX9kMQj2nxepQVK6vkOjdGFS5fdBDCZTd
CTPmZASgB3Zv3TnYzUZVTRrlxK9SY6wp4fUoITzAIXQjNTgTpe8soT70SNR6SYeVdnOhedmTNZMf
NaW5Kyeb9CKpamxzSalK9HRtaXmXWKnWGCTdU+G+czXLWmcFC72LiXRhYsltz/JgZMb9TJCkKi95
CP6BgjLpILQRMQ9yn2mYJUy5vWP2+zCM6NmJtXTX1+PrgMLJlvrStGqn4SRooCYgyIz0VojlVZ8q
sG8VazrSzviQYnKgsWLbNk5H4mU0GSMyK1+GgMJpDlB0W6USVA3lNhbXa3PGkjySw+uMx92gY/7l
iSZZLwAflBXvU1zY3JOiedLG+dpNk6dS79GQ9LBWW0Dc9HK4zExnJ10T9w3zJo+om3j4wNPCSze0
QdIVALMvVHaKVejQ61oJP3lsnOBWlr7y1nGt/N1eiK+J9VyPqtRckgvnZXqXoRAoI3tvm/XrONwY
/drxjfdmofPKfzO4COL19SBNOnBy6zrQVum+w8uWWxC8K3q8VMWwtl+BHaIMa690XILV13zWbvO3
z9LJXNuE9y2CYKxyNJ+xhWKA6BzCZfdqbyk8n6Y2dmPy1oKy+89XzaRmNgIsojYJ6F1NwI85nHCC
vdrFUNHnjKL17A2bmd0RyatfTasKrfRpQQOR/cYNmvGKR8TGEccYEoT/IyNnJuSsJquCXjOs0/wR
25tWUJijdhZU+dZgQaoTN6z52QJbdf5ZfcZ/NbTNgJGDmg3CZmxDkGo0w6ZVvnj6u9y3QltZFm5v
/H9Ne5esAjjOrtUYjDhoBXz//BGKjepn9ToG7Cergmu8a/eWAK+NQNoN89DaoGI39vqXOrEKTTZa
lJR5U3lXZya1uXHb8w1YTAG/jmVACafixdnVtgML1QS7rTxR6kMiqlCdq9M1BY6K0ckCGawOXrfD
5nwBNK6tHAeU/mZqqlDtTp2XOqymLgeK5fna2Ufj7GKyLfXtxNdvWjrZRknFhE1bGa3V7VGXp27h
fy414KzMiWiOulmzkEzA+EpprInJ3jB/b5uM0cbfOjpgOIKH6me1jaDfr7vvOmmLLahmsGmX/7o5
SoE7PcWZh93lQYQPdL82qGNRoWgSb6v+FPOx6Py92gReY7gMZCiwGmyj+FC70nHDQsyYd7Vcz237
LkV1q3aptgnEsVhu1BbqnCrxmRz/c1LKP1mdcCycC3UoDnEtRzxESZ6zzjgfTu3OlQP4wKOFnRUp
yn2w7NG5JnrJNm4lrsoWzQOaWL7SXTQpLLYoOvYWXT1koVbV0DbhaNLpiK30Cxj8o8VblUlcbhfN
rXdJrGss9/PtuYFf99kXy+2jNjFcS6dBKKF8jDOU7fRS3w90zE1p0g7OcFTqqUXrFUMRaDRe89G0
A47wVQfdfproZiOjlG6rPFq50mn2Tgsku8mumvgNS2vJYmPekS28l+NU0nD3bs4wCLthoI7lkUWS
YplqitjNoy0wh4b510EpmAWJfFddQORLzDK5sOLqQYzQBhYftA7yFA0xDuWG4tCJ8U79VwaNuakV
TExBwTpAQybs+O24NbyODhaLCKLhiKBGo9im3gcocNyVnPmlj1q8HB1K1HpK5XshYoMTZG6s1nuy
luzVqjx/7TYt2lEKKswKUZ9mp3/IY+KhxaHI7pp0m6yZNcMeSeP0C2+qnItZLVhtpjQEGorGuDQw
d8X647ncDaOGLUXqhVrYluUVArb0qlQHhoJdsW5t+jEpeheane6DViRraqwMb4rCcznf9gPSyFkh
rmNkB1euapnpPQiKrso/7DbF1DgmezQl5199Cl/QrLWKV/ATG13riZho7l/I1tjrJQ0kM9XztR5t
mr5+qWqjQqc2z8JImQNb9nYxaLT0/iDW9qA/QN2iS2YWp0gMypWwAsRLk0LEERq5FrnOuTlJ7Lyv
PGoHVUKh2wTXt+oja7dEPZ3YgmUYoQG4V/POckW1NTHe0+vCvqhb/bINKEbMEsdBqZqZjimuziX8
4qIUnOYZeSWAiq30WoL/G7fpBNNFj6hlG6oNLQ1wb4V4iCOC1PNA9z2MSYbK3bRG4GyQIx+2JZnM
7I3prupo+lVl3RFh0Xce1JCvNZxOFulkW6e5cmfHupg1nuow+ogCETdqvr+vnFleAygPaas4N7p3
CIT2vETTR+ovxiYNsu350A0m9ys319LNZFZYTNpxdYG9GPgvxR23AZFMljh+IxVUeaUHjpGXFZib
goNV1XW2pDLsYlj+KeNC6u5zAS10XUsKp0PhbMeAuGVJbyIB9T6d+aaXOWs0CXkTh+TRUsgMyRyd
QReYNPjyIBl2FcoNZUWpOZGeBikiOli2WYTgt4uBZ5u+OJHwMV4KHlyYFNvKwJVTTh9EnAJpkBm1
jkpc9mhDQfn8RTdoTiSyuCIPdNbztGC3KatbKxEf9LuTFcibYJPY9WGImtuhS64MN/vyi+sgIDRq
itaGcEHVWb0L0cDY1srpCazLsK5d5gAD/QVzJIkw9P4qwKc0pk44JaC3ShScESwDZXFup6qG4hkl
VQrOhyAPzf705Err2iDe9wogIr0kPOozosGOoUTZJgkSHQYxoZHtSlpdI4FekR4GHwg/7aJz06At
6MsRfvwf9s5jOW4lW9dPhA54My1vaEUjkhOEJIrwJuGRT3+/TPVtsztu3zjzM6lNs1VEwWSutX73
UShGPoI/ECS+M93mwZPetwoGIWAPwA0PMEn0d8PovHo5DVxtHE0gx2JqbiZf7NkODmbug/nMY3GI
AxCBZiTGuDkU8cNijgxwocxLCS+udqjK1B+ZQaLr2Ppets1HX3pPRQoPSLG82DqoHgHL5FAzHeIB
rpTlcRmWZBKavxV+pok5cmId5o9ePQfeBLPi22SNwWnp0dwUZTMRVB4Npsbsl4T5mzOFV5EXH7ZV
PTgt90Idpe/GTLRoD6htj3lwKOeA53nBImE0d17Mhj/IiKzDgQ7UXL6nCXGmagzkTTB5stTrNqjk
qIaW4tmSzIhqPmG3tAs9iVNs85SEMz+BWImjwicEMQdQFUVfwojMSBBnUIGHO7+bT/NYkgclyuim
MsJD69k3bjF9Q82YMTrkBvEnmnUCi5TvQE0ZUXX7RjT9Pmycp7aPxAWQbZc1mFH5FkyPJvfKM55w
905DXKdv/2rH/qeJJdzekdQANdkW2cQliFz6i2SLD8EfmBH+/iWN7Q5SHbR5OD2EJRbIcjGN5EQq
mGns6B5cArORvZ4qwLku6V8x0T7mWN9tuwBMOxi+CKN5/kOemvsfdftlzI/4lNfueC3Qhu015Fdm
/q20LRK9uM17xfTEL44gVIu5STtBqOk7SCNJ/aEQO5JbYOAA3uzXNftSoKAftq+9PT8VVsSwhn5j
Wrl7GQQj2Wv9R+6bb3VnbEwDaYvGzmDxb9omeutm+TYvLEBNDvYpopRF2GoTdB/5/8fDQYsu/soK
tnA6g1qN8Q68838XPXU2Dxoc2AGZARyKddSgKMhvGOZE1Nfek4Qceqp6xoiuETM0i7aau5CPnKTa
AHVX9ChzYOFb2NgVV0lk3A1N1zwYiskYJJRFcRSc9XdevKjbvfzgnIhLmvgYjg/+7erQ4ZjtJS9H
+rcJODJSAJ4YxYUG9JtMOG//nU7u/VWNoujQ6mM7Aa7nwX/EJEHjaqo2F8OJNu1UsnAs0rqNAsij
BlszGTG3RfvVrEu4w0rJ24jQIorUUpyLJueBoJODFUC50sC/WxXNJ4UJsAdZ+qII+SF6VYDJ6Gco
Jggn4WH0OHt6F2XAtiWl6DqVbGt2Wj1NXcyDAAU5NrIvVTal6j7F7oC5v8P1+MO1VwSHumYUFIv1
gSrrfe5YsdUKV/mEpECtPIemyE5Fem1/i0zedwbGzP/9pDl/1c+ok8YHtR0/xMvwP/KckNQUwWQ4
/cnIHAhwbfwswShxdGMtU1ju0j0NtkrEVKwfTY8AdTk3LuM4tbXQsNwETUTOpWe8TLVxlwj7oMkx
ErvQjZQsHoG/NrRx5bUYes6czy2UmukjY9L3P2w213mZbHBcSYukyA3JnJ1k0T0iYWJTTc8qNjFl
KK2ewP/+8YP/vGccHEFcVBghTMb/8AZIRlHYUUYMk2n29iErd0YcJtsgZZuojAR8i6QaTaY3bUxg
+zC7apKe4XAps0qRwBWbPF7jew9zd0cEexa/k/RZ6qrp3LdQLHXBsAhiL2AaNGpTSdzqYw05MzV2
f3VZ8QcJVqrgQLD+GJh6zGBEkfxDHfLyFMocbUXZmlgVzP1+Dhq0ZSFMqnyB4VEup8BE9i9XzUPK
Z1dcvL49+yGGDojzabBT3GC9zD03iogVJuSHWiUwkMP4iDyv4hh1sD+LDzOGe5SsLwXUBBn02L+r
3RW4qqUgJ3hdF8p2Hu3gcTMAc88CJtbuv18Rggr+KqrCvdOxEa0QW4WcF0OYf1/APJR3bbkSMpM3
OENOFKvHISQQ00ZJVtXznS99jEzJ/9nVYrz4vrB33ZR+sSe3uK9v7CF5WdXN1yqeFTFlV+Rht1iv
+Xj88Y+MrP7eEeIZ1eBXfxal3jq7GAL2k8j3hmX/MGf5GWTJB9yzw9xnz3ZUfoUFC0dlPDH4YEPt
bDAUWGVF55vbvgluc3f8kBWxwquIuR7+u1A8Tvy2sj3xgdk+Xct9FRgv8ZDi0dKO830ULPtBDldD
DOahmGxMIGvvWluzd/WguxYFuroOmCTlrW+marnE0dTxk9o6x7O9yypx3zOrO+GqWlB49dgxNL0J
mxzu7K6dGTeWZrVnaUO80XwoDn4gfIadLHiKGabpbM4AA91zPtWK35XUSKpI87vyq4xIsQlZmzyX
KlAzqfTvbQo5pzMezSn5qquSfCV0b3b/qQvKpGoffAMEs6tHfGTUk6GIW13gPcu4u1F9cdJmb0He
naMmfmGl/FCtKV00SdlqNpSWw9sceW+x2e4Kj1TkboqRjkTdkTHkjZBUXJFBjSCbSdk/vCtiEBX/
1kWOfIDD+OVOy6Ooqqttpj5NIhz6zKEKlwQl18lr0pUnzVQd0h9NMv40bPVeKT0EitGgRhLhVRXm
WK6xnwruFJmC2JljszcKOtFM1DedHzwXBgxexepSFWdf9rYig5RbSOU3YZmew8RDCvuH3zaqvqOe
eOjMaqSP7MQpg0MaMkQIUkYdikDnpsBOBQ5dbs3h2n2F235rw7132+fRgs8v+mkbqlaYSnbfQ4w8
9KPziH3pW6xWoUDyx81BvGbCftMPeNq16c6rSaTOJxgAbYIARtgPbY7rJPo0C1xF0bU99LHd9zCZ
HzzHYLGh79l4xEd59OShga0jdmM0zxFtER763xbRfGuz5mFVugkCjjYD7XHUs/mbcYmLghs/GwzP
d7FFoLhDvpBuuweDwclkMQqQlPeWoj82Bv8Qj6w0m2/G5AeTfsPQt22aXi2rY/cAMyqd8Nr6MPzz
wcmuHSfZlS0kibp+myu5FyFCtmIGuAYZfxmLxrqO0NMwKdnOc5E95PZ8JpVnPjV2xKAnwGholgSN
IEhjZIGPWFNP7Cdm5B1dmT549JZno/DLXRubAIDhfDOv8qdXrPZTgV8v1ls3uGY/txIRyxC8hFiO
gcFUJsIAJk4ZfE+TAPgOHyHGWzUD2SFzD3Xa29vZdqY9HToJMQgrxrE8+gM50Ate9rsmWtSUdKBT
dQHuhhZiDyTN+hT03l4TgwZkPSt+GFwJMnHS+AKr7OIUrTgURn2RMvN33WI6qIblrc3U/JhOBkSW
uj5Xw2pfZCRv09ot9khgHozRanm7VpJQQ/aqK00IXW/tKsjP9ERymL3+a7H5qWcwY2hwurxASXMu
QdD//StgQwsb+othm4/SwgcX+tqpNR17l/rOsx818hINrzPus8yXoKKQgOuREam+HACDxiE7Nmmx
wFcUxtXGvxbKw3ISsTSuWZAHl05+6W969RP9FYo6QNDOhWZbr/jCh44HATC8lZDXT64bRNd4lPkx
rJ3vmYiKmyVZ8PaR1S6yKg9oajWvmD3ejvQ/p2aWd0kQ5KcyLy2UIyN081IQi2EQmNFMGc4djedd
08l+gETnHfVR6qNwAhw0aqf/amI4LHFTd5AfMiCVcLW2MW3otpkdD9ft6Wgna3r2yxJ8RxREheXR
1sv4c2ZDELFpYmJXMji3AA/3jsoB7mEIXsPqVYzQ62wvORdB519bVYTEFirhcEFLjdjs0U2G4TR7
4TGwGKkU1J0ALcsrOvCDzNbdYtufzpwX+3y0u6srhu66pNYvATn9UKms4bRdyA8Oq+SAT+6+WCbr
HLg1YA5Twutsu4SXJsCGrMVPcRK+FtlEenhsQmeJER1V/hZPCHTwTn6d10dvWO/qnscljawHmzhv
0isl/EGjz0/LU1JL6xJmF8kBjDKpGQzhRQLJaTr2VnlJxnU4mpVPlyyE7C+eEfRMMpzNJAFRtvlq
PdQwnC4Q7PNz3sRwj1EuMCO0iuFCW1ggMrmErNRsPHmw0++RQOXF1c1ZtnaAbV6ZpXcZDHG8wRiB
0oxl+AYBxvXWRTOAix4lStMMMLOMetv1CPWdID1pCVczDEyAi+krwWhd8epu9KpVK20G9OrPMvVf
3Eq+6OoCy8VmB052nG3gvGTo30hcLQ4hcB9M7vIjxHCkkMuwM5WewcMFHFoJ9tfxXlOjy2XJjimC
qtXDCKsrfq5JctX07Nou/W1AIQ1cR+aSjWht9o07+FEHfZSaMK1GRDKuHpZ0B6nxYqXWneWS5w6o
spVjBPzVP+s6qVvZPuakOqY5dKsyjrqtgf+xIjvjadtvvVo+qu1Tc8gRv8Dq71j7+RS4aObfiBuD
ctsXH7OiBpvQzinTu2cpqg/Fh1Xsc9+BgY6wCShx2fVIAjJEkHFD9LOams/JumPXp5T2ead2hpqD
X0AfU10OiBCdAhyuFduC+J+cueJmHPk7A9TnQkA6M0ZBa8VPtEhGJq25+dDc/imlcw+yA/b38NSL
+WiN87McsulcVzjSZU5625VzczD7g9ZsaYIwTnHVtjPpRSd49vtAoCyDSPnlkH+9QTyHnsyhvxWL
DLEMqC7WgPI1b5QGNbJPiyHuOjN6TjwJVmk/0N2iDfHnZw/mblVmX1KUPKtAUKPxXCgrd98vGWWt
Hxi3iM1gir29igcRuKd69RGaeCfdQAeKbTz2wT1sifu56p3D1MPiGoLuXOppmtIDRsaZZKoHUzk6
VMmKJIJc+7G59FG7k6XzVKqBZqvUNUbOPMbENnROR4oW58az4U3R6U89yhf+m83MKtegjnH5W7a5
KQry6Zmi2cvFiZ0CQAZJRhL/nlJsEvUdIVOHWSRl5Ca32zuK6Hmjhy1LTH8STOX3AP8XjJDfkKad
E/AVdMXFvDPzGSURB92fqxG6irtQPdUJdRGeoTtnlBKJbvXRG8ahL43v+g8kXgyhh/XBqZdhk3v9
sxLtuKwPrLbiu6o99fwgxsdoEF6yU/V5L7qnAugakQy1b8XQJs9p61Ojuck6g1SMOfhWrs6dMIbb
LIAFHXcwnXsSLojlhlSr/BfwZ99EZotwJscf2cf5iUMzR+959vBUS5bvJhbaezvgARlmLg/eiTY8
BP5Hi+kzIZLEeampazcrEVjVqCvk/w6nqNlPfhbdDEqKmikpEh4eHJoLTqdbRIO3iIL0NpySTyO5
bdCcM61+MZ34qzUk6ZHwJwlRE7slaKjJZ/kw1xxrjKs06FEwbN2puScEYsfqg9RlKfeZkfy0as6h
qlLZsMm+CD7kLD5OzRq9m1X1ZdmIBdRzO1jpo4+vxDS0v4u4OFtqAFIx+UXXa56LtfucmJw66hgX
6t82GHGliOTAIUYwh2q6j0o28UV27blybOhieDHTaJxmg0cnil1vZxg4Tk0O4sZRuEcvha3rLPmX
nojgyrpLiDTfBgwCdy6gu/4xObCbeLKewiL8ES7RHTOovaqX0mncm1MYK64VZ0BJh5rkoyZmbi9H
LFJ7eS2U+v3PWpZwoecm/4gI+iO97zcGh4JpdIuSeqzxzMfKfLEOa0onD0mc5bBHN0Em2uLMFNXO
sW1GGhyluevxENlOIjgo0Yrqx1VL4q2019Rk/JEi3Qr4M2tDwKHW1+fOD/yDEAwqhYfuj9qUXTtJ
W8QzQ4mjZPSshVNagWGpm0qsxktNWnONnFoP4PTc2lZVc0BccDnMqG8wVIBXmiD5pfCrFJ/Kneti
6/CgFgwiT+NiIbMnglEDAFqfQ5QiNwLsLyuYoNKqroPA823W47547nyPupfKfrLIGwrhdER3oxyO
VWPjaAb35Jz1FmQsPwTFycpLtqY1W8vL6PpcDO+au8nZcm1v6/QBXsT42W3JuzEQ6Rp3k/S/DW0d
bzHPAuMZJqbezq9VrbIFPeg8dPHG6CCe06+hJ/NbHqL65C6HNoXSamZ+sHednT1wFbUi1sxWdqI6
2iOnXUpMtqyaRr+a6fb0Ibg5K+4ci3c3NdGn83Abi3vfLzW7KytSXtEsChfVfsCA1uwpDorZ3Yt4
fbBWCwIGqgssbkkVbM1gQwQTz1NnXbRAdE5OrjfSGg07pJ5Gfa8BTt3k2hO6PSe4IfgEnJ3pe1c1
785gHJJG3vUzD6pW3cYBeKUnlvHg/Byj5Tky+mU3uAjUsqV2z7mJDSOJXw0yiMNQBTctsTEAagzy
29Ukhg8PmCZl9mDaKH3jk7bpWEdjvbXdV8y1zW01TwhL1MTHS1w0f31Y3zCbvgQR2gM8l766df5q
CgP+Z4B/Mz4E27J8yDNYQkSnMD3gsdGaZa08SaU4s6I9R65415DburLXhcP6LiPrJjclYeIy30CF
ZzAWFYqlUO9ElL9rxRtKUfbVdPwZxPJ+gbc9N8HzIJZXLCqxiPOf53i67RrvGKr+dWRUAWsMzZby
dSAesdlXSuWl4GZfIJbl4HU/aZj4NcxGkm/SpmDkkzUQzsUGxUH0Z+fL2+6hJ6YRGml2UGpM/XQV
znpwRX8NaxvqUvHiJnyUJhfnaIRDFw+bUpV3YmB51o9cpRAZDWoooGicfuIR2TABN8URE8jSpXcf
uLmc/CHzzM965Lk0jPQw+aycUYXbgZochwFcVxMzWb0lh0Xy08jJV1ROBX8gaaubN1CifKWJGqVx
ExueskJlVVbXEKoFWH3O0LkDzO/a7jwGYBN98AzQxM6iaqTGZGUaQ+Ry8K/Py1LleGxhuWcavyd3
ehvimbhM8EpRJKTtnjKfx6NlgKHvBqPL2r1+LvQMwQBgAfLhDZlP4n0YfFM1M6TNYqeRCw1gDd4P
stGetJYoQtq8MSA1ejLHIC5MVgaJ8jVdDCgNcXqoqYeZPXKs+EQhhC+9LVAjb18wghIljhZmGqMe
4PlgkIiNgRpnLPImUTdkO9I7q1p6dPBToAc9G139EGHzCuuwvrFKFt+emilLDBgPsL0phJaTo3a8
EMonUu7yQdVjDi7EFdY1Si+IN4SafalKy6L01Gc5T93vM3VnuDDw0RIv6yWQfs5RmuCSvcEuVuCi
Tusbj9fVTb4U1pel8FOkuGun/Kjfy1OormxBUvNOPNP4f9UGkmjcvC4hV36rhcXKaU6t+oztsIHK
jnoGtMA60fPmJbEgnIJJKNQF/pm/Nan2QHDbQ472UMyDPCgIE6oZmFfIZam6B+TNbz3NrRTRC9IH
gAtmGTDq7duiTN/0MyQsaz4ES4dgJWj2SbPuwwGFifKoUZI4f8GNsQyTBy2kDZUAX6l5A+OzZEiB
iik6oi2hzFBPZjiVHwyOTEkfrFeKEUDbWpd9QaG05LY6Ga8a4pAVpgSt/7SmL+NvD3PpzeKy98TB
Hbqcj5qWehMxusCfAXipLr/I2fvIqvkhi1bkloml8W9s+IUD91jrJwmxZ7jbsnNWfX2zKjOBKijq
Q7scXfQAjUvfoG7WNaO2H9R0SpUtYGTZDpO4g1YVqnouU1YIToX8VSkQNW3Ec6pD6eaMjAWgNvQp
1JrGySFS2EcVtK+zmLFxzl2rHixgn4tH9C82by3Ej3U+uIid59bFFrT50oQBKPZgpvWwm51k2H10
nWHBKK8eMjlSoCT+B1oY3K+rD1a6NzNaD6qdyZS21u2rhzSgOlbgt1r18nbcw/avaY4SZzMv5aea
Qc4jNaRWcLN/vCZ46eDkwH0dFkiDTbQ+qk5vGf2O6ERl7J1nn5g3/RHSCfPIqCaCqSGK1iP2Qc1p
a3VvLmH8rH0tCmTW7JGwf4fk1OAJULTmuC08+wP3V0BxnqusYZ4eYlS+GABnAvcifo9fA21Ia6NX
TXrDhwyMpsVFbU4LITaJJb6tpS/oeGn+Ri5L1KKPHb3NZCAk5rbQxQpKqIe6JpMqTL/UGVV/LXU6
OjKl6Oht889MunLtHehZu/G84qZmgiy9ujzoMb9JY2rt6q76HMvsVlVOsqBEo7Y9lHmGqrjm3gFW
eTUtxjC4rcMrwfLVlt/FiAA3YNDhq0LCs10L/w551WtGr3TpeQ6hqUA/uUHHco275cBYfM/h0ugB
pv+RxVPZLGNA6xwyy7VwWOp8xqTNItct1UaBpIJuN6l2yvmCMRHwjlI4VN3w2wTwMLAx2doTC0n1
BXWU4W4cnEcrYp5CB+Yqwa03TDu4ZDjsYe0FG2P65ef5Ud3uek0s8ow/N+YHjYf4Jqr/MgBSogTT
ZaaZhlD5vV9hgwRirG5yF6/lMKzjC5jmdhaGv1MzcG1ZEGbegT7qTlsVWEoUn65MeRsPsVRFDamf
n9QJEHAw5t1UJTlVnUxuVO3lBuChbSLvlrmIt33WweILXlbRt9C4X/QwQc8xjH7FZH2yn7Q5Rleu
sG2LHrYneqCpYBkNo5Qe2gkuKb7RTsqdQ5TEEZPf5NA/S5etm6hO5kzE3o3t1+pigESM8LIVnveU
goBvakOeloF7oK7Z2M1osg5NcRqVzUsVNLfG6OJB4q8/wvm3VqnHooBeEnHOR2Y1IU2q12akT/es
5hNbgUTXFc222CpiwEBHxBi+3RIPSjMSM4ZMWYecWLBdZxiiVpfUGsHR6p1C382A6eOktrq5fR1Y
ktVkpWqYx1jtSdAZBRGkP8jDX7qBHmT/5Djj6zQv7tbm+hQY9B+1x1IMXGKA2s6js1vmJaU9h3w7
02CQ3/G7aJvzWpqUgD7JkoGi+qpBPeyy9zWrftgpSwTo3LSdpclaB2XLDiBnGIh0MrF3W4hcc+lf
s9hcodS5j5VifJTzdCc6W4LXZHduCAerk/DgKkWeahOKd4+nkuHsfmJrSVbf3eBvnG0EU9KdiZGt
plwMGM1ufC+58SlStiJiPY7l74DCFm4Oqpc6IAH4D+oqq7dKoMbwOlyAuoD3WzDU5AmF2FX4e00e
Sn24dGtCe9pjTYrFZ/m2eI5mMfTW9CMfMETOOOSg+3BsAFkPSu5W7eQKE9POO5kPACI83tTAMNVw
zb0eoHCpBVXJd22ukhXiluTKJ7VvCjjoDO7HKw5VyMhVC5+DDgUWj3mflL+a8bteQvV6VucfmU9T
4LRwKd3vZZQd44z5gD8tRBl03W0A9nqgzf8wiKi0qvYxFb+ncPzRCnD1MOealTYlWwarbrsECDCd
4qbHDlLDeNoqhGK8JT99y/z1Q3V3dRKdwmzeTBB1nNpnyJMchbyxp1TZA/TMa+AvH9w2uhpGfKys
4qc25agMVrhKjabREGw6RfpI4vA5GqjAYocKLGQ5V9OvAFMAzemYZXqZw+wNxiHDvWWjx5wtUM8W
PeExmoLspI2hNNNrFhsnYR/QxAEF/hU+JNowKX5DeaIyisd444ritzYWwuwWeKlxyId1vo+5+zvv
yxdlYKS2TbPJEWk03WfY9LeQKD81XAfb77j27XdJWgvd7tDi7aJ8G5hyKs7QNMC27EF2U/XwdUPz
jETzrAFgKwCxY0CzcaPoAS/A+xi63x5RBkttAud9iJ9U+7QslPfYOMJPVXKzKVAOVlSHlaL4jW51
6xeRvZW18VsPh21fyYkXUjewegEhgcjqcd2tHiZ83ZE2QnMAg4hwVhN8DlHReJggv231TQowOm29
yd9WWHsrIJ4cD9iz6uxzc8PrAYCshvaGMeGN4iqhXjjp2k/3bo1xl1XxXoZgmqWfYccP2b5oCM7r
IWY7GDRB0c2Oi1sch9z/btksybBNf6aKUpta3T7qbSBS6hCnC78RzZNcsqn9Plih2AHvbCN/uINr
BhFeWYmpLm1Rlkjo/VySO97VzJdsCawDDIafarxOsBKZvtUfIuugnMY0jDqO9qfn1vVu9D5Lb0FR
qOwkVGejpqMZO2Dd48fgLAGyRFq2kl8HSj6rqCAu1JB8Cu/X0bxNGwlVwKE/cz1xwa2TZbQOfqgH
Iq+gptnoalQVrQlw5G8q3DR7F/d5R0NRqQ+aqgpgGO+Nk99V9T5eQlxCrP5R+3cVku06Cw/w5kM6
QBvvPuDWvQ81HKPxlGc5Ng71inDaBrLatthgW7b/rKbjRGB+1kb3QzlaqZ4R4OMFTctJlOJBeYo0
mXcjGXowRKZmXFzQ0+gJ29I3VIToMFnJWe5YVx4qaT5r78NSHX5k3CymYe5FgYa4V250OIlUx9iB
pttfGWL+0FMWa2HlSHtJI9q9NMz5EZ5m0AAzZ6dO4SqLlkOevoWKzNMQ+weAAgmGVssp69fS1Ki6
plCqxlM/uVK566keTM+emFFcHKqX0q1+OWp+qs5y2Mrbqg0vQQtcJ/1f1SyQyUDRNauvVbnFBe6n
nS2P6vKQHVkcUuBN2mLAAJ/7kKtB/kENZiMC6kOuqSu+IeFjQwfGU7/GH5qNgCwGoSordZp1RazG
6bq/XnCHB0QG9VD/94o7HGxxSmbdAQ7YK6A8Lq6rWijUDo7mqCDubUNOIySJluTa1VC6TSbbjrH3
KvphuoYPdMnvXs/Ca3Q+BTc+NZwJqUrtUI3v8bq894nT0ixPOcK47kT4Te8kEywf7I5MSnnw/byl
EuEWffcxLKxkdXHjBM82lqjxtqjHd7XW6L2fPPg7B+LRHp6oux6UFduocsnsJPuK8cHAoz0jwgRv
w6xu34bmaXW8Z+0gpYpe35EfZR1dUeAp+0GHzKsk+T7cmX363hrOZ/voHgq38XZdywVVVYXebIwQ
Nei6HqBEhrEqVRWgYN/1mCVs3Gk65/V8RiZ1D0X/tZ+xgEdd/1zP39IKJBlJxLOwbQcgMWfpKj50
fUuMnkGu2CbrPQIvxfxnGmdZDAM8D2WjnTh/WJB/9wz+NyfcX//raPwv5sS42MJx+387Gt93v0nW
+zc/4z//5O9+xoQ0/s31/ciEEecT1eO6//AzBgr8m9p2oWSRSmJaHsStvxsau/7fbJ/fqYRR3B0J
+PmHobFr/S2KIjcIHCIYA9c3o/+RofGfDOl/4beansuSgJiZLZg4NtP+S1JB0Y+yIFsie6hjCFqi
xwAPFBmUDauZeT2tZXJARvGaOgJIIgrBRrriJVxI2DNTlQzn1lvYAVh3/OMlRAFziXPnBsNca1cu
DlO9ornol84proNoymMeKA21p6xcFir+AyvrbZmM9kW/NIAiG1nl9m5o2D2nTpx9y2r2Q4rlXF76
/pGVAVSF3MsDuql53yKHP43OdI0d91deGvGDwAr7MDjRa81jCOFuiylp8ICAtUvm9WHENOCxCKtz
PLh31hKGN1CFbr2x6M7YMvzM/PTSKtpE4s7YhRlzfRAWXg+8D+1Hp9xh9Fdjn9UX315e2xkFqGj8
e2eq26NXencYAOM5xNwdkLD/jJf4l8nw47KU4bpvWqS3WeXPFzcEXpgnaoAOyYdmq7WKshZNi3Nx
yh9zlXRwNxITV7+u3iZ8GiO/eMolx1EvvfJQ0d/qr6y6fsYmC/q+ugZ14hunAUnBJADCC9lDx8cf
c1NPtPOzVf35DJHv+6dVujSJDCC2+sOZ/DWW5bbcT/OQMeUqn2cnv8lpcq4rdky7tQG+sLuCeRzK
3d1o2veZ2+FXyBpodcvFMlY2Bbw6AbpTOvnJnOBpUCkSTU0kStJgfzz4Z+rhHrFH3ZUba2janTf6
No0cXJYYovouKOBcVkl4sKskONJcWWcn+tdT/5cr8c+r02SFuze68ctx66NJxKKSEmPgGFKOd8pb
Rr8QLN1Bv/d+mzguMfmd+0vi592RwVd3odGHSKG++ucLxq89fjNNfHRX7wBzT1z0i/5Af/k2c2wB
Bwdbs862MBYmCkpui7GE1a2/lIv9MJcFXpiW/e4q8yL8FtqL/uqf31rqZxKv51NY0Wupa94oYyP9
1T9f9M2gv5XrInaW11PRqydSP4yBrPEqSkNMd/QP9d0x596bU2UOSn9uYn3q/vnyz585KcGcRQ77
CNefRD3IpXYPcpTzkaVe9G9KOcc7RK8EA5AdgW/m/31Z+oGjVc85dH4GKX2BRN5jVrsHxGsvHVs4
Fz+Y2su/fF8CvKzDo9vTYKhoOFp+d1zkvit/MEgeL8PUuLvMCFFPFYO8QNuXF0S+8qK/1S92xAAS
YMJAxvueW+RrWPGxxTkEv5HBgQlEQldkh5TOywoTJtTjP1Gv9RGU/Ire8zuJe3i72OYuyEbjEjrO
Myzj6jAPdlhg8cZBkViVAeGZ6mHTP7DUKdcvzj++0t9GfWMxzjePZCnWoJr8A1t5HVU4+7BB7EoB
DxUX6ObqVzQoDEax/HNggKUuL6ZhrJdIzNkB8+C3rOoiLM7S9OLKF85sYZFdgaNW7PAypdF4WXng
8cjw3tp+SK5d4D5D2KgO+hCFutqpkoQvvl3tUOVVf459yvJKvAVmJM7rLDATseb8eV0ZkxeW2eMc
9cjEgkzW2W3349TfYQ/yc+gMd+sY1PrmdJMl6LrVTre17fgzQ7l9lsifD6IiVTDunsrQzE5JMb6a
rsAxAaMdu45+VK3l7eRcPUaHMerAQyvzhgyI8oATjIO543CCmiqh4YJ59HgUtGFQH8NleV/gJVhL
8Z64TXQG/nZ2fRXKzdJKGnx1KyzLPRLVemuN5nu8WtgeWpW9XcbxLrOxXYPKW1zseoQRN2X9MeHT
MZ9t3T0MBFxv7OleVeVlKyuWiCnDtr/ayIC7KaluxwYtIylT1wzGNsr77LwO9q0llqcQ5vB29hTi
XAUo2yCQ7deR/c0L4eZ581XmOKW0+AAiyU9pLYr1FQ5NvV1zo9uFaf1ZOC6gRTj+IoLavcjWggQf
lpAFevoOMT3GOHbs7Wh6yQgDOrb5ipw6HM4JQULoDGtM0mB7b30jvYde5lwhP2KoCiIJ048aHtJH
jdvr3oMC0XvU5rntDpd1ba5Gh96xqQV9MkYdx36EXeX0MXkw2Wjvkvm+QXi791wxbB2X0UmHoDhc
JCi+R1zE6IzGFm8tizW8IWzHdRysnUYH4kDxe7WkeWQU/jyW633Zwe8pXThG0jEOWI8EezATBzc2
CUXKnCAb2uPJzuP2IFredO3LB8YyNbzTernadWHcLSvsBFLDYIH7d2Fp4FUdt+OxjquXpR2AT4Lc
OliN+9HkLUxMaVxqRwp0wkPysJbt1RlCeH4dQdRGBwvML+huZly3xmpieu4Vy9Ocd/3BcxFkJVW0
DcLRuiXynrh7q0/YRUwMfpQHtbQ4rswZy4Od4idAtst3LN3T8drQMsLhs89NOu1MM/ssAG83M7HB
QJTGLdPZrbWKdTuxn5+GhQdoqtP3vppa0KA52GHza52NGrKPU0Z7m9HOLQfzGbhEDk+2ZewtB5t8
+WnVzkNQxY91GwBRcU59s/kYov49FDPix+h2blimAp7bwhYdLm7J3YwP/cnG8IriEk/wgqcz/T/s
nUmT20i2pf9LrxtlGB3wRW84D0HGTClzAwuFJMxwTI7p178PzHpVWXplWda97oVoEVIoSIKA4/q9
53wnjkFOhHjkCst7n31235MKVwgojSNgqPdsSo/0sk+6Qd0hXENvcjPd2Wlab4Z4WCvtxjfYSZ+5
nXI7Ydy0IaXCuM7dVhcq3fsTZKbcKma6AmZOeBmAED3pJznbSMOlB0SsHz6jRVVBdkZKxg7Rv90x
FtaXoTXtTWW4v42CGw25VPiI35GyzcwC3Z8ZWvjnsnlrpvihIoh560dddmwygY/OLe0TWdC83DQ8
tA7bNSR5xbYKDg2Qyyc7k6+80CfExnoNS6W+pE68Tqbo2BbiBzC2r3MV2TiqzQfHDIOta/YNKvQK
w6B71Ra1JYxUxsaFNtAnmMalCJlaB3lyNp36ZwX4ddX0ZrxTuTBo07D/BZxASWvX26bxvwFsekwN
We9Gs77A1kq3qmdEOWbWQ6fHqzNB/tZl9mz72Utj5hnMpO4NfojTxo95lzTnmPiExic7IfLUeBwy
zHaA6WZOlQRUfsBUkaU/AhNdW9u6aqjAxvbLkM16Uz0miiAuISBH4MuyDmhSSEPWBqYO58Pzfncm
8iWbsAZvFg/cirjquxr7GSLAp8GnlDFRzzL6IHu6/dZj8t75s/Exl+0u1uXXOEqoxGc32eSxw0/J
L3FQwzte0NmzGwJrgB6gK/NsjBlYJrQt28yov5ez7I4cCObWwJi9biUro3mag4Le1Dr2U+9C420t
yKJDq534y6B8of2P08bJI3nqYYXaDg5Cmzv2ebKGLcsT4FZLRbSPnpqA4YEVJkA4SpsDOxG4J5b5
ipmog5+kbHPMHhmv2oVpTIE2OAArvaU+uX9//yoie+CPb4eWRAdM74c7ifIPHOVSwPzzW26JaGTa
8ja6FeV3Uaa4GrADmwOmwXQpou4Pw1Ib/fIt/k8Ef+OptKn3HO4mm3qeGFk0iBLg2SxiuOTsax9y
dE3XlB56ear6KGeXBLKnFbrZx24ECyt/d5Q57QzZTrS1qLxqq2p2Oo8/I1x6p2R5mA399weQ8FTA
AWXQoeRTIli5Pfmul26QB9urApEqa2jYnfLlwfJ60tzi5KFxq/pUTv1HRuLd1rGLYwINbH//6wZc
UuQzmS1MEn5VPZ1ENE8n9hjTKTG9bsOYeDm9QPwEgf19ymessNhLqQaTisQm86StgeL7Hw9oE5uT
HRX+sq0DKfPfpNBqqYcLwi/oo0qPzhQc0jv3s3O9yfxD+S/zcNplhf8YeEFFlciOZnX/0skXV+VS
ld+/tVLKunDnLpX9kHUJdMjlS9au2KT53J31sM9HdEhTa57DxLVePUfdgEn3B+4iUBdGM7pEfX2Z
3cJ9c+Fpoa9/MgrFya0s4zH1k++LrXhfI+A5T3QadwF5uquwS8drsDyEcfdjhj+7yz1/OgGPNMFn
sj+aY00cQ46qbB+HJmN3yidLfGIwq7YkF1TrggB6UDScInGi6j3dU/EIe/6A15igylh8aOV6D3VP
IlGcRNcSdAlsC8emdZwzoRUDZPjG/hjZcvlDq14euDVUr0aNxsZovlhdGr2JwEBEWyXeht24sXK9
0nvH3J6xBQZ75fY/pzxUl86C3tDmVYS0hP0ihgZ3S5oKl7RvNY+xjprHQXjUn6bS+yZdUE2wspOY
JVMkVslVqWZBcjdKVJxI48WW0zOSp0sl1JUPQh5U7qVPrvXDaZvs6ta00GZm+XElNqSQouzmFo+1
VCDVb31SrYksW9VVMj2mczzsLKK++wwsV6vG8bnQDPzssb70Q8H+nxMGOShJOVXNNBLx9dY05+Js
REVzHGl/hqXbXOWUtFfkMe2uSggRj4mfvLQiDnaouNFm0DSQUbj31109d5eudZiVTu5Tizz67OT0
tFODnQzNvKsLIw1xH0twJKHeUt+vq9acz6wKxxa79tvkowjzcts+CtV+x32AINDOFMmu4Q4bnIt/
fJneJtBJpTU9DdL/SqbbU4xm8TjNWMEGzwOHBKAJu91HI6PfyQR2nrBi9FcAWDitS+PiIYvdS+1+
T7o53yvXBG3BHuvZMUfuhx56H6qWPeXDlTSp/Iw7nnoOPYHZYeT2RbkanAEZXcZKlXJxrVH91I/F
OhJ+8kg0GaJO7V5T2zibOpsQIxafnYMKZJIEKsRBml7J56Ffq/PxGVFGeei5SQ88sGueHvzRPplU
FNuefFpikS3r2ORfpyBle6L4XJlyoMTSLrzHgZxQQJvtpuMd0UJufU6uqt/HcSBXRc2rSajgS5aZ
fQuUcW1mIe+0QUycsVe1aTocdJ1+UYKN7Jx1DwLIRhaiPjdfyF6xDvzacltHS2JJjvfIaPx9qZBr
8bltrWzMHm2QJnEShg9BODpbcFSkvLbPmTkOD03pDw/3r9iiwJ0ySJASoin3CA2JCadMZd9DaOcw
SShJ88WISWqa8pc+XdLaQzM995IekKFIzeVmZJ3U1O9clWhQjItDQfjDLp22YTr0xC3KjrGkPBE0
Kl6zTMcvVjSuvjDa2EMM/YTBQPz5ssdB9/eo5ePYDebFtHrmKKH5Ypa/6Y7rS6l4V/eFee2FCres
rhms2G+WObdrVzTdrsR3GoPDmo9Dy0jI7jU12UCeSJtHxWNQxdk1b78NZoS7r3OaY8xEAMdXdCKZ
MzjWDb8iT9X3wXoghBVtCykbi2aj3+VRo66mC0yvn9AtNXV3xkTy4eeW8yB1Oq+lbtxNanl8qnlY
bel16IOnjO+68qeddhdFQilupOuABHXTV93J5mrFnjqSOvl2X2jbuX2J0NAejcgbrlZasL2fsv2I
uPLUYUcyVTGdXDPnRNDxDFjGenKTIbpoz945atEUOeaVu9FvbWg1pzIYn/1AWpdEcQZ2oV7pymPG
TqQO2DC6EA0ZvtBgx2qHzf6dhSY/WuCD2QJ/Vl6TX6ZIolwV/rhDguDvj0hm620KbXSjBvtkB7He
5SBiqVYYO9qskZwxXzOXzW7To75vbesxyeBwQfdlwOtChlGouSEWZzi34qGBhdM8jvOgX5ZuKjhA
nfqfnSDNF8w811SLkrGGsK2S5RxW+6j85g4mfKW6P0QqJo3Z+kaJMRxwjamD6XmrIiVZeUYEtYEy
X4NVgoNnJOO+hP4vc5/psmm/u1T3umYXGRuGuJBYFFdFfZjK6SP1ES+GgktJ9NO4dts64bZih+/Z
hSnYMU1Efu0z5T1TXiOoaLJ0mwwQYw1zVJg35c92RqlfCpKVmyBOsMR7/hrRO3NqRYGtrfKtBrI1
zZNB2OyQsaO1A0TAwt2OSdKuW5sCFttztRFLOVAPjcMMxb7eSzGz8yGneuC2tGpvXR6ITdwo6yQ9
571mnXY7pO6e0szSqmhYYTWD8G7CUImS6MEbxnOGYu4UUqx3HX1rL4TAJmYPToZn0fQxNlkyF/tI
559jM8kN6QUvfmffEEV1Z8dwAZ7pDmWOTebb3CDVzKtj4KXhmzb1CA/nw0UlAD+5Zn1aaDpmlhSE
QlUbK5LuBbgwRT2Wz76IG1iI2YxcGaucai5Wi76SJIxBhP3OC/rpFZ/OPmvT4UAryl3Z0u+3qg2T
dZzk8TX3qL19tHg7yfa1RufVWLGx1lXxszFTFMOBHD68pnpJsgVTXcN5TATS32CEeTCRQJNYoN8z
N42BRvg0HKRJMO8cbk3fiI8z5c86IZ/mktmv7KR+9rM5PvgwWrj7LykQyv4pO5u2ie0ch7ncmguD
J8pIY4kDZW2djkaHtj1nW7nJeGbGvZMNbjbHCsr3xjTHR+2Ej8L96NJUf3F1yp1tBvuIaOkzQMsJ
mUt2V6OL6USV2BTLdto5pts/13iZ1gbpsKwwbrj3ssbYuFVDk7O1Xpj6UV4W8gGn5pcpR8Az1BAk
B4MHP1T1uTARbxPRikEun80LmyPuh4Dwt7EdA33TufGAsrxfpbJtGK0Oh8py6XQtJ6zT2JvMHbel
qMaLK1tjnzGENOugeVBDGp99Xj36V5C3orA3PW2zQz6HH0VUVe8EF24AD7PIenJ8QSm7nysjegV1
ehhaj3OsZP5hpUC+5jZQe49ZfCI7vRmKwd3kbG23hRkRBMONZksgx8jIAtwowjrnMMiyP8cN6TDc
5o1N2KGFTZZnaenckh0ycyNVFPOBg8q4SHu665715gBn3ggYmuuAYQ3bB8gCSfqiBF6DkidF+dra
hzihQs1qdQ2i65g33rnJMDB0dZ4fuyx/toxk2MmBDwAvlIfhzmALpMlKZ9rGMHUy9DGx3TWu8vxC
Y2I/uNI49LXdnh3CjncgsvFKx2PKKMi3jp1Qn7ZHUWT1AfEHhhdeBaCWdU4yJ+YxulVDxBGZ22Sb
zAyUXbuvjkgw2a+pBkuxmnvo0gY+o9Io9/cDbcWoSyxruho1MCsnNM8+PDKL7VnPnWguk52b1gH0
YKimid88L1aDoapYbgePVhd6YVmjy1RvZp7OhzutPkVd3k92d1HF8FufzxarLIqWcCRyDWHMbIN4
DWiQttlXF0/d3itm5yEsCrmvp+Ib4ORmZU7SP0j88/Qj4ZaRQfWA8Q4DLO1VPLxNelaY+CyELbS+
mVjika3Mo2cydFLpI/fk6ByQZXYRBQ4hI1PXzux2Du9sX40JG0MvekE34V9KkyM1fE2ggj4EWVet
ROggdAsg8ue+ZJOmjBcvTf3z/SFoAAlKg/xp03EL8B4ViqmhYDmPKCHrImj2yeD7FzsR5YW3HejE
eHRT8ZvnaXkMl+86P/0N2E1zZlO/WHlZCwZHfAEDUV5rbapr6tgvVTQ25zTpkCmwZ8UaMW4rexpe
yuVhlARXlvpF9uxUyzFtHmv3VvlSn11P1fAJG/vBIJwOSoDy6EWl9XlOrPSoJDawMsecGxvjqzmj
GcimOcVoMjt7cKz2KueDQxhS+UdDp1iBTBcAFAPLfob5lgTUrpK1C15PmJ6yAgsH+PoDEoxvONWT
Awzl4FpGqOOKKbnIiEgBICOIZVP9OSCyeE45DSW35NeegLQ4N69GpKwre94j+kc2dSLDsjZTnOdH
FAjto7QAbTWVv0Ql6UcahPV5WHwAXeRmZ1FSNmIyWOeT1BcysGrD4WbA1nSVV1BAMq85VgWLcJFj
7pMjOxY6Tk9Bx0nk9E1Gmfmgm7K++LQOEw94Rl45ePpIYEKhsTfSKDlGQYh4BxTHxsdI/phN/ePs
A2/OaQe2mVxSXok0L1AGNQn5aANWnFXKfLW1oMUxwJSricVzPRaMeDo7TbaWKiEeChKRykJyXffi
J/qRHyi56r0sg2/x5J+GFlYjXjC8XIQfrWsUo1uvma+NA5oQvv6wjmlOI+TOjf0EFHLv5tzqU7ZN
u6FwloZbXe0SA9h67Vub2I70rfAafEjCOTqYOhBN+dV+KiwkZvlAhnjevZgBoPFedbzWkTId8chb
FcrggQbuW2RxL8nDkllvYsmt0P4Rmp1qa2gyC7Lv7lRJNLu3ydP7wqO3a811w32tMNg9Bs/dSHtq
8EgJMgzMZFPrUfVoOkqIb3440ajOi6ckMj0Y2mm5dUxuMq1uv5RC/WZOGLLDafjQmso2GNPt/X3o
oPb2zux/AZnGCZxE+Aot/R7Dtt3GiqS8iZj48CZGN9r1Rj2zBAoaxJLJrc/g6aQ69w1bl+Wa41eX
pPjN0LjFzvD0HzO++7TvPvz759zvn38XhfotrktMgmJp9hZLLwnAgz7pVgH9pwmjYtDwQR+vGT7B
e5U6ZyVIV67Rw5K0SrNY5/6iQbh/n7YtwXhFdKR5aJ4muSTLE8O4sYaY8t11x1PaSbybbtKvAjN6
jjTuoS5OE6zBDMG6ZYxPDTUcrAbLt06QJpjFR+EEmrasAdESPRtShYjR8WlYOmVmLvFcRLhiW2EN
p8guiw2OCgtzejec7g9xTgR5B5rBoFVzaifw7u7IyV0wxTqHWcNO2bOfuVig34r65s2DzZ4lQWTM
XkZB97OiNUP/AnlvQBtDWFV1nrhC/DibjrmjR5rQs1qnNuk5vmFiCJ2589ozfCP6oO9WSrZglAIp
JusWEVvdMmiPI3gsGXit+zu5P8jlv4JrYOC9vLv7g4E2apdNRFf+6xw6dKiSsiX4jUiq0/2d379S
VTn+6dv7P6CLTjeNwySJ7SFVcJMNp/tXwT++un8bLwdM2Tb+8voa14WzLiqkZyzs+XZayBygwsFz
lOTW5FDJN73b6NP9wePudZybJfmWceccsN9bieXLKmfyeX+4fzvbFKNpimnYJSSkD7Lp3EazSR3A
wVhe27z0NOnnLzKM7C5SyFid6aozNGZaQcGbOg37viDet5X51ZrQrsVL0xSafHvK7v1SapD2JH3v
pmUaE9hQEfVmA1u4f5UtX8UlDMy2S6EJ848MEiG1+LdueTskMP79oavw3g99DrRh6QjflTIIsE+F
mkq6bwDEZ1F/6wOaZqWA55ovNJJ/PvSOetC21QCaBjDieD3e63tHmOGgtSVXJDsYvaCNSCczGd0n
N8is3V319P8FYv8x8h791F8JxC4fbfvxGev2R9e1/6ITW5RX/MUfufdC/o08+QATJttzTyzh9v8d
e+/8zUNg6/ieT6PU5if+KROz/xaQbu8Hf9eWOfzT33PvkYnZTiC5lgIHBLdriv8bmdivsfcBCCVT
QqmzPDew/kcyunQmspwqozqYzXClQ7gJyR7348rZGQFzwiQgZ+RPB+nfhNn/u2e0TdN14Jk5sHF+
oS7mpVu684iDY9i2BNqs5qB6t8XD4GIXGcJY/wdu36+MtOUN8kSSLR74OjdYouE/P16SMmr/z/+y
/ndE4jZ2+6w6WPmODFtIq/50q+bsQ9Tz7a/f2b95KjCStmuSZsm7sxEE/vmpyJS3kNrP1WGxo2V5
9nOBGqLCWQytf/1Mv+bZ86Z4Ji9w0ZSgQJS/HMNOkIsRe2ijQ2OQWxmgJ21jjJrZmPyn42dx5lZ/
UhG6y3MJSyKklp4foHr813cVVeR8qZh35WQNvHbHvAU1fadAnCHH0tev2fSq4Gg1HSkPU71jh3R1
opqY7/Ly1+/6VwLj/ZXYtrT5NC3hBr8cXx96mNHJoQICb+zo8V6EXrI0xhuStNtYsXF1/R8h6VN/
/bT3d/g/joCDVs4PaK4ytP7XI2BYHkoGS3EKGRnm8+5o++zz1fBSd+ML+BJaAtEDk4pbGrBbVEby
gcYOKzo5rSjnFsWHeEtF9vb/8rKQeDo0WRYh6i8ngWiUtnNCJw4dXTb0H95B+Dxb5wxQAoLuO2J/
iOz8RYrrZvFIdyp/nrKiJnO7fw2Yh0wYKQYRffz1C/u3HxOsSJYn3zRZXv71cM06JdwTwOgBHE1z
qHqbmALdb6YJKcTgckVA4fDt7rfKVvXqr5/a+pVSeT9F/vTcy7//6WoPAun2BnjWA9aPx8EET0MP
j87OCGq6GW+jicDbTMfDIMS3JHkvm7D7D2fLv1sE6En+493/8qkMWREzt+UVUIQQIuiPFNzpx4y/
Y52yJPz1+7VN638ebRlwjXJe+tJFUvzLyanCgm4e6SoHZdKEruFUYfcfzAWFYmLec0lZIxuhz5N3
TZj1aooZgeXB8OI1zqFjsLzS5nQO+D9TPp1lyLnjGPI0DnLHwOpWRQnb2/4amfrFdfSLSnejp74s
unuZpB/CAvHY9uON8ZUkIKCK9vSwCiKg+D3Lz2uxxPwyzxzUXk3O6zQRtqCwmLXBA/Srcy04QTNy
L+mp449x9LWcm3qFoZZzxcMiiLZ0uaDGfnhxXXHsbVAaVnygiCvAt+HENWV5udvDDRfwQD19DO34
lNQEzkXOKURAoSSvsTThA2blE5JZBG30edYF88HFFXos6ugwhc6uTedbV5sHt/2e6fQj981z5kQO
WdA7/F3g6hjAoDz8uXiIFnvVcj7ZklOYpDUHW8Gz49GAXJbi5ciYGaKh2GaQOGAyHO1PwyfU1Fzo
m3Gyt2mHtG0brgbelzWKwzD2b3nHntaDO87xvC8enRjpzxF4hlzXWI9T8YH+9uY2HCCbFW+QtNSG
aXqxEswZpv4YDN5cgA4Eaw0u0S7GRM55MHSyWyv0dDg4+VjUSCx7oQCJsYAthz/0MIVk2dZWxpvX
YS4xFI3goqXtCvLGjy42yK+VO7FzRSV8DvvqU8ak14y8VWNg6SG48NYn/TWVP8agAhUcDDfkQLfA
nkmhkayLlTzVsfUIIwbpkssrCYP5eXTAVHMTlkH/IkmaKAqYcsw5Vp5s5fY5W+KxUWJ9SI9DUIY0
cWhW9+OZ6c3H8hTljJViWE60RO+W50um+veW6YE08g+Y42dvOVIUP9exIqMtM2+E/m4W32KmCFhL
i4/eBx/kjLe6nlBpxatARc+Osgdmh9ZLSvsExg7nVOSx3Y70c1YofrnTAmySnJ9uGxZ4iB56evAr
GcRnV+Q1pJzphkRGr8u4Q+WWGOu2TpckCtB5U/1Ijf8jSHg62+HDaoSc9nV2VT8Ka2s9eT6TkK4U
J66rh/ur90E3rkarf1nuu2ndgqH9sNHCkMWDgJxrZHIfZMdcbITzsHZtZwVj/7acysNyc3ZMcYVm
2BDZWBxSi88m4W6/JxubbMn+5jBF3bWNalEBT+9WUjYPkADJAMpRtKHWWGoYETao9cxw5PxAURA5
6eP9dKRZ+DNdLtx5cbMAXP7q2NGz3yHCCX2e+r6ULGnJgwC+l3OtqAPLLXb34ebEy2bZWPjOIZnk
BkDeSIWYtGX80fXUEW6muDhltp+m1xZ5BB0/lq1+udXHC+5i5BSq2PqOYy5oYU03CP1qA97I/ESG
1xOTZc7sOcGAvKx1Fv/0VcVuk+wJYCQRmVDZu99kH0btHlCh/u5BtZq4BvAigKcCf2RAp2TQsBea
WxbNuYFbOFR5/N70BJcfkHofgZngCfob1p9s1Rm8rFHw0h2Hp7J4lpD70KYxnGsb1MyqJrQQOArh
udGYQrdLskUzns0G4RK5LxcTcvtKItrZD+bBk/12bHwMwk4y7oacddsAUb/zmhEll1ababRv+Di4
uoSq+EVM2zo94dflSv8D22aR01Z1tKawZG5UHeab8DJ7kfcA1AbgAebsLe7MQLnDqbJbYELxcHKc
+uh3rKJttdwmFUR2hKrJTpjGG9cWCGexxIVie7K79gKCCVVcXKIHqNxXrKIwEcdKbvMqfSerEAh/
6RZbiThwlVvmNjW4rnImdisxTLc7me1+Qt6LF6HTn8vtwCzyn+CHD0wDzwAjbl1Hl2DqzO91aL4y
mIQdaz0PoTxPePZxWKtNKOgZ/fERTd0XjbFvLMg6XU5+XQxExp9Qr5J0knBClWn5YVnZtLVyNEIt
xt6pJnrB47SOx15t1aR/aMyBWxpj0IvldBwAK1rSKXcJnsJVPmG6G3WI4T5q3mvNEYnaZBeA3emk
4W+a2vomdOttwhnZqSWzDqUeYhORAl5GQeLg6jX2aJgQdoxMPz2mqBBXuSgrlAPVKOJV40Qnf+DF
gxZlhQm7Dbt90szTWW0qXBT2NMOvJt3HNNtpg3GlQ4oqj0lZOqsYaBAEFxpsCRdhI9SlrAS4gp6y
PZh+1EF3tZFcrSbumXggfwiTHm2BWgl0AKlQOSJJjYli53g8Wc9iXqcOioik34K0hnyyfHaKvjFh
ikQIuDcCAB7HkdOlKxp/40j7I4tBekHoNSBU1mBfQTIw7RyYdFof/Mer7cJyQS8BkBSn670mcu3x
U6YM+wIJLnsyiCLPoJ9VOfIY5dH09IAxrFDtbdyC/Fq91LKhjtO1/jGaIIjR5Cq8NavUVS9lJ27l
yCUQh/p1Lodne1nLPXGdTS9ZoyWw19HgfPVLBsD3JcjTBLmkVrGNK6g4vg1toPqsWu+GfflHPnLZ
OoH57g+o+Ocy9eClkimsEomJc+ArPpV80wXjQ832YOdW2IcqPnPHRV2a4YbutCZ22/Y2XVSS11gl
Wz9kNCdS4iFc7oubeRLqsCAgfNviCqcw0FzLkLhH70GXSbwqX+0u6F/LGrO+jYPbnoPPqRieLT8Y
vqUReuRMnCLoAb9HW20i2+yM4S1V7kPfO9WBzXeySYfka9D25rmQ6fBgBB5D7DzcOyo923W/R12d
XKJ6NDcS2d26syN34+bxhD5RfYKYwahIJse+NLZmYt0kw2GBL3Vtj/l7wq2UyCKIOfCvppq+nTTz
vVnP9ZYTmrH/WCZ7hPsKLpOBKCapp81kY5HKxLGJnQsc+ddyEGTD/X7fk7uc9vDZtp3292SiWruo
GAk9ch7KBC5D49lP3tiUG0upx0zQhvWM4FDF1QYkSLmN87jYJlNws5JJMWOsNjX2kXVU6Cf0L/yw
z9DdbqMz0plz7ep6pwXwHtFNjB3IeFwRh/DdGMRVlwRDjXa3S5xE7seqOHtwvbgosheZcxYVtwA+
KPwbrk+iRKhezZbIYZg/gLbEtgjJPLAo8zx0GIv429SDtYOBqNe5emwcixREfHWJ0SjGthszoN7q
R/erawBWmCJWciPKKLQiNia103HpC67/SbqIpzKcAire+w5PKMnLW82VtwTBcQvobY1mNgmgDPqc
lxMz+QY0/STB4E5JBSBOb6ImM8loVJhKhUczNDW9QwztaPCn+iG2WpRHkeaONO701Pb7gCY5c2IU
FthKN2Xnbqwu87etPyF27fvfWubM63ke6Fn2iBgxMmzKIAGRb4NlRvm48f24OSwhYwuOoW6Hai0j
RmaDJtndIPWu4Q6z6eJw2ogKZZqBe4x8Abm1jPAbZn1OJw4qSXw8O3KQfecRFuwJUDcN4d6yz/f3
O13pKDaZxIp0AntGOEYuLWSwzRF9ApYzuQ/L8sWuXXs/k56SBJFz0JJRL3eFPUQewnptZAzwm8Db
vOdhXeymvv2W10a4myIwi4Wdka7Yya2Tf60F4S6m3WObaSmKuiTauyQxMBd9w0GY7Ni9iV2Y9Bcx
te+SHM31VPSYE5IlO4fMU3wlXE86OAQj0vSypEy38FGUC+hsXkrKwLL7PYNw0plJgkJ4dIO1Tk7c
RJluUCZ7CSbJqco/lhvmH90lGLmRWmcJ9Q/TbNZrRArIuL/0no0ZCRyVWIqCzJ97JlDGWaH63LQ2
dZYw2ZkFsAPBgJPOF0tI15StWexso2pa8pS/0IfmDstuJu27atcUw9PItGht+uTjWCOv1OEDGgzk
BGJc34/J7ARvqlRPrElfFLP/e6nbpWwzA7sbV22S3uyA4i2LuheLyD37R8eUZgUu7kNW+6VShhx9
K3NSkWwoKaI0+31iNjgxjN881g4WwXA1EjuDSYT0CP5ImzedNeADGqgYPa5M0vnCRyOPAcyV/FU1
AFsqar2zqdyakkKjwMFv4UE/gFVFFf0Q4wFgY4rmswE6DB2mdzW/n+oCYgbLRmhsQ6JJQh+Wu2HV
4H74GJF6UigvvRa9HIU4QEOqE/89bNNvszLJYWoMBjrZh+1y/BEfsONkn2YImZ5qPrEuRSSZsyPZ
2yUHV+VPfj9eZ997LQJxJavxZ+ViQ0m7bR/UVxUul5g33zzu0+sqqWHyVS2ZNfUrwfDFdiDhCLFx
fTCQWOysgAxV0SJK7UGa+kzxInSO2zABaOPCa2V/6XvoOkP2emxXooCtKeI3yr2Mhz9Kqq58hsJI
FiSbLyBZBP624Rpbx1JzjmfRyd/t7kA6HJ8p7Kf7GRrpFmuEnM/4/jAMhkSTgte8v2wdCLgZDMB6
i90CCoaD7ZiPJGQhoGLaA1JkQqwr/NcklwykuFNbRf/iFHJAYYKI1hlenGE6Jw3FsfY58FT2bNBI
ZE5+GlKSBaz7l6ym7iny6BQV6iIUGjS8kmco0Lf7Z6AX0Iez5PlhEWZEx7paqmVvseyPzXj64sI1
0sUyRm4S2G+htFa+A2Lpvkt2csS+vnE1PUotvEwDq2/+YfXom+8vwm4VlgfebimKy1JMcZwAaS6b
1Sqdz9p791MA1Yaa0P/bD6Lmmmi96RlA5oPvT+c86x5t2hAYqk4wHcgOLfmJ5Vcv/Q8v6r8N6h15
Jp6HKd+knCOlEz9JWnqOLQ5KB79XuLVWlTU+WEQIwsNIPpxliz5ElGThl3v77f7ireWeU7mcr3ZB
oyLlJkXu5c9OlJtB8T+NDC9dL/WRzvOy3yVXouWEzxJxDQt6KdZ4DgrrebQSQQtmvACB1uiqHo0e
MmWh3pcFQyNwys11ZrLa+CNQ1MRpOEk5PEbNRifI2wcKDYpg9no6oLKqX+/d5DpipWu8341A0Dyz
2V5m7nRe7ss2YPyONMGm55peNvW9omTXFtMKYnUeXEhFHcnvKJ0ISa2jYEuJIbcdO2HO4IXr4yTg
S/YW0uf7VTsv3TGIFN9J31wUi2wjAqcGKH+/0HYBNg3d/p6NbECWhbb6Uib996buX5alZPlU41kf
hPI+xjz+SK1P6L7rqEWtkecly4zxOCGnMqWaNnPC215aEAijwL2N44vnv6Hd/awtlER0VRphR9zV
kcKwZAC+Y10On8d5/Lq8TbEokJZFserE1QtoZvoGn/3SuNStzW6SrOYyfbe5OmpBo2KAn74dC+5c
99mA00EGCTsASiEanrVhzbfaIL6gyl9QPO7mYURHyuU/UqhDIS2PpFcsxjx4ehassaa1T6lJ06sv
v04Cha6bs+9YGj5eBHbLpashkHGhjzGOjHr2FkWiv5za9wfC4WhOYYeH2VWbCaTOKT4IjH3jwjBp
awZMDCy2Yhif/P9i7zyWI0eyLPorY7NHmUMDi9lEIBCCQS2TGxiZAlprfP0cB7Ob2VndVTb72cAQ
CIoQgMP9vXvPtbIZVzd1rughM3GyBxquvXrkxAtjFuCdm7fbihNchQGoZVh4mAn0vaoyM6POjh3h
KSfqba146C4R2U1/NWSaP1A7sUy5tuas1EgAhba3ByrFan0tnyX72NWlgTq4HOEgzS2jusuHk2i8
Td7i1IzvFA93dTPush7lS68y8cvV/KUb1Mv1eugCfOBWw8o+ZkEFUtOzcuubuXSsheqZ/5x2fjh5
oek865Z2cDosDTQIuPwAxegBeTbrUjvA8kNe40mlxjiUrNnmiXQEEu4Cubznfo/z94cVMnCb2bLr
R5ZFloMlDu1vNpKIWmkkvVP838yqEcIbnjaVnFGbVGHXlVYoS2UgGzZzUUHl7nLHc+T9kYbLZq2R
5ojwDAxkKGQJCWe1mkSMBlbI7K0g9mWosLx0EV+ImXFK1gsqPwZdN0cyFcXVgeWpQhTDWFIZjPa1
9EE2bgd4Zo7vW6smgu6IP7HwmzRTCE4HLqiXtxFqGTKCyeII2ist4W/XDK9D8ohfuqVlzhCTmdm3
ohnUq3XtWSwWzHEn8jIcLdvOzh+bbj6PCcisOejxqXa5uqXh+marOTOGq1A3rjAm/FirNIrCm26y
2Ksr4uEt4TiEPYmtGXFrA037cbNjqpjuYEhs0D8xpJskSCYJ01OQ5XaEehDBGONyYHDSJM53xAf8
SXhgmyoio1oWxKoK9h/CJJYGLoKljDkyYOybMsHeJIeSNV6zQpK7idTi2ZisH/1ESrPjlpS6bQ8Y
/4+kuslnbiHJQkVpKV/apbuuFJbeAf4+3AMmAyq3Nz2cCRsk9mVdMxc6Z/V6b0stptGdbX2vsT+C
dGJyJEtTGt4uOFQpzsLymirDhmZ1vrHaHnCG6xNMmfAjYK2MPn+TcV7O7EeK01+u13KraKxRq+V6
nc2tb5Sp1+xVpsHYzCKPymyO+o533vFHDWU/hFp8G6r1XetU74BP4EHVl+qMY9tkul3RBAhCopZi
5Cd6pAeUHIiek30Sy2B2PdbHssBhIM/6Kb2rUyxwipNxVdbFvi3mL4DQmdzZ8dXi3o52iDk6CpBZ
Z6xDO0srTv1ly72UobSBGFbkmPES/LLTUTgVi4Jm/hbo9rNiFJXP8nxvhqRgYthBW+bmL1VNqkYF
6hQpj8RbzZKYmRewr+qvVaZYfmReE+N7BLL8ZQkdm0Bv1rpB14KbCys82TauACsZPBIuyQyJtctJ
DP39LPLHHDW1kpvTATyEWSmuv5jTXeVGys6mfIe8EJUPJA/gXqXSPJEfvEzmqQzIgysXnYgNPUsI
XDUuyBz1+knrfTFg30kz/HbZUPmpRuCeRfoFkMEeMkqdtX6mMm1I+um6JbnurIEMjAYwkcKhM1cF
AU6AZHxoet065ijoR6bbLI/eUEQbXuA8mgDAzRwMWFspr13pyhppiJO3coCLi/QZEBupHlCxzmow
alDFiptidEJ165jizqp7/CRSLZO3VocYh425mBi7IHqG2mSjtGITqGz6L2QNqSfOBevnxiztU5fM
TP+Fq1DoKHTbH+bqNqszlKhyY2W9dTK5csYwxFklhThmVlxncAR386DsUsAYXqSO1A+kVMqKGGnU
OuyoEDLaBVDoPKsk9aLNsq+tULRTn4svRUVDAf6pusuJvAKLAE9l3cRp8MVF2b/T9No8TU7062Y9
lpCNsYvq9D0uC3wh5Xzk0zRO+EWM07r320M96vV9iPkRX19xYRj9tLNclMZKkYjT56YaQzRyboXX
tA4o4dRT3OKNI+8El4ypDP2BPMaSq78e8YPbjAJ6fE5D/R7gu+OPLqo3fcLxhq9zjTtaN72UFDWt
vK4o+O8+n8Cfn+wyvIPU6HX1tG4o92sfe73MWwNfxTP2KGuTQjO4WuP6BuUZzb1K3LVgJe5Kct38
tKA0GAXWMYInek61+FG3mvpsdF3DwjHOD0omwhPf0l3Zhdt8EtW9sJozT09XltpHZAJmydHNyKBy
kCNvLYcgBado9FtTVbTbOBLVzkogjrgIyrwOw5BvMCNg0JldIlkAfnNCyYcU2mso+shc5aNpNFX8
f5PiIYIn3rPn5YTjXN0tel7dzYZhUxqnTrEes1mGdW5v3RjK9ZSK8hacNUUxKGOA8QxRZtexN7E0
lIGF0UB1fzFSgxsRQq4WYSblb7lrFtE3dQqx8cuUqEKGRq17q7Drl2PCav0hNF7I5ohg7gcI1zX7
iyLszp/ctL4giii8yMnFgjJ2GuRm3ZuG6J7C2bJpJYDIbsUE7yb7kdBo36US27MeWjcidX8+rBoS
iXGhZDsGvexIvjByw5kLKnrlBd6mA2e5VqL/NjPjar51u2Cg28TGmeev3I4M5HlLcE8oczk29ybs
uKAp54Nj6DtNXsW2vDq72RX73iCQPW9DTj8osQoafiru+AdVjmihxvzfFLtuurL7JpWBwRo4RbJ3
YoYaL8LYCv5zN3cqOZPyEgeQSxh5VxlA+AWJhDF5sgjuhtRyYPvL0SaTA00ZlPs47d29btQJJJU0
iPBLwXIWrCnx+mpXmBR3tBK1Q9D5lZ06PvBOMohVmE3W4AJW4E9ZuKL8JHeu+6SLCMhVl228YFYa
FgWenVV8rWv+97w3cPF86BhX9V8I2QHVo3xdwjEGEMdhsqMUMW0LzMUnexHGad1bN4HR/HwYm5Xm
567DnbM/IkoGgA644xRZBv9kjH7urcfM8HEkZ/xI9RhrQTBRHo/iBac4GRUbDfr8DhqqgfC6fYVE
fGHGNrfoebipovgli+oWWmTjRVUzH9Swe9RSm29+2kQzzuqUk5nCwxhib3BOGgGYW+S3FSgGkyKd
FR4NljxFloCVr8R74Bh73ABtIg5ROb26dfW0mN1zOjFjRFwJGJ5CpsI85DRrTOHDWX80EzJV+hhw
0wLORMD32JFsQ93DeBUa+I5hwBXLpLxrsh4rpVbtfugAf2IVKss4OuYxmjV0jzYyMiDLjmVXXpkC
gXft9iUx8/fWct5ZmBBbCz/d7MP3qQ7eZqOBC9veFSEmvnIx6YdMfohnSb4BoeH/3lY4tVkMERaf
MtdLZia3vQNLBeXFQ0cWMUWWLYY5H3U1FVRcW0HtblXdvsoiRrvGeo0z/Uuz8EeahaCnidvc2JN5
HFFqVM38OazCkp6G86C54Tsw6HcIstS9buPUgg8YMoOD2gMaNW9ewOmfF/201BrNOI1+r5U3vrnI
JKK50855Gb8wCl2mIiIYUKU9ZdfVXuv7G62uSHWZ+hncRrfJAfns9CEgeSXmBrfAn6UXN2yaWyKO
xx2z2eaM348ypp3/SLRh+qjySBRIUYoL+TYiuRDIkofBhjaBIJEZNRxV+nWB22nbpDzkQYMFZiB3
geXTWtFL3PCHLAWRysaCSlBhcfJi22nBCX03+SLm+NS4uONNYCoJcgvRBSwg9a3JQkdTWLfgr6FA
Yjc3KSZc3UrfYlfcw8ICtx6yZnZyMh9syDEDdQGYrcwakRL0lIWyOHvTakfZHIzaPf213kYy/f5V
DOcKVgXImrAEarpq/KYvapclNPqW8pUMr4UopVNwEdFOxc430SOxq/ydmV7AMgbjc55Tn5ClJpeG
Gsr/jRslBFMy66ZAgdUzlyuD9aMMKTMaEgk/HkON5SxTHlkWbq+mxKLLjNNh0west6GEjsP8w9I5
CfqEOaGwD3Fpggyl2lMmluq39RfiZ94mM1G2oE8oHWT+wnDNlD/xIJqcLWQsf/2hqFLQ9S/6OPmh
oCFVoUZI/ePvuryQLD+HksihydWnHjkRZi/qTrykeHIuVftiGbHBN940kZvx1/9b+zf/WxWWxj9V
EUC5v0fgtsZg5pT6M+x2dLzzgPUX/0iNnkzKDIpmXpXafGehFpkn9cmxseaO40muwmiL3gVuOLMU
FxvmEbSUO0LQ3ONkUPL561dp/UkURni0sE3XcQTgR5qG/ypLK5qpSA0r5bTBf0WjlgWiAwBtwzDM
YnKW5bVCTbeV1bsbElHepGSsHtMfUswRx3yLOXHjKDIcv2RFjNbgDSk4NfUM9addFm9Jk7+R/PeD
c8I3NCZlYRKRGBszub1ZJYihkOt2WQ7sauOqfklmMuUnkDofOg2WCT9oBFuenUX4vVnIa2lW7RNu
uOGC7VW+SkePNFg1tOKmJrucEuMwzmSR5OZwN+fRd2LOrr+4FsZ2FmzUed6sZrzLmlaiep81WWSM
LSyzBfNbMmUXWo8N1qRsig5//Vmr+p/EsXzYpqpJ9iXxwX8SrGJlKxWH0gfW5xQytjB2aFRZ/Uq9
SSNHMqOVqqgcD+CCBgLnM8RZPLpX6mD4Fn5fbgdUlB07ZmacVS3hm/F4aAdln8k79ww8xF/yzIZc
F1I/adzhzghoAFdqeV5aN/cHsfzIF2VgcOtK36pngELyO4moWOhhtM2jt7BVEMKp1KtjvjrZUCxi
imTJyNjfsEYRaFQ2es6sS6MgqifaobKpvlFmwLFIzY1b6C7pbsaIxlSqjtJam73YCytietpvuUb2
D5TsbTUz8jSB/Yr5nFmhfD7K2Kz91l75niVj5VNzUNSOxIai+4rdX3YZ8lxjpgAhmbydSBRvPY6L
ba6LvRNhrVJEvivCQQBAsWVrJAbEVYhHJnrUq6j4GJTmUq05KxS50DDwrk23u1tr7ZVSXhl2eowq
5XupyYA7Eu68MjC/qECY4sBYaIykLLAEurI2bLcN7V6cbuNeyTVwnQk2LtolyUZJqmP1punJjJ8E
QWmamU+m9Hg14hSW47sxRhDrCh+z9qWOd6+SIgEr5j7RuNYBnuNrmHOdy5daH3HCf1fG6a5Py+F6
tiCyAZZDDNBPT3pgItYAypyOHbaasn38m9P139xRsAVZqsAJYLqm9AD8qlgNgVskhtKmB12+ZXk3
sDnGHM79pnQXhZ2waAUHjiIHr2gpm3eyYVZKJZ0hZVR1l/2NfvfPim9XJ4lNw7bNVcTY+ttL6mZr
tKpYjQ+ZGX7BLnjD9PkoS99ALNAizpBV+RzLcXiS0iuCN94CUT/rjvk3n82/Gdx1iLh8OrptIIn8
XXreY6ALrKKMDx0ccJQ3XFWEPyQteJMKPTNK8a8NS7VhMb9aDf0XXFuXraxvWFI/hp4CltNSEHHo
POABe9CMaN5RCQu2cTX9jRLX/ZNM3jUEYw4KeVdVdeN3HS4TbIM2+BgdpjQJPIUuOsoKTwwApZxA
k81slvXQf2wgaY2Ob/8i0vBc2QJOqcYvUqA+z2k87vrYAZOyEOaqyWpUDEPT0WFuUWfVN6JFmFf2
7hMJDggeBObGE5+QsqkGt4UVNj3mc1ICmkMVq+W45oPU8FzFdJ9c1kKauNOaeyXNmt1aEw+VmLtP
sxy0VPeo9LkwYSmsZc9QutID4Mp+V/Vx5HNZbDuUlY/4030rd6+saF4uXQg58UzfQtFHLzQq65Q0
XDY6SaTwi1SynV3luanaDDPtQHHVFS9zhlhX0eGS9cRgIZ4oqKk5rvIQ0cAV3CMw098MFgPyUhT3
boQ2KtTz2ct15egK84a09B9mKfq9pR+CJGsOZetQ0C6nxK+tJgIiVp9rt6ruspmQXStltMrnbjo0
cfy9G+PyY/bx/9aov7FG4TnRsPX8Z3b281zmOGx+NUX9/J1/wLOF8YcwQTYYJu4VkNcMiz9dUaqq
8pTtQl1F2Y456tMUZf4huLQsWF+WMAxXQ1v/D1OUkOxsgk+EowucUar2fzFFyQHulwmtcIQpVEN3
mUUY/J91hvGLi0BdtDZtgLJe6fVLhFnBpH1FasFEntINaYm/fDI3H3/2v4o+vyljQEb/89/6b5PD
P/233xT8pFWJahr5b8Hl/GOiq/NUTh4CxeAWAiW1T/O5TC/CS31fPqDkMV6qXfw93MdHw897JBRb
VGDn8Uk9T559FCiEtiMwCGUHw6m8+OuXqkoG+W8fDS41vjdN1w3X5Mv7bSY7q61KQ8ZQCYuiOVxJ
oPhKFXdHHV2poZBQPYDu3lYdpBK9eLDbZTrifcexurKWO1WC3wDsnLDVkzUwAfyJwKd4tUHSliad
uutmUJeEm7d4ZTSZTko4ErerLuM2T6pyux4rAvjdqjWj9EpcF/QKXMWgrgeWO3mFIBcH8Lpx2iig
7bEgRDLojG1WunEsyiijwwOub338ac6sxHBTgNj0V6uzZcYL2vkqph6FxfJzs2KhZzuxfNy/Vyv7
ed3kDQnelRkePg81QO+AvNkqk059ciHbwn0WEk7X2xWdzL6vEL1NpCqsfGXTph6FXX1LaQ0kzWqH
ttbtekAUBdRog/ZMlKnEZDkNYr5h8EvJ6zMk15AchZ97OFfrj4ctqJFO1Y5mO9enXI9a9K+RXZ/W
TS33oLRX3iiILqCM25wCgXfYXpl9n49LA2JpNgXPRHIculpo+0FGjcN26qBMQ5pCbEzHlUPdWhxz
mF7sAif+4giA26w2WHUlNSBTHq2H1s3nQ7VOXswRprtSdyXTVd7/ipdOunBaQD/xztdvxWlCgDJ5
vF/f7/ou171gkHDHdZfUiorEiOT+8x1qwCh/vm27G2nzC73/VkVKu1u91EhfOUk/3+y6B8OFRRuR
TasdeLUHr3txXSJ/MpajM8Fjljbh9bksDqCMcl8bNLA7loJQjwY31MmCbgVM6i70kRQ9fTzUJbR7
3mvyTDBNYEXr3np2aKbQDqNB3rg8vh7iG3e2uN8sFogpH1Et0YjoumlbqVFHsnw72NspJEaxQxu4
MbiDe0rE9AFTzTSeRpbjOemMM+LMpQg/ysexLAyPJNqnJbIYW/6v9bQd5Gv+2Fv629ykOvrL+VrB
eKI1IM/itiwdvw2ay/XVrPTyj9clX9zKLHdB+53WY4HMA4mpuh0GSeUOHIYK4Ikd2nserpsV1/35
8LcfyQzWRA10Ts8o8b4DQ8HdDhAcLQBdhr3FDEd1OXXXZ8EGNLTS/+VhEUCud12WxUYyQFElBnqj
64Gm7tZfsdTF3lVZ//L559e9DqLAoc9w+8t/20QtV900J9vG4PMaW9AGcIzhBcnNemyuJobvglio
bTpErBDlDy5qT6GqBlrw8fQvP9mJ78qg5MdEjlnQR4rTujcZSdW8rLtzCI4HCT3Pr5vaMd8ibhk7
EoOcFC3aP55Yf7v+PPj519afURDubDJiE7z1k0//+fFbBny3jaKRnVSPx5r7LAuxkW84RHDGl53X
7mFcoLKsb40Vys/3u75pTR+QfYbi4uNZw0IZRRlZjnofz0eas4sb/bmc8R5ZCVibmWmw/CMfP7v+
1Pq4VCHrfz5c99ZjH3/ul98plJ7s1TG7UBvN3utC8adEXmT/7s98HtNG3Vm2WtN9s1vk9Dp1SbQL
5ckZKYWqmf22PkrkISHP1yyCV7keG1VO6XXvc/P7sRwVzcYydRARfBq5olAkXn+moIg6yzf/b393
/bXPZ8r19z4fr3u//yv5Cj+PhWCaEQvt9Zl4sEZoP+gzkCwnb7N6pO5s5D4HpRAvRhCbu9+otDVF
SDtTtKnaDxpBOXRHNyl9+Hm7xM1AuvZMsoMB1GDdyKYuXP/G1+Vo/LkRkpL7+XDdK+L6extX1W6W
6ANRkb1ZtMmEuBkqYzF28E+7UUN5G/aN18tzeN1oMnng8+Evx+Rdr4EOzHiVydOeMLJdYfAhFyOI
yn6uKVCZGCRogvqaaxydDAhr2nSvfByDrJGfSSrK9oRlQ1tggBL5APJhuDeujTRNP/4nmpPiZK9X
UG2U8N9Ay0I+gyUZm3w8DZCc2aztQxHH9Fe6miWWvF8OeUtDY92NJHZj3TRdZIImDxfPmUt/Gsmq
IIFy/WxMXSnKQ1lUy7HVrmhwlIwifEqWvOmldnuduEuCvaQ1d/loUthDm9ZD+p0n561u6TUgeTi4
aTsDOfN6sEknyMBRwsXbyhnWJGM4XJtuNrqd4C4uB3jU8pg8HYARUKudZAemVRb3OGrnUeUW0tZ2
S0MjvcUO/tQx153nMD3F40XZqOlpgJ6NTCI6fraC187wYvTXeKbTw9DBAE1L56pCVRxpy0ONGB52
ZX4aRlhyKhOcUrUbz0ST0gSFfZsYTUXBaCLwUEYVrBs52J7cfPr58OMJqHsUeBDYRZLhu24+zoB1
lzIfk2Ck6nRZINFqiDTtCFmcaJfGayLjPAYjoHcN4QURkUfZ1bruJiJbzREV0oSVAXmVfW0t2bSv
hDlwQ83VHy32kp0mb3LrRl3v0i5RHutDclHVPV0TOKHGt2pSb4pMH+hjK8Np3auTHBxZBKgvKrkI
c94BdrqFb+aXxy5dnRMgPXk4daP24zmHoWOAHbn/PLT+xMffgJqIMY/uJpEJIVEFrby31HKTZY5O
ioDcpdtKGmc8dJ5t9MyIxEh7d7P+aJUy21h/aN2b5E1r3ft8Yv25j19ZCAPKEq3drcfsGhWX01Ak
rQD7OHIjFkn7WR9zsqtIzOHmMGejbSqfthWDp6vmDO/TPK6H1iejcFypQvRoFTKfh5qXl/WUK2xH
7AjocI5Fb95MgWX4nCnc0rXomDXBuMetTgz5x7GOACcnpHpSMTNfD5m5iiNFdwmLlb/1+cTnw/Ea
xpJrbFTam+C7R5rRHieACoZnrzrDFUygxO/0C5xzprMbn4vvOP8uRy8guUPbt571kF2x7Lij7ulq
0QZaH9Vv7GP7LsFVS9cVFSbTc29u7trx3MRXcpWUeElIcscTdfthKDdRus8c0LS7KH0ykms12aNt
zNHmJ9d2sgeNmMx7W70ApLdRAq7vc5Fc1dO5n86YogKXetZFpxwdd2uZtyGhpq4HlivNjwB+trLu
xPvyrVNxBjW2cMfedl+J/Kt3+Y862jbdHlWFrbwikyIQYbzv7CMUt62Yr1E65+kz9CLof3TdH61w
U79LFjQ5ENpDH+0oQxK615Mnt9HR3im+RZtO39uCmtCxr3ZYBfFJ18Y1eMnksUluWvGeXQq/2pzN
U/XmbJIrRIlcott4S7LLydwmr/O59UjX8/U3vK1AKj3lxmQkIrTuFffN1jlq39TbYjce0xfhVU+1
53jTASISERiH4dBtcAbc2DsLOcANi04QeUf02JfqoXqPWVh2VyrajWpH/mIWI7470nOxzvrgVb2v
MsPuPEpngffebvTr4mj6ywNBPgQP3ypX4ff5W/RU/SjP9Xli5b9tdvkLnHeLZfZjByb0SntoXwzv
e3dYLo79a3DkVcX7ZR9vecHMQ07lzUmfDva+ktzOHaBjKtmJ7S2onfdFTlPipUsOcXQ3hjut9pqG
TsEh8OG7bbJ8j/WJXvbWukfmZSBP/2YgliS39ktY+orYWTrmHg9+GyIJoPsTy9qE1vYmoTgwnWiJ
wnhb1B1NsY1oXpuLs31Lo+C2OFrb4t6aTtg/sYYe1dFTgmcw1mW4X+YdIySiE/ux95fgHB3cWxyo
l6E/vXZgsb5pZ9xfOXEx7iGMvWryaN+knuX6FNhoQ4zBESBuad0ZFOzf9OpCLP6XjtaKdksyT1Ve
jb74WimUNncwMwV3CPpuiKTe0VUWnIlkfl4gTbRxmDMVHrf6NaqG9IkkjQvzgZaIckGLxSufzW9A
TDeS08+ZdA7ugCfbXwZSVoJt9up2ngKRINkaiKkOw+v84FZnzTiIM3Ov2+xV/S6oGzsb8Y6OKDsN
b4KzElVduWX2sy9ST5qUjhlzFDgD03Z2UBywUt5oz8WeKGkCvO0n6324zW+cl/o4XeYCfwm60TOX
vzIcncAbYZ7Sh9z038Jt893l8iH12kK4SVfSz0rfMPa8Qv58NrLo36qXYJ1uixkr887NDzJk6bu4
HN+Ur9kNEPDtdKJu/RJ+Sx9QpMqwhX5rbdCBXqXP9XN5IW6Bp4V+tOsv6AJbV+WBNsHyAivw6mm+
M+/JZr9JvtPosFE+0QH0xA8SXcgq88sdnk4Gmuax2w+32sG4IAsq3jRPWuQNb6yO02PrkWO4I3e9
3KJc9WhEe/1DjIO/3KjI3PntzUA+i4qJa5syZLOAuB1e8yNZQWiKEws18UacQ48x9RmwdboJ78vA
462T5LwZhg0GpT1G+I3mO4fi1v2Seu4T+jdvOZDYujd3SrWNnWsd2Xi7c7cMml54KhAoenC+aGyf
udwSnyIdyUMUyTgPzzBmEanuKEngaQjJ69wvVwkW2Mk399Pt1+AQnll5HorDwoVK9IZz0x3EEcny
0PgGfjpGQKCnIK+9+p7P9NhdTNApPK3c0lSYwwPlcviUmfASLusb96UWqLRBm2HV8wMZhbAptE19
ZR8CEzfBpt2D9sQqvsP/tk++jJdl88jai9Y8BqDC9c1nKL8l5x5xPGcSOI/1OfDzk/Vk8Jr3KBVp
JmxhPG7tC1pbEHi4p2wN7uoQkf0iwOi3+z5fp2f3zbhJH8PLcB+9F+rWBLmaj9vP259T1BR81luk
zrCRD1l3oHh0AplEpIQeXBFXXp06ucIJStbrhlwb9SNI3JjUiV2sOS8W6MvWJFgGX5peVcSVUAE7
DfJX1r1QLkjWvdGE4Hv42IUvjPM7Gy5So0VpL38mW1c3//m39bRmFiOdEnZHRkXZW9u0I6jVsX9E
JZnkpAEAg+v/uUkaZFeKzMda99YnWjI9lVLQKa8R78IVNWhjL36UptqxpXLljIqKdRGK4MfuJKg9
EplUezbaY2PXRkw4EU+UW6xRE3Brm5y7vIgSxl1qEMn6OMCvdbJ1YO6IoYnCdZlOiyIHGudAjlv3
ukguCj4fNxQdCdcQFxah316VNeD9ZJiYkBtbxo6te5/HVHcY93nT3wSEJxGg0G6tmS+Y5QkrXXLF
Km9OSI0IwuvQEuKEDIY5iEXeWBI17X5FIa6bLjWv8Our/hro9rkBUc8yUlYc1o02IguOBnH9iXlc
95oKkAO6GxYpK/HRsFqoyHFDWJVcBVpavxXGYhzWcnAn63/rniWrwXGqiUMeIZKy1PuMQALfcSlN
VRPO0rniNhH0VX3RCJwchs543D9NWGuPI4BgxZzc/WcBSWBX2M6pJS/GuM83cU0+XL5QidG7RnYD
0dpL8J/VDwgyTfAu60MxxvSYmCq5Q/Bgh60gIm0iqyFa1IeK9BifHsB0og8wkaA36Xs9dsglk994
Y5jP+Vw5u0HmgmwTWa8zUpBlduBUHsC/X6MxPyP51r1hEDOCyvMaxkhvm/a70WMGmo36QbTtFaYo
T7cD67BKONcSnUwQ3ZoDeR+xDC0xWllF+igefxaTNW14NU14roKkeTR1ZEkWM9klcx0xstbvc4fp
YDP2HflErf48tI7Kyo2NyGE6i7HftY2l7tay6vpd/gbzdLoy5k2yMITFsFm/3jXBD/sDwke1dk1E
BaMMA3Yo79Sy6PyxkTVksyJXchPS0c9drPt6LcHui0qFbq2wJhpky4/Hjpjy3dqc+P9m3N8046ih
SwzWf27GXXHeRP+1fQNoGhdoAX7JwP341Z89Odv8w6DXbhtcDLamwSr8Z0/OMf4A1WcZgraYBXhN
4gjl6RjJdtYfiBZUuvuO0DV+jd/62ZTT9T/4UdWRwDYaakjm/i9NOarqkp31S1/OgHao0RW0TUuD
Vajbsgf/S1/OTqc6b7KWWTMExr01VY+mMwd7AZu8qLT+Fj1KdIuZ4VTkKiSCjhNRr4R+R3cOAQfi
gZOZV4iqC+uONaO7WxAL+PGCAxPtd7ShwGneIN5zwmq4sfrQD8MiuceGwYw8HvNz21fVs95cuki1
0lgsr0GP6LxwxxoHTFERwwoPOExaYMxUO25rd3G3sxnk93baeymq2S1RhfqdA7zJ7zRVuzBhSXAv
6FiMEGHraVFt+tXEhVriQ/sKU+QycliApbmVofu2ssMyBTk9l3l8EYDLgzaevsROJdsl5q5qsm6f
5FaJ1VODIxzZw1HPGLHzsH+cCAUhp3SuLvtu6R6hMvSbsgK9XjmVhRNKjR4x23iwrfYZOdsXjD1X
83I7B5FBwQRztk2ZKUnTPUGIOGFi06GUtkR76Hf+SEYvzaUrgtie3Soiqs2KSLbK0Yrn52Gls5Lf
EvBhPYmugSgNc5nq1kNp5TjWzKHxLMtAf+OwQOLfUbaRkZTYFtMM7Wg9eEVURQdJe+pT4Cy2dj9S
3YlDbM2FUFtfYbqyV8ozYGj3SVwkt4g3i5uwn14CEEl+PlG6n3NWFHPTk2GxT8dw8NuRNaarFodp
GogAmYa71WOW98m0sfIs2ru8BbCUWI7MTZXWtFMV9KuNyA9z56Dst2N30xtN8hQgajToqdwoTgMm
q1ZLcATfuI4g6ya5cSAiT1zHriTwlPpDC6y32dmkuBMnee1o6L1sM6iOLgIOybigBEVFzDf5cvzO
jfaGIA4GI27DogQeSZikyqbIcQArSd0fuhT+sEIkyYU6Kj9K1tuVIkh2xkV7K5RTOAT6UdUK92z2
bnWc+KNAqyFSdsIKTzqNVlwVdeYNeqz4SpC4+86SCInB1W/0qsBAT1lzS/joa6OL9FzJjb10wI6H
+BCBq74QyASRBzJnxtSQB8wmbPduyWzt0okn7VLXzZw+i4FMnLiWNEafxZl1cgJMcyPSLccIkptY
R9BWO9btpKNTVSWczSI2ZNsw8WGuWZB/JuKAsC8W75UxTzdJmOdertg2WmLB159jPy5jfCbgk0iV
np+KWVO8gY98a5OkuU+oiFg5frckSJa9ljNNB3s6+DY1C7WiVPYwTkV/AU7iHWx1htRpoTiCwEjm
S3ulaJytUyv7xW6aw7zcjXF3UdeVfWMD0Nnmqnz7M7WglUQxAdb2OlD5+06erFXQxV5ZWIbXqnR5
5yF1LuIxfRaR0WDe1u6pZ53iQNcvtdB5ipSgvEBD5JEHignYCsuXnHBZuwHQVDACX3LtPINoixm5
COlTs+WWqGE8RrbJyR0nF0VQRb6u6NRqijIjrzOw9r2EoSRJZG96gWJHyEQuUs240GDvoB8gW2uU
XggdoalMStwnTfFqGDWIAaJMT6LettMj2sldBx7iEhG/imSocY4E9uxoesJBBvLgmWDeiqmorm2D
1aJaim07TgP1QfeF+R51kcKmKGTmX9QAHpVlBD4S7fJLnCDfAVzT13p1GeZdcWW5GKRRn0kceBWd
7XlB9ofscAu+lnpIYYLCUfKeyIBGuzVSca3VXXHtjPbtsgBOacoFJXtoDVe1i2wW3Pv7OEQ7oP/H
sEqewjEkdThnTld4JRFMx7nF9PK/jJ1Hc9zImkV/ESJgEonEtgrlWSx6t8mQRAnee/z6OeCLmLeZ
xSyaIXVTapKFSnO/e8/trTQ+DR7qd0uz6y7DLsQxnTLj2DaSY1IZv11wn5Ru2DcKyvYicvqrNKUP
0bEpd+xD5Z0kklTM/bs5s/KjMniRfat4+ncRV6D71nc5fSlSgeE0cCGEo7Bl6FFQ7SE0GSx7K2rv
VxhrH8PhrO9FY52bFFvVVOnx2Ccka0YU5TuZG9REmK6/l9gjcs+cHhZKU76w04ub5xivs+lc8kb2
ryWkFlsL0vrUCdpWMuzNrv+XxETBDJOZC3S96M7FZrAxzCU+5mvMvlbpRxZbz2E8GRdFWIZYYUoD
559q0LeeId5rYhgfuddfKtyoNGlRpZ7adGPaK5SNSlG6z3KPnRbS/b0d5edwxl67jPPXYhZfuApJ
9BJM30Ml9U+hW/hbMCEUwsRdfPR54oNO+82jb5yoyf3Gk+m/gQOA8mGGDzHEdEhuKnpO5hQA3Bw/
TWZaH4qGf4qEjs7ICfKJFKlV+cNFQDg5xnXxQVNyvYXJWSJyR8N2oOX5MC1GcqBtod/LJrEPMrKP
7eKWNNiuLJY2h/tmlf5NOcMRuqm39xr8pe7gmncEWzoyup06qEWOjNWoyAo5VFPuCwOjmQsqWA2q
etJSftmWCQdI2q+jVSLiJNbDsvaANUK6T4JniDj2XpbWcO60xU3etVEoaHwJ7Mzwg7G2/9nz/Cvv
U+ttti7mUPhvczY+cTCijhMQWj0T8RVp+xoOPoT5zuzbu6VGXUvVr0jMENiN8aOCaG45fiBrTDOt
X6VXW1iX/2wkHsWvkVLsionHAJxynGPTsieShbM5A3RWkDZ1tYsEnVh+RhB2sYlVmO5jOhK5ysza
ucM1GO+Tmp06giiIrbqggXXFeDZWVL4QfVpAE7Ot9zY+VYDnzTFzgJI0tkPvRk5il9a4s6kzdeTt
DuFx/IN9PNMLGvqkEcItRYqmTq2nNAsDrxv8i1OXh2GkI7t1mZl4zo3Bp/nUdfeUboB2suJzM5fl
CQoXucTSuAyTXvZWJIkAtVX72Pr64rMA3ZXa6dd+XIqSm1ZCcIzOeMS7bVIx7MPd8Ldeak4FRgES
bXysIfwTp20ntMb+uWsN96VBWM06aW4Lqzb3qgsP9Pd0d3nylTlmcVLd/N3Q3QBaipblqKOMN1bJ
dVriftO1eCI3bkroeKYmcTMocFy8zpuBYMvXKKTa20zfiXyqreTyfB9nPPtl1RTHCHTbnlcaWlr4
qfywZWks+5bKJCOkSomM26L8YChVfxtkz+ER4peea+uoR019ROPC9lK1olvMju6kW/7tm0nvy7X5
N+KS1gpRoJCr5sExjPexjJqLqBkQGOVzcvg5RqRmCUcVNmZeWHuzrtMAsFXxMVDMNbG0GcuD5aZ/
vIRjh7BbPF2Vd8Xnh1ocVihNC4V2nv9ZuE9GJMab0OKXK6L+kC9HU5FHM62kfbTweU9d510UJJua
G8wdI5ROZMUlI/riuE501+nQg7m8sCl4sbP141XwLnJKHlBE+ljPO6QRUCANFvmco9Yk0NjDpH/g
zJrf5fwUt4yAlw0YuuxIZWe6NQ2CXoMTItF68i23W0Yv6YJwUbrYBbyUvOVgdpcUxzpI/hgMRgk1
Vs2vou3jg2OjLBgNPmUoFweibbeIsxsOkOVUVL3eLh3v+Y6vSNrGC4FAsnnNh1cDCqfqFUfUrRJU
fITjo2/H9SnF8dMTqjJT2lp9AvNn1z6X6wm7JuETcJBZmBZQBqrlMD3lonqL0C7T3qVNjHFUBXzt
KbXITMfRfC1jkkkwRx7KsAB8ElundhJYdiew4VINgWNwCG/Gst2B3DL3UVZ8FzAWmGSvCeJixrIz
EyaIOk/cg6ID1jHJ5cCtK98oA0W5jgywc2rtrVh3lDYd3vMmEaefwxBf76YqJwSUrnpu475abwH2
bQmrrR4X/w666QobpX+osatnD64Tic8YL2+UAVsVyZX/fs5g6weMeKkPTu18G7tLs7NGMLGFmOvt
z6Fs9MbpLolI1mlpg7fuEv+CNforKTtUHKPI7uo+qU9DYRaBh+eZLrdiV3An2vkeHauKiMbOt33n
2E8Qo+WQ7pIaQEk8Ze5z46iaGA2hb5PdcufOegecCPi3Q7vnfUMj389/jAdFDGykGTwnslmAjJp8
N38KfUTskuU4kmZ3KikD3c5DhZ2Uw/a+d5EdY7vOOFX6uKg5+PYxZ2rYG1sFNOU4rWyNGsgSIq19
9Dp1LfxmhFwCJZi43U7NqtiV/ddg/+DwSIdJYrSJmP4BYFNB67OnZl36R9gmb0inQrmqCDP/wGgL
RDyANc5CMVYTH3wf3C3b/bCtjfyc+cOJUFeyjdvOvi8rK4FuUkeamLnNIxAxr8rC5CNJFZzTFszj
zzLAS7drs7eEJN6tpRMv6BaKy7o63S4R4VfIcyM6qSUC2w7vqXQpXqyq+PAbTsDlwFCJA2PAND4M
9DxB052mZ/qFh0PZmaAj1qoAwXEFlE0WmFnlHXMs/UtL33VMIeQeJj9Nof6kAu+5wl+O/L2wiqZ9
zgYu10oW3Rw8wxgOWTK/061pUeZCjIE4zBj462PZ4NK3Rsb4tGFfq7l6h4kGZoBOpY0CxHqpgE5Q
476AB5upcym13KuWWei4aF7QOP3o8TMT9pNxkPYLKW4lr65tFGc4IrxRdOntM8kgWEzppbApt7Vq
99tSDaxXjZhfrm1ZRZwZTPM0nZ916wTzUK5UIQhTXLhjiiy3usuBaMOOGAfrX8n5ZTck6NJROPyZ
XSqesszHwiPUXcflcxu1gm8up6msl7F/Z4681eLcpK5+NsJ9UwO2rNICC0IKtbDEbr+fV+xO1Kgj
GnpxJHQXBTGdKse0sjnYWfKaWnF5NQSxA4/Tioi1ubdEH1KO5/6JiQkTBSl39hjah1l3zVEefKtl
LpGy3Xes23h661/Snf+0y6nj3nlcWqrsqyGN4XgW/rVmSFtNaXvEn+IEvedMT5Y9SV7DebzMVcu1
vGMRJlXAqGXR10kPX9xc+YSM+uNFde/KG+Spst3uoSkfaDA7sIt3N81+RHIJ6s4ajo0QrQ69EzhL
5t+BMKTRV/JedN0u25tNiiElxKgbt8tfBW01mGqqaCdiDUUyq7vMNqwXGUqHV2RBz/eqeptyN2X3
KJ7o2Ds5rt3dsGMwVurC6CAVgy2Vt6emuJ9KW9xRSJuBbNVtvfUKA/OB16oNSZV2Z/lsfrSQxodc
J7jIRMb8qWWYNbuFdW/CiTPWPtE80m8AGw+9SdVamPh9YDmcdsqiJe+23C1QcKluTO+5ETDu9yE7
VVlo7lS8YAaYVbOlmMPcWusWODW2eaf95JXi1+mustjn5vS4zM3DDBDikmfjdkl0+yJnRr+AWb3I
d6/cOw5JVzA9m8wneCirnvOW0gW7MekzOfWhpvu6y1lUIysL/CRlVAmrxdLDlu1yATrq9vRRjqwv
jT0cPa6ZTFfGk7GoRytvrYdSfQ1r0sUcy4fKyvdWy4C5XHI3MNgOfoLCTc+IdymMtXUUW7gtp31a
IVJ5wvB5G8en2br2XIevcTp+ZJ3RvtUKstpQ/O4MI34WWfyhkyG/hDr6+tmxEhR/3RbezlrL9crF
eB0QYhZLNs9RyvriNA6NlmCAo74bDixyVDczLwyrRyfssrfIcaJg9oLR8fnemhlqQsgYPx5seggE
0+1Wh4eSh7zbjya2bFm2RwCP1stCZJWLiHn0IfCse/W9vX63k0HcDndNfILb2h0c9PVTjC9k4rwX
jtZ8HHWHzRew36ZObLQmCzrU4s0PWSaPpmO0TxNHQHt+yt2++kwMYIZdgnbkpHiQpwxtSpQXFxwi
Lizz6kbuzqXLcUPFgH1KLNIzPhDUQ9ea0b3cCb9Xp3qaMR4xd9f1IY9GzBTxkl7iySlAK/gr46qm
OrAsjWOt+ucSKPNhATl6GvLm6NpOcRgin/FvSj5JzFF8zUbXPlTZOsCep3nrT0L87gdMJ+JUuWP7
YbVECS1UzQ0r+Y2qJ7D/ieaI33oMXwz/apbfauoOEwOjbdOC28ID+RkZ/LQU+gwjfKSAkN3toc2t
JxoRYqzQ3GY42YwP9ZcSS7kfHXi7zTrX0bq8y3PDfYoiJimt+R4NnfMVGh8akPcldlymQ1KfpA1+
I1FYByJ/vMlWnBBym4NIlMnonXWeXdwI6HRDjMnNRyOBNFDF3nA/WsMpyUbUXEelz0VPt91SlOvU
cdoNmme2XMVaZ2yf3LhBzFQYxpIi8nZLYhfbklDy1jOLtzZ9nORMtZ0r/9gO0O7B8IqbEJRh9eNL
HKbeTRAiR0O/89mXbWvUR7edoK3JmauNLwoKp4iRDjm1cblSGr2xR8WiL3xbJll/nsDGwUJJJwoU
QuMYG5yti34OaQLWalsNpNPtrg33bjVYoNlQLIalLzb56OUHKNuCwPkMszI08j1N0OkeFoV/8Hir
LyVauZdHD1hLn0qH23gmxX0PA/ANJ/dyYn++H4X6M7il/5wmlv9cCRSCCW1CiYdRYki1LMNfJedk
jxeROkYz3BpKM6p3O4g5ZnEdw/S9JbILbcWK6Zyu/Uf0kW05leluXKb8RBVLjayPE5E2imNB96PB
gOA8r6w7w8mjTUxfBkCQTxvVHDCB3PVZF7+DlziqtHmr3T/DgF8WhUMFg2n+kylmsx8mvQo5OUeT
f/JkStldVd//dAAi3WX0tJfPcunwDNBhecpmcc9RJzyFZorJJoooSx/K9k4zGgcSbKO41jZVF4bt
byHcnV18m2jBjQDanTT0fW0a5QELmtgrEptZRFu0v4cqljSQGuw5s/Uw5U6+B7MCyh62+ZISF1ot
t5rRRGOwJP9YbImczMeMdG6asR9JiagQeuMhCb17b01oEMidenN10yAbp9mTAbfOWdkx1vrB/J5i
pMGc2be9en+72H02kVD2ndZfRj0Z2OVZJrGmbjjcL1vZoLgafNIP1Uj10XHOobU0NZaXdh05D4qm
5tVn7LWCDtjeaLZta5RHtycx0rF9eW0frfkMexMntKsusr/1IafqCcSRm0BrJyW5m5xyPPdhOJ4n
zCCKHxvaLVxAr4keuFYETe0ahzVYbYa+u6dj8r7tZXoYl/pRaJsL74qGN/Kw3P18nSl5d75flzt2
Rnmo6fDz98tXry+viYBxNdUyyAYFzYsmbDzFNmW8sUsS1YSm/qdj0T7LNXKTzAuD/Dk91TWJqZ8P
Icf1tPRM0NmIg8D5WviUu6EiQkO2/71sQFOWoOKTlZqz4myKlSXj0D7ilT0AQGirXIuVh05TUOPY
pSA6Z+8wTvWfiRrvlsER5sq7pPE/F/3x45S1F08cS0FIfJ3Me+uHENMgyfTZDn5syaYB9QQJrAcC
jgv75wOSL04r5i+BAWr7TJ9qetD9AM2JcS5NBOOujMbfXeQ3e6A3zx7nIPDnVsuMeJ1LiPIkTEUL
fD5yacAcVZGfJTCePhUzXEYZF0QxqOSTsIJQB0voR/iUlzy/mxXjeI66Ds5lpty7lEsWft10JMLC
CcMo/N9hnX2XYjl0lfeyJNlfTQ7ALAfsjguDDHZJybNymg3MtRbR+70NUEHjVT/bAgMk7YtfLl4P
sqkBp8Ds0E7GQ0vXw2nG1bUoUqzbiAb52Zzw04YTQMqZF6IuXk0Hj2dvmi1UA8A8anrgyWULLN3r
j19diiTfUxBCIS92SyupFix/KQ9PGL4NYrBfy6WzMIJ6R5dF4OTVXr8Pq1Lvl2p+9TPHCX5mJEtb
NheQtfy/7u8gm9MOq/r0U5UdJiJOH67XGufKcl8or7X3puE5GE/mN3ucJLx2LN2TcgVjjPCQGiNr
dg9YapY4vCxS8pYWgZOicqNYzZC7GJ9wl5FrQS3JvDavwp3lMqbvy5CYOTr9mgoa1w8AK3ArkgT4
z3O5UpJmdMaNIeQrjZzXZvZecv/b7d4a/I3QbDXU6/qX5+M3bBq/J/YrMYmaLrTT9N9kzgGMZCjf
WIPA4OPbsYU6IQtjBG07ifOEHoSuFM6xKjwbLJq8RTYZJtHyGsui89bNeOvEoKdGHkoSYGiIQPC4
t//hmOJLZ+e3BARiAy94Jp5QHLfZarGgpfmXsqsvM8ZfWBSXIeUALJ+n9mEJpy/G0SwFXsUFZxw+
jKJ6p98nus8tLFGGvjMJRFNavV6q7dfGbJ/JhJ8Nikr1PDxRFgs5HDwQW8JWowXJvg9MqwcmnPuv
Kc4ZbahX2OfD2cORP65Fju7qLp90NZK0oZ9oug/r2jkx3ejP+eprmX+aVdueiVDPiXdBIavrAwUc
h4khM3wmAKvqbqQFdVdbM2a/uXxU6WRtbSZJuLLt3A+4sJq4fPfRAlhrTGm5LuPwKbVr1IjC6rd5
m94LurIWtvA5fg6Rnzi+QM7z2XagMC9B5MBiK9dWViQN8+yRUa1mCb2pn75/kiUFUH5Kw5sViGoU
fPdRGFSzgy0Qh1DUuP4h5EJkyW48OnMGsioUR2u1Ef2EIMxEEA+tJlQ02ziSFd+GdraXiV8cBxh/
JE5rrkmO/52vwT07XDgz5/bIJR/pC32AmtuES6XvX0l5fHAgDoNJ1ze1xir6HxvT5MKTbkLzEFuU
fWZ6/mQywRUjUdD9Z8rNLbrSL8xQwl1bmtB7VnafXxEpWWbzbtBiM3GeRMPrzUPolAQfqTMFgohP
1iNeKqfpPce3tXcUPYPrH9Or50jVvDqt8cgJoUdh1jeT9ee/sZpqXdvF2vSbuOqhNqMLWHq+P122
2JAw2RBGeq5dlyVWOxyIy8gKBhHuWOtq7io290IccLQb/pAGa83PPQrpYHCK/IZrod4CMYcd0of3
pslf4Ydn4LC3qgOUL1Pe6Gk5/1LjauFmjtYVDZfmhC96/cp/fjVmv4ZY24DlJsi5JZ7QiDkfJre3
6ZHM5VbiD6uqtt7PHHwrjjPIs0pv7aIF+gmzWlCYl3tP7FfjrunqJ/rIqdHOwoUQTs8QwAITvNA8
7k8WFfXJ8G57+a8+BCtPVxLcE3hn3PFswQ3Z+e2vpxOX9lOWZ6dgqKaEHxgcT89paakzxrwCLK6/
FUD2Dr01vrng9Hcs55CsdYoe79Ol3mQCT19Vi12mVLJ1qfkOMl+zdWWY/yJj8M+ZZf+rhXsSLjrm
2gf+s28jYPUno/1F5OxFxNMtWp8U5ehLSHFNbYmnFh/OwWs9AC9duqCWMUXwhvnWtwRMNAVqALSA
FMiDcOq3eYCSKJPmPu2mi4MidBHwpGanEU9Ok9dMJDRLsZzueCU7jADjSziMN062j9zWIPjSErXL
fWlsRVz8c4mrbrgrB74JDttbsnfFO6nucaDrYb6Ogq7A99Ts7dPSzt4WwievXEh7hjD/tiAcd1MJ
AJSVTh/iATFv1Pq54Qq4gYXW3FBEGw1Zrm3VUdOPvPGzivhoPx2yrGYVXIU5xyvBoL3UibEWYEWP
rBMaWREZw2WyTTTFqixWRitsTz05j12LMz/pPLVBvCVBn5smb2ADNFCtD27aZsfQAoSBYie2tmHs
+9w1Abi2e9o9kQty9RkTBDuZFocYb74NjEQuDcC6vMBx08fjrQsxAXAwyZr+l06K3yYv8UbCw9q6
Vt8G+DeczTjUX4W0vwxq053OvZiVA4AnwUmLhaWcSSI7yhhPkwspkwt7uy24WW+LLNoawxMNMydu
PBa75CbxzWEvYsfesT/S6p7SOkjScaDgynnzRwFnr/82LePYWrY+ORVemBoCjm+5D0nCDw9GT3Ow
co/4RZ28eAxsj+3cH9NBW+fR/atLbTBpC08ud8ltIzOKj8p/TamzDx8eWNXmJ7uN0i//QMo0BMvW
UABO2ep+cdy/ftXKHa3a3qYjjqCJkMS0ZW/kMqntEFcnp6XSnm8g3JsSgUy4gEFUYQcMQFNixzj0
xWROlLfJNx4CgiUIQlFb2dyPMAaESeCuk3nt57d4zMKj3T2ZA9Ydo8GYn8Yc8FYmtbEtzPAXPaLE
OwbzDwVffgAQldm2t1niENRhh1930D1So9nIPbF/3uD5yXflyITIoptgHkOUpuemScITFixK2LEW
3/fJ8BB6lO2l9ib3rW/ke/dB9TindX3tcCBSo1QZhzFGrutbRPcsu4Hu37i5lEEbhgcWqOSoSrC7
XKU/8v5UZea3bnDvhs60MsJ9PElmWR20Wxw0whCrFacUMwmy5aosmvZ8b9h5Cy1f0LE2wltBOU27
neiEOzoC25gtyqDEgh24ioxJB7OICgTv73BddsBcmckRliMnQsCmlMRi5BJMO5MB2l4n4stuXhzP
aU79iEchnhJItt6E8wf3x85sZU6Xw/hROthc0uIRcwXFekBeGCiv8HV1TIXBdpTuEB+5QbkrGKqc
uMb3DB27eWTeCD04LQSNruttDYdOibXey8KLNMsPb5JBLiGTsQp6NUBDztQRtw7bQbNg0TAEw6Y2
zX9jtJ4hV/GFQTLOAX/PwIa1OMZtXZPNs78VenBtXvD1UtIRpS9ZVVuXmRSbU5Np8Ya03dQGh2S2
OYzYAXawBoxytE0AywRFWD9xy2OTNrOaCoxlZ4k5yOJ+PokMH1DTYmslWhjldHrFS/4I7S4JnHj4
7TXu89I1wxaZP6iq5KRvUjk5oiljI3THLfXiJ7OJ9kpMzblsYbTOZnrs+sLHKUMcS49MD8lXZMJp
91PKzy60xicDajYhkeRQpe6ZwejaZgczTRjWQVukiSYThoNtp0Ho2fD3WusPo19nKyvPCdokR4ix
pwcqSvNgevrJZq6sCTwm8V6o5auOSUiUusapn0wflHmFftswvxG/s9EhBjUSuyIQCmWwHD4x/2Bo
7jy9STL/wiAYVlmT7xR/ZJ+p6akppp6T3oQNaf1bRvAq+7qskNr+UwvrIQWdEseoHmVePCTU3ZyZ
38hA6PlfaUbT0SnklVJqYCQ94wjuqoFjR2y8aSnoVYkoCloLBjpx7LHn5dlAuaeyNo4YANvxtFZ1
NQY4lhk0M7cIQoIWDUIK2Zl8FxrhZ0NGqCuW1yo/LDxRYuRoPdq2tY+Tstq2HnuRm5tovd5IYtOk
7kEzHWAmPu3yxd4MhfwoMmhJqu0xukzPYZ5wuXftaDu1MdPdfH0aWrjIcQaMTOO0G7tlZ5rJSy+t
d8X4KBfQbDU2UWWVEe+51wwf4h6LBtd0ng9MZE776EQqujCmuoI7szbwp+O9bxPUk/o98om29J23
T8IpvkhBojN3IyBFMRqqxBjTUyWacP5fjCZYLCZG+TwS7xFRSnPX8FBX2U17U7u3LB4bJRqNuQ/o
TJ3H8DXG6L6p5k/yc73442S8XeeqeK26minv4H/FsHL2Ef73PAKQjrF9lSHzS7ZwtSiGjvcEbjDS
r1zezqGT7DDcd4ziY5t92WcUxnk+foPKToSREsdtFqJzmi6Q7GJ9J0ImWde+lZeyJgBqsx+6SyVf
qS/vTj9Qjh9Sx3/pJJ7HxUnOQgY/CAhjrlNEDlzpeR7SYrMKCz8frP/91f/33+XkfzcdF8/Fz4j3
KYRbvdrwh8T0tubEPXOWvbWni+fZ5EqYlnrGbdSBe0/Hc5J0oB/XX0X/+6uf3/5f/+7nU/77J/6v
TxFi4rIQu33QChi0TlzbxO6a6Bb5idqF1jLRoUi3CNVCS2AAd0ujJdkVUfMqRvEd9mFzixOAX1oS
exO1uhQKNnElzWIvsCNvJZ9F4t3fdE5MMzq1B1Z1VvaAIDgzdu2pw8vGIbnjyaPRorb308yZpPej
6TYagB6jXASFS68OjlImlcgcLqPajejjC/kRmoDxHeNj2fbLEbFNf31ZqeVfRfaPNXPalibLXN/O
LkHF7uAKn6SW9StMnD6YdRsGBc16hpWwSjoeR6h+g/hugVy2PxVLx0nLoJicr8rWD3OovQPNd1wd
bTqhx992Ja2LjjsKxRiCSg9daIYsl0a3xk8cNEMKOQYwkhtbqo29niilNt76/J8JXfF5tD47a/4r
xzgKFlO/hnUnEdXng9N21blMU7DfE76apbHp5VAH2oTEXo/c7Mep/CYucuXswjZotm/4odGlF5aC
WWX3HBd2lHPQ62B56S62+qdc055oPOEiIm5pu69jQwLej2M+w2y2th3/aREoyMHR0jn5Q360G/VS
GBGd2+M4B1Yfg5dwhpuz5J+qH5+nnIOD6ZJ6HHNYiWUlEFvC8KLgtR/iZXHXCk73PNCIA8VEvWSG
1XPm5f455VO3ykWET6dZ7aemuc/63jjXZPzpQ5Qjg+Hv2uWNC5EgvBD9MM5Q0RCy4EhTwOd1zaWc
bjaz6g2LZt/sMjaaIM7TCHyaTzhyyh+XuX+OfNUyXreHoFlR5sYK5pc5wUM15/WudQtxShi3pDFy
6ugTUl8p/MjNxyLP54PfmCwovn1SkZ9dZqAJXZqPR7He8YaygnA6EAkJG7wSfsnPguIz+yK85Z2L
4mbpfGsX+mN0pITnXFUpnu/JOv58/1Zzc6SHhDKZ90zLzz+Y8gWespemD+5EyHHE9xa9CY0LSJmV
iS0BYRlR+omWRswAyE8/f5Hv3jmS78kYkZwj+kw7NIMhauQR38ZMWQdaLJwxmm9mpQFI2SRx/fFY
R8NwHGb34LjmzNDKZqpe0qRIlje7T4rkXOY9/98BTZ8keejJreHqs1cbPDich/G4cvtP/T2HvM8m
4i4owFLnCmbBXHF8y9KJCja6Xa13yATF1vH1r7ay7pxEHrrM+1yK7GNqBjyNU3n0Rv3p6EgzxU76
54GaEHMxIyJxObcaRmbCgcataR5pe/1h1b2595wEcT+eP9OKMr0KsAAVK0a60wlRTmVG5nPp1n/N
3Ds0UZo89RgZNiadkxAiDmMq4qciYrLVL9mbpzz/amSc17k+7DwmUoymVXLL0+RoGjrak0qKrkkn
4egWsXnwc1SXUdyVk28cwX0zcWx8JKHaxeMd3aze4jrzS9pZelcsvwr8RXPtPU1IOSETxwpTx76d
Ce6ut6jRI0BtL/gWFJMH5o4kKbPxRWXoHFlP72G7Th3Kyv+dkD7AzdUXO4vGkLO9Pn7UB8rAb/mx
A65ut4yXATCuaaUUdcvkRLrVnDNoC2zvo1Ayt6qS96QC5eSPSRH8ILIWr2MXy2d4HsW4NotaEpJ1
iA+4l0wd5mmXEV7Z0rroc6VxQ5Z/dtloGD//G/JyVhiTXxHkh3wS7qicuxbWMBwsJhHKwRSU1QRp
l+SsO9tkjFA9DpATunWg8fOhrzCouGt5xaD025ROhBxVQyzZpUjJGabv3Cw9kIpYnet+uXBkKtN1
B6GXVNjhS5FzUCQ5Qd01gvVZrsx6sX5YStq73I7J4k9g0LLjt4UeG+YIA7uatPuLDf9uyZtvO04L
xFX+DA4ALlbrmiZBzgA/pn0qFm+imTYxj8bRrx1mnkNzVfibPquKCV6F0azQ03uzTrBLRbaW+sFv
7FLRaVCVeRta3O9eLxADY+MNv2K+6PgBkzG9xoagTdNLKZtoJcwuOTEHMOlYBDdC5bnuo8ti/JvR
67lJiAsRRXnzO0baxWI1f1W1I/DtDuEW0hG7ivMx9gyKTRMzljuq+JaKmqo8JzvgyCg4l/XXnK++
odX+SXvu76l1nkMRLZ9GWV58b5z+5k589R9Gd4k+m5yZ9mK4MROcCneyStqAqd2bTY9qsrjjfkhQ
8GciA0vEENW3q/jD7v1PZ3Sb77l996JymxXmQ9gJyW1pdANROP+0hxk1KUNjkzQq2VEUxd2wwLDl
kEUJrAiSsBPrv+ki8FHTdRrN2ADDcimuMxUTu8Za/GdvtYD7ZaO+rPHUVe1DZ7pPsqYN1G1CEt5K
7VVev6JRMbjK1rRAvgA6nH+5yYOY4uilaCxk9NgNYob6vDNY2TxaGu2sCS+uxk3ZdQ7tImB+TjSE
0PhWls8lHrlKmy3+4pa+XFk/gZamXMcZ/qhOjWwlfvNCc+sZjhDvouJJwt6+0xCu6tmCcBVbGq8A
xq65rmjYNMn9T7yOMvKqU6jQYO35r+9kd0WYHMp0FP/sOjqpBss3l3e5j0d+UH7vuLdeWURhYaQd
KM5Lnsl8cc8l0/QXPh9lmNVx4YQbeOHSX8LIJTHTWw+Ni1V7ahgrelLe2X15mMuxvg6Rszz0so8O
qR0hASO3XZU0Hzvs0tiXWzgJdcp0lQKY3dCYEDCy3vps7SXek4D1QOkxpvj5kHMnPKfvoJura5Em
1TVvYrlTFerqf36LkH9oO0EFL2eV+X/YO6/lyJE0Sz8R2gAH3B3Yy9CaQZ3MG1hKaK3x9POBtTZT
nTs7ZXu/N7RMdmUzIgg4fnHOd5x5uLtt+CWc8HhlLhuerhRkH8Iltj2CCPwqKkmkrBabiGcQ3wkc
wJCa825MtnIk2CTxVXtsyUXQek4ugVw+85LJjZNYzqVKjFfZkXHFHCDftuFvS6vlETm9sQ7q6VFn
9JAOamnJOpjoa4NfDyrHpkwQuaYzAEHpE2wX7Ox0OEXhlNzd50ElSIhkTlJL0SGQ8Eaoy7m1bUA+
gYjMKImFwyyJLI4V4LnmYGS5S94i0U9/8zn+N2hN+ScdHsOgxM8osA0KjXnwD5JxF/ppVLZRfFCi
wcQzN+Lat+YpglL9yMdF0G0SnRLHztsVc5utciaM5iab/znHlEIphZg9naIURUv89mmjLbJU4GmO
jAPylQyMu8rAOpYL7mKxQtlYjtdFrUEVlM1BjRGRF5TwKAZS9dKmXoP3o7POdoIOH66ZySDBnLfM
k8KDKP2PlAyva+OBWyZy46H05+D6X1/cLG8OadC9kKnFXsuhTupRwJmThsk+d025LU3rqdOe/w8f
owNy9U/fpWtb7Lsc7dp8lAvD+m++yyHEEDEDLzy0g/5J+oX10dUxSCY7dleYbhQTjj76Mn8ppwbN
j05tWBej/YTaUSIHSYtj56T2E/vXBnvQvEOzgIHFybC/MOx+5sbFjNPpF3MiRTAhJBN9SXCHo6w2
fPbNtlDqR2rVeMmtKHwU2BCRXIRf0zpFUzTOGZnPY75xCofBqbOwR1Xj3zTxKe44VWckofdW4NNz
murYsnemPmusN5cch38iuS7pD3/4Uz3bpQQUCpus1ot/9W+fU253fhGiCzjAS9+MedZvld/sy6Hg
7RIoSCkpMavXVXvuTaSsIXQsroH9YHfRkfHwzc898xKyodATbONPA1ss2+ogA+ltM/aN65+yzIIH
d1uN8/SajdENStW48RO0jIaffRhx3D8bg0Ni5j9cA/zc//bNKd6gQi5sOX+QX/MJF2vez8jeVZqS
sM2eVe6Gwo6+hiVJFA4ZFtxK/CLYXpHBVDWwfozI+O5WFs+ugiK4TsuDE8t0m7ssW9mf9issU+Zr
7clho+uMUTeX1aqZC8QrbGwfAlunf/tTIsObFnZ7m7oYNL9I2h89R6Qyp/wdqne9c/eIf8YTrlzr
NhdNvgkCU3/4ZXbMHLZx+Wi+mW38EYk+eqW6IVgGB8zB0Z14ShGCQxjvEWIOk0Kibrwz9VHPWCVI
+I0jZ1vTcwDr8CxSKW0k26k6QuGxsKWdgVbXrphJ9bDcZx56J6TlHQCJNCQwR4U3mlkOBMIi10TG
+OemyjHmq/4X+Iy174Cn66YJjTtSUCGf2h4dQ6IlOWuydZ4BvzOezsb85NJQQ+rHSJpVyPl016sv
1Vg8WPUsf3G0Hph++melCPVRke+v2s4NXmLfSUkhkeqGzQ7HhZERz8QAP8FkGIc7ntv1Dlhw2A67
Zi6bD2xvCMebI/cu/t3Bay8ixuXi9DyOhrr8kmvlEZA5vaLFck5xKLNDa9fTXrZIMftYaJRVLcEB
lBmhX1gf//OB/kle/vc7TDI9ktr2BJhn6887jAVPZNh4cg8eIpGDiXTZZrR51f172ot7pCH9OkGt
tgwTxTm1AMOFURIsOcV0/O7Qbutl5xiZ4nsmmfM67O72mkgv1ySHss8m0lo97B2iwSnQLap6UjxX
um2yNVz1rWxqd2sXHvN7P/xA2IZog+no2snmq9nyX6ZwJA/kCvzDzbfY6/84WFBT4HpTgOVty4Ru
/W8HiyErY+6EDg+zLh6iZBIPYoqIx06N6BbI7pzlIjvkQf5SCA+ZfG92L3Q0D8bQ0WDWTXdvHDyW
vRZsf2RwNfxULcNKG5kMnuWyR/0dZD3KwUUIOY/fLNx/K9vAARjE8Ss3UQlEfmUmdXNTdngShN8w
jk52sIDZT+tKblKRyV0l9w37r83MOusfPgJL/Z8PIYgEjvQUfg+mj9YfmGzdmyWO4Co89KIkpSEN
3GtX2+zLxBel2/ZxDlRIsnb0QztoN5yofB8if1PrYNwpbTKQy7zyI00eyG19TqcEFXMm7JdMBw4k
FRj7PETOsqr7dy/68JEp3Puh/16NpnkQRJjuYsMx32z4XShSuNOaGL/KVDy0to98nzV2WKRvOYu3
B6iZ70bQkvnkJ/GpMeru2SPh0M/Ll46J0KbKRpLpu+KelubwULNCvozB9NU1yaqOkO015YQ6XKq3
ZorlQwud5IHz8kvqROZGCYvLtI3aJ/RDNjyu5iaqTtIaZthDBuPa4Spak1Ekt9Ewlw8Nq5oN6XPX
T20JZ/axSWn5e3N0kYdU81MprSe3K4tzV9VPtt26lxFB1FNGM1h6M4pj9JJQKIezUZR4TlpSLt1O
4qaYSc2bvXNrVqwKwEZz5LmP0uqSvaFacx22gbMdDASp2BSD0kGBrkv3ImRDJBdavO2ItGzH/OOn
Jh5ui5s6WWEBy4GZpf49zawHJg7pPu6JKihdlMRNDukvon3fmsBoCQ/QiO8sI9lFIsnvZtQdkJwi
34voy/2ZYbe0oELN4RCf0XQ3sJgZmpO75W+tyiKlsk04Ct4orqj/SM5ZGSHG5+a7tEomX/OElGvu
P0xtN/s5RISCM5LhZofBscwhKfQxfcOSjFWl4o5u82oh2XogjAHdHA5TF2HOinjl+k56mbdVWtrb
cWLgEhETwWo9RwuoUVtMkfmCz7x4TMMxWg+Kf7lkJbZ6dt9Qiq1sTd+HwlRdsm5iwVP6xuv/fKBa
4g+gO0Wd0kI7ynIdy1GksP770RJaBoOhXht7tqkjOfWx9ZBq31+j6BaraXZ+9jTRT3lJqAXw93Rb
agdaUGh97QkihJ7A4M6I4UoUpLDfGwNQYwdGh4wb74U8pOhQgyzY9XqwDrat3tvcXI/llF1lIZuH
djKQ7lU9+L0wbW+eb6xJSClo8O5jmIT3Zd1HvLmNt8ISekuKqzr6LOddE7KX27eEm7U9/y5gnDLq
POUpZCdXVSB+6OVAciJW6at0MtbmhUXelld8Y23OpNotrl0Ylqj7uR4jMuJuIm2rta2iZhcOhNKB
q8y2REe8Z4PQ9yGJtjZus8Wnt8vCU2Z0zQ89NcfIQ31rGXchvjO+6A9Gwba8iHczRcRNU+HyJBmG
A/AQ9Ccq3gwcyNuh56cEQkn2Uv58sFVwb/MYyQ0tGKu56Qj3Qm4+ffBSn23FWC/1y/mQMbFZpWrw
3rDRXpOpgk7hPOYz0AUKb/sUSg87YKurA/b5EGeCZ28BZ5LVSabyQ5JTmiNMuqDDXFtGSbGB0atO
UcYMWJPOKg/MHTL2RdS2KCEQV6N3kS8xzpvTrN1s0/toMeOkmA+em1S3CD3IDLZi6wSY8VBJxkGc
/fAShAFeLFZW7Yuz0HgVP6/Y/4/5+SfMj2V5PPL+75ifa/SDpKVv+b8Bfv76R/8b8OOKfzkcADTC
npLuUsT/J+DHM/+FCBdED6kOPFw5CP4T8OO4/8INZQpSN2xlEo/6X4Afx/qXguzDMeRYGruolv8v
gB9r+SF/L3METSa5Eja7fdd0HPMzKeNv/RPj25EJa2OdDd96buuquPpzD0jTlrti8L7TVIJ97wom
hGlromaI5oe6QmTszaSDL39DbY74J/Ue6Z8cFFLZl6qY8Y0tf5NjChvQCpH6lcEPJzN/5aJ5BLbt
XEICZbE1l+kmIY3zJAZk/wwSz0Gi5IqY+opbpUMAC1/2YFd59TSO/QfOFXXWqn/CQh48CBL7XsGL
kHM5ms1JaHc8FkP2wGd9b1pjfKJwjnZKLYI+aC7hqu4WjGs8HmQomgdHtOrmm3vCUINHS3b9Zprw
HUaS9VI6D6Sp0QZmYz/sME6YJFJZ+XOVxCxvfFeA/GQt04bU/B5JK4+zSeIkbDFYRsJ4ZhX+zZaN
+Tgy8j1H0uBFVz9UEQzPOnOGPbLpbhNnhI9XYvoaMBFleAboUMeSUjJTkBHFeG6XdX+aIiKaYojZ
zDkPQeV6F7dD7pGG0Gf93pgxQMOFbG1b39wJ/LDl40hzrDi8EIHK6QlFNW+nI7Dp/laQvVk6Qf5r
sjp96YbGe3Znte6EwOPfsxJtkth8KASbxKEOceP2SYI+sekvqlXPygz9vXCymG7fyh/Yb68TnanL
2DJXbiJ0sM14ykObHG1JIjYiBv9G8dYbQX2PxG9mwka09mJHboRhN2veHbqyQN0xiPvnUAaPFB3J
NdP90+yb+kkyK0Y43d4AHYxbcIPuxhgkTLnU2vfwc69EMHxNJ/a7LfELZ/g2ySqt3iCaFGerx4ga
muXTUHnDWuqiRXgOB2akyVuTfi0YfQeYwcghcGORrJ3JtO6NNw54PGN3r3Oamsnm2i6Hf4iz/DPp
S5DK6DAe86h/hcSD9UdNjVxiSP16rs+DIsmtB/4IXLi/2O2IFbaLro3ZhUd49s9tGFjHPGo+EF7A
CHfiha+Z+X8h3H6M/yv4Vdz/6uP+HoWDNWr5iX9r8HhFzHOXIEkJhszjJPj3csQgPrU0UJyfvQBD
YJpk8U4Sk75OywX/lDlHk/hQ7skGeGenvmaWaTz6pTzXuJEqz67fi5jFlc/MoU0zlLQpzVqU+QFg
heGikMllLD8+NL+3VWPHwYv3o/Qk+nOsDee+wzJrSUy87PPVPmfIimQOPEzbG+sevT5xF+FV0TtV
hQfCq+MfBoqCMfAYWgU86hH1kRXkaAOzq+zmByAb177LDqwW9bFa2iwIOVbqqHOI95VSFk9JXGP5
c8wjnUT23SDLbGP6ht4rI7zWzhy/BMzGJyvUZ+1rZphmT6BzYuHnXsy4hhVclWUmuJ0ROnYorxkn
589iMr4OXjA9ubW9lbX5hiyeJRx6ZwgEzn0mMyb0rXANqsDdeV6/aeNSvFC2F0m+duLRPFrB8DSW
Ij6EC8kgiFPn6ITj0TJ0hhD7d4YKeU/u8atVK25uBuDryjZ65EXhbcpNbmO6ahSx8UXFsbe1s48s
awOaklxuCZFBzp9Z31g1AwyGNrBPuu5dL4ML8IUJ8N9qU7IgPxotdkBdktodtuHGyBoW9cDJAI0Q
ALsMAGDk9I+5BmoocirDtgCRUdRbmGPbOIZRKSsUXiOt89bXebQqO5hZ4E5QMtB4eOhv0BcZ6zaE
bGjRsIhMT6Ag9CWE93Mmzu3g6qY5hwkjkV4mR0tygXRt/UEAlUmjY0ItDxRC3hCvQUvmzVoaWMpK
0CPreLlHammAr8F03PjTex9GrN0m8OK9Y0R04l5xrhwP+ReknvVEXHnqlQziG4zsTug4ZwZOL7yn
h1n7z46CJhUv5orGUrd08Z+l3WjdaAt5SXiWCNQyycmj74w9J9oJH1O/Jd76apKAMHoLRpW/sGxA
X5D6vRaF155DmtvCtb2L9PVjqCjU4wHthZuyeKp8z2VZED3UFq1/675WxD4dU2+KiaPzv0lKc2bZ
AG1KK9zjt0WD4T8bHbGWKa6nq0NGY5d5yRPb7JAWB0wePkBv7MtNbtdQxDu3349Oxb62eWlaa3xy
0b1qgycAS4bpOgEMyJkmHvGUQBwv5bM9Ws7D3O1Ka7aPjS1+GJUo1+MCL0gi/4XJyVshUSXDUdjX
DHy2VVwUl6nelLQjFrvhe+rgbZ+S/FbGtbHxhelt/Tx6ExZhu71CccOjOAGVxSJXY5pbIZkh37cu
d7A3vG3YELdl9FG+Z9uAOBY7eOv6yQ6tcYgnlkNhRGcY1ExuqyX4p0gfqUlYd1omEXxRFWxJAPG2
blPA7Jm+O2VXHxw7uMfkIK/aCnBIVE9PIyn3+8qBZG04PdcaJw8zmq9Ly7LtQ2OJh67foAG9Nh2c
dKuk2xxzw/kL4lDU8mzGxrghz+cQp7PYS8Ak3RciSlG4Wyz/8Jkuko4V6iNWHvT7G0+121iJQ0cT
fylCSXuUGnI/lM6PMiL23f6Bwq6gZsg2HalYjrR+D1HGtdj4a9mEPyP2rNvPaVzu+/dQ1Zg5EBbb
PdGhZAfCdOGMKxN2t7VDkdFo+wL7tT1PQJ8+SUSZJYGdDvVX8BAxqyAEkg1AELP9WmYF5lwXnjgd
DJzuXuyTKaZHnCSO8+XOFc5EpDjyunJRDPpDvoO5IX2bYZeJ1Hke5Y2Jv9593pEsbNmRhsVNa+Ql
DQUVTmLG7HV3K+aCRXuNNMWZ6wvsB7AbLVFJPDhwWVXtrwwswi3rADXqzkD9Xt782nLv6KW9u+tO
OByCoVmxWma4YneXqdtUvDYmEUs+Y0UqOCSHlevbCbtO4+zQr50XRz7+vvDYMk5da6xviF972CLK
e/FTWx3yMmOrNusLoZ9VFYmNjhG0MuUTV3+KyXVnMrEZQoNQejc+Zu5snjG0yt3U6d/DwP2HJ3De
OG5EnkRu/1KcxodkdKutY40IiL1A70jAmDdUJT66U5mzdHfR4nbQxj10xFUC+9wvig/Td+JTbXeP
dLdEknKY3OpUinPU4RgzyhZCj/COqTMiVDDlYkDwyIddYAUDRPL8lpgRgyekInaWnppU+FuWHcW5
hbm7U3b6jdnmtHMUNJkOv85dB96VyQgFWaqayxKgjkO+5WH0gJkKeWMj3M1kVtwmnSNXM/a4NURE
0u6s8rZY66+u6zrrJhi+da0DyRtfFBu2Vmxl4EznyG2BtVnezu0RCEk+sbXZo4Fu/BbOBkqsA/wU
E78bvhLD4GZ0jEoedV3Dn4lxwaFe6C9GPDx+Igc//zYkRrN2NGwNHjX5puUR+5yyjZYzBKFK9hGI
spTpckAwQ+0jeeg5y61gPMbsiR4JuZWmubdd13/PShBkE3EYO8gKD6bJzAr7N6BS6X4Dh0dmxRR0
23qiLekbVv554LxO9dfS99ptsRyw0XLUdgExAGqW5hrVf3S0uumLnc3hRbjksTglFOhGiAVUCr0f
MM4hRJG0DkM4Wu6vJOW5nQgIF01vnTqPqimlpKVuqX9iY1y7DN5upW298HJiDNTRrxEP7r1X8oiX
kN/gyBQrCKpX5EtqHzntkv/st/uhamYcS/zaWc9Ht3kY35IBIBBHkYkGMsikd2sr41gwZXHs5Hdk
2uUhDKe9ybVK4nD9OIYsUpqEh8Fs/QggosrEreAiiC0IoxM3IaibdgSxyIc7xTEgp9x4Wvj7Ck5P
Xpt3k2P34GAYAxRnzKs6TIm+8LIPjUPpXEUKq3iVP5U160UXne0WSVdF3VnShTFYYWeA8Qwh+s1m
prdi6yngDNY74QX2a6PF1quHTYSq7Z6hzlv12NB2zDDz8+eXLjd/FsjYd8IIacDqYDpjkgsSABRx
B1N54v9hLeb+2LXYpYzR8TmHeScH0CMSBTExqS3ArstfDWQd6fkpT3cRkURr2NAAExC8r6p57qCE
m1xhWL2hNNoO6czZeAgR0axiVwSH3odMUof5rhxaOPJlUq5EOcZsNxQ5FhkGWh85k9H3A/8pcRAq
gMga6RZQiMAEDMLp4/OqzCD3MSAPL4kpHzDHlfdwISY1oyx3Qo7fQzqkddwirC6Io9oNnwYVVK27
Ulfvgu4OpRBpEVTXSFqjwloj4Xa+8cp4eS1a8YCafoMxO2MEPOE4S6cQG8tw0svR37oN/oGuRNoj
kiOgCUUbWm7CcfB5btkFIBRUMjovEf6GxXKlM7Iysu9kGjY31M6dVpxg7hGRf7W1MU0fiTV/sg1U
5q6RIo71foydME9OHf1youI7LS7WiIbQJ0vQN/Suu43LKoGdAh50SAa184CIfWV2uk5Rw+FYNDUP
OW5lvq/2dTsVG+Vjtshtpm4VLNZtII5231uXvhPfrYkqJ4B1YE8CP00JYoQw9RkWkGdvdORXmz50
XDiN1FbSDeGJQhZYFb1It1XoPvoOwUrO4GX7pun9i/zqcrLdhtx6shlEGBaOmtTP8fUU7jGVRfEG
dZi1Y26iRa9B6I3jV9GmW/uxaJWLKb+b98UobhjnCWUyDqz5MGEwcydam/KDZ4V9+qGt0bylBH1i
3EVWl0MugiY748ihuPZV8FFlbv2ctOK5dad911XpJZgGfbH5sLY0+GIjYsbzQZxjaQhii7WR85vf
SnSqSug7GXiITVAfndkadkzd7ZVomuIow+yxq9jkR8iJRI+0OlbLXeAtoS0WBwCko+9+0tjgbqd6
xc7rbCXxdGsPfZ678EYgvECVtA9mbTQXS4pr0fnJmRf2zR9n/Sh9kbHVaGkShSTNkpp7l1TU1oFz
bxcZXYS6e8uOiIicLHLeqHLZJK1Yq9WoHdsbNUByceVnbMIDhuhwF8pkupsMcixdpSfEfvY6zMH0
cW3S/6dXmdXleZBessm8ZfvkyOsCG/irmsuFj2MhDq6pj9dDKjoHo2Z40FK7bzOTlDlG0ECdoJ4O
MVvozy9ztK0dJ3nwkShvwUMBCmhJx9KFeVA5TW0shp8JE/XT0FM4Y0pasfAxnoa8K85D3fQAERm7
ReUy+EJkT63A8MarCaOm4DkaxdSf6wLZso/1g3NKhQBg4uj8+afKyjZ+H6Unz2nVpixK5u5uUV2o
0NyDbVkPEXq9J+aT+QMp9XRoHAQQjQtSEPgeyubum+3HyZ17JbmPJuFZdkfzWIpkpwNRPlTJ4F98
QY7pis05tagRpmdKfXBaxNKh9Sb0BjkNQNXU8taDaNH8tG78g8m7A+c0z54YgFoHa+qsrQCZuC6G
NbwPvXNy/wM9PWK2cLmzcuVtnC52T52kjeh1xYa3htw3JPk7lW4HXGnh32XVseCSxB1S+GywounB
ymDTBRCW1/1cZeeE2QP2seQJzSAzfDtZskUQR+L4Q/ItsodhGXoZo33rRw+xPZsl7GlB9BKMuTzl
La/FiMzwhVN6vkxF8PMyOJF+Niutn8MKKrlh5eoYTrJe1xpqJ4/x+LEAEhYJuz+bRUqnUnM2Ttig
pFV9LWa0wpGUPTOzHmR2lIl75/rPPR37zpZefEjDziDRpECGk7jHzzcd28kObh02vhqes1tbmF+4
VlrLIjcqexyohe9lmeKpW4aQpVDJmdWkj3VI/ARQGAEDZV1f+f3D7G8nMx/udF+rYE4gMsSEHEWD
O1Evw5NlGEgZ3JjXsHqddT1fgCgl19pQCDCp0ioS25zCwI1feejWrm37K57D4hINHEvaMZGiGoIH
L2LMfU3phfkk0udC+vV68o6d9IJrb2Nl1RkQaxETIugmPoSTsdwEbiuo4HlLLIGxxBT8phq3eckp
KACRJe2hqeeb0g1y/tQfrpDkfdzFVXQzgJUj3US1ZZtxuTEbYIGQMjJnFeGknXv/CUqde0kcB/gp
BzpPW3MEhGn9yllHn4kHSYmXpE1K+yXHAxlPHns4d0YoII7ApjCkrT5/fnEKeEzzMDzLXuhzP0Bm
AeLTHT4LENcAmRHUwLab0TrZVssPn60jPJIAPIxJSo/C0keVYmextZnn4ResrKdRV+chZ73Jifot
gM1K9YB+UfCE2nmt24HxwKuKIt7pbfdoSGY/Zjxqru4ek5otyauKb12TNG9eWr3WpXnFbe295tlV
qHBZwcbBDVKodZVGhC3L0CxpQ4EEkxO0Shr3PrdpTL3rPqJamzfeok/0ZuyDbmSfq7p8qENsw2PV
fLFLi/vbG64qgtnnj4FzlM68sEheUPyjQ4CN/slNY6z+pXUZ6GDMYEYLRNF12gVQxdtvJiap5Nt8
W8BuRejWO695N4CgzUrpI5jSqx+YWNgxgayylMThGITUfi4MtZ5SgDVzcfrcZ/NLNoCS9Edg6/al
MPrHNodnJYP8SxgZA5Wn900uLV4GXnAppce8l3zGGRuFeFtD+sfhOp/yMxRbZgoxvbpTCeZN+IRk
FijsX4yzO1Y1Ow6aZkcCH7eX00K4jWDfaSmqPX0csUmw14B3G1uWmdNrzN4ythSsicI2XwIJ6RGG
H5qjsmDDvvz+Kd2mjU/k41phSTX6Nt8jW6IVSvt4B+iMutl+mzKKsClLbz1T0IunXbr7QFzmlPXC
NCGEKtPGvk65u7O6gTArD4exU9Lk1wmm4cZqStaSCIE/nVDTFiIHiTmKmQ2V4Hhvcm50o8ZIW6sW
W+n0exCqujacTE3nFtjfQr1nlU8AnTnIE7qnreNmMS4QL96EAwdh3UEyh4a+gp9dbwyZu8wIerXu
F8xGGdkvaqCdGUtNYAFbfTjbuiLHR8CtCtnMs2Ot6oxJXQJLKZp4cXjHO9PrT42f8ykETDGpdKLT
FiFOcBx6+4ubmPOtdtTTJ8IFHPUbuDRcgQKUg70gBdsCbSS0l59J3G/oh3lmmUDPACT5LLQrpK45
Yy4AXSkC3RiXASMLmgwmw781AOGLkQbGc8dyRy2c0c9hSudXX1h7PMFC7Ldzn/aHDCkugmmxhgMC
L+9N4e86BnxKK7umtHJU8dOuoxPhD/2us+kuAJHpk6yIYLPCksw8k25A5+YhDPwl/9e6TxV0R5VB
P6Ca2acjxmiNrWqvHOY7zN+7bVaFzQYDR7411NdkYMkMEgPHvND5Yz9A0ioxKqEs2KWw9LYmqAzi
05jLxhZAW4ACpHR9C9t+IJdNvhScHHPOIir2r/bU548msYSda2MJTCqPNtMqP1wxOIwy82Gbp1a0
6XvQM5F4aUsLYrjTRmfwdzhNwdScuE6/jIyzIqagn5N7m+taw62/2W301CgabW+GKdDS5kLaD1GC
LbAyz73VyUzv4OPt6OvBOHdFM68/JxKdzRmuY6otN4byJdKhPgzsv4LgPSYJ66BNRI+YhJl4zyUo
fe1FB8TR/snrKfw4vphxqfA5Rwa4sis7oI0JSGWzu/C5meBlDAOOKCQm5VkvX2Skr6kZtPvPoiUU
46MuGmPnpSDmBJdOa7lzz9SozXbglGJet1ud4xL6PzOBYsWWNzlK/mp4IrvgusouuTLeVFFg8q/D
YG2B4LsVC9ol5KhuW+sxIaxg09i/XaPFsaX7rzZeLKYZDt1Tpeft0OJUTptAnxmT3n3oAacxKatL
A2rMnMrgNMfqq2kE1b4oSLVUcLofmyF65/n/vahauG2cXOxLKo2DgbANvAngEsIxfVFztTZaRMNz
jDizTj3Qf+xNV6XNC611b7+Hc/sjaWi+qYrAq8QqAM8AjH1MumHrjSDm3M5F8GE1PMcBzjj1VG0g
q2Uvs5kRMe5mx9aI8D2OHftfnxVrUhbylRLo0GvE0UPf+9s5Nf0rNlzmMwLlTzfYGCbd+aVxKfqR
m4BA0P1hkBrNcJx9rcthF6I2eamcn41rKrwC2rzPJAZ6sAR2lYiyXVLYBaYSpmA2ySpK5v7OrkuG
HdZgny1RvJJbxRuwZzaane+CyZ6/pBUOFlt+sYsEWGNMRqf2M7m1Bugq2USBgplwn7EMJIUakCFz
TRs3kCpa1pFsaSF8OvdA8VGnqTm+k1T2209m2kGmbhcSy3YmR+kXInGegpjZTZKX4XYeeLDwK0Lo
U0bNHQgVJYq8cHdY1zgiOAP7NlygnKp2jkiHSUH6B3noYk331NrrIUPMiVvu4hGbHHESX5CroJ3E
prmxUqL0ysVy2Ke6ZhgH6MprqTBVHuFV9Kvyo+xS9+z5MMQ+/1eemexFCc+LnfyiDGKWC5aP63Km
n3Cg07o2FrmMJi3Gf1HJ6Y67B2+dEaLfT0MeJxOmCPwpe271NWsxk3QI2b364bfKmIgCA2119F2G
JvRERPAyYb06csE9e9TyXR42RHg18bssfk6Qidm1FQzBfSidYVTh8CYEnWd/Np6XnLCCELlH2jeG
sKwA53oCgJzNzjVX7S4dfEIQO+iaLP1MvRlrqGVovFjZTBxcM+7vuqoblGGZfTGt34Jsrs+1doKA
7OQl3Qv5IPWzO7ybStxVh+Gq4RhB9g4HEUXSpo5m2Ci13T6PqvLODHPuxjT/HLq8fQrsLQN8byMd
bC3tLBgxWvFvYBJqU1f2t1yYC6UWHLDpJbvN6ATZavKMaj0FU7BuR/vBaaJdm4aQkOLgIZbdsyPw
a9F8bPvOJ36Uy1wp4yf8IrzWhoXqvqOVqPAzFUZzbelt+SxxrBsH01SaaDhun9C0zvQ3ER8bmayF
k+xcMvEAQB5qv3/USdwiAYh5JX32E6FrwO5hvaxSlDUPOyt3x42VmV9baD5rlu/ueoS4u4KiyvrA
SNG4lgsbZFdEKQl/ZSS4ZShdnGQdl1gf1VBdzCzxr2GowIMuf4JheQHO6x1bNXbmxiam+YC+4wt0
/dchYEogbZ+VWBUGrPb58vmnzy/GDPyoB0KVj3VwC/IsPIxt+LOybVKjiU0Ob2RzHJuinxCoLN/r
lu8NTQ811eE5wbY1XitF2NpQ6NJc2VRgt88vprCDHcEFPCSW7/nzZO3qlg0JytUYMKEb3yj9iZYI
snsyEv77X9///JMFbIKaoFYrV+/MyGCcAtoqPklVXBzPpUMrqsUfzRFb6WmpIUG4GLmxifslPyBw
yY8kRfpgMxDeVIC1mbEk5snzAI1MHnePlVRr00wPvZH8B2Vntts2Em3tJyJAslgcbiVSs2V5iBP7
hnA6Ced5KJJP/390Az+6nXM6OAgQ2Ol0REtk1a691/pWSvlVVr65NFDXPcScejIvgeZWRqCboXrK
aE1eAMhAlPMebYir2xmM1QFDJ45k+n304m8F7yxUIRVgP7+C+3O3IrTfAAfVgKySL5Ve/ypV8iJw
/nLyP9FP7hlKzByeCZmQ/Sz2rUhov7fW2ZgYrRQQsNyqPzlVwXhaAax/te3x3WD4h6neOKhmbxot
4SzO19yQjNXibtdG9sWbaRZztqNqsyExxGX02DFHzaQzbCJMN6QncJ8Bf+4caKqVjU5DQ04dy3hb
Zfp7OXndJn4bjO8O8yJOUtapUpMTlI3O1GaMigDS8VWYJabu0dY35ZBDUktlgc7EXMHKqz1turda
Q6cp/boY+WlGV7dZQB7DMnAecjtnxFu3V7mMO46tA1lkrU5vDVcz42iCUUKAxhSrdKJjOTyEtMS3
bg9VOc6HK9zwfIq/Clk76FaoD1KKRq236OP1+cUBTL1qGF6BAbKVlx3LbhOwaWxpHcuN2/Fv6vl6
KuwOmQb2v6y+54goAc2Kyh8XEJNaiCPYCbgOrGcGjmVnvk3e92zysJRW8VpIVzaEJNvYKi+jbbNj
akU9XOCGMjHbmMzzOOSIH4sKv1DnLRtzlE9e7fjJkvyYIO+BjgTXoAN8ScASEh7x15I0K1E2y/ex
qx5zmNZVET4wO24Ijsc+pRMJt7Pb8GwKh6cg8takcoyDqwJgVS+CXdt7DlgOKzYU8GpASNmPDKf/
fuqitaEnyg2948SXFQ7wSMy+CMs9QeX9dlZdFehDf+JvP6mReAptaM5mOpO8XnYt5y7rKTYTlI52
pwc1xhX2aJyBsv1qQsicpAJprjU/JU5YyvadmenFRvWYLj1snS4syrLkEyiNEoZJ82i2stkVi9y5
IYMkoTkPuEyZKERo70dy7aMxqrE1xD9wVt2Glu6jBUxIwDYPdNkjvEp+OpbBB4m3k2ElBCCY5YMH
qaEPSTYJSXo1ZXnf0eDBAE/8cFy4uz7T3xhKvvK+JvW9mDRucJubqiLqIdBBK1uDFjC1Zo+paKPU
HTnaEQTgSuPzCZFEBEMIy8nM8Hr23YEzZ8mUTTKEwQbLycXESKcOlVblOzWnt85ez6SZNADCeJ5P
B40Nx6xUthFd+4S4HffNuAMYA30wqZgbWp1fAjz0lwJhUs52qKKWAb2dbuqJrSJymkvUJlnQIADO
cPVs9HxbNIRkoKkLEuRNQerWqF2zh8oFQxPKfNkuGhlyCWOdedBwzo4ls7KS/pZniCvjUFBGxtKg
w62Bbnj69z7PyIBuKO2zNmcgrJdbrf4xp5XYFjVN+8XGEVSEXyrPPOQFvZTWaCOfgfvTAEd80+6K
yvoL7gnTlfkdZdN7xoqGXRu8RYygJu/gXKlQf2tmWj6Q3zfNJF4GhYAXhuZg9Lul3IUmhFnH6e+q
glEtGRd3qJELsmcqX671pqVkf0xsEpUXinjdVdl+rN9aJC9bcJC4xZbuaVYJgvISJSXROyeZ8KHa
ug2jNDtysPuaptl3IyYJWbIYly3o9kTFe931nufp3Ijw1WQl8nvGUdDDrUeddn3s0ly2XE6+ZB9U
ZLsg9Df/qqvoZeCpSz1TkjQBP9SqlrfCK346Y1fvsRqEo0sWV/sKUyryFzEyalguVStoncYmzYh2
8oeil7tRG29GV0Dj1sLkTuezAIrf+7nF3LxOqwv90h+oA96ialRHu3d/jYv3E4qNETQ5qYStq//B
3/dhMfm3OM1xBL8M4g49gaH93+K0pioEiXB1eBowriez+7W2VzRyifQqVpHYA+QmQAnuCGt/GCDj
xvep3WUc9P3BoTNvZXaHWNKO9xHV0T/Evv+Dds5wflPOOY6U6HptRL4OxJ9/Xxy+ndiJmSWc0s4V
x3Ztf9le0u+c2Apo0dPPz707D6vh2tEixsaNnd0CJNtmMAvIBe/+EnJEKYxLP6BENefHP1zgJ3ek
6eKIxGtg07cyWQr1T9K+Ma7sofOi8ERsVQaBu6WaKONdtiTavuHCSatQ02ZaIyf1XKFvsrdo/6vr
f1/GbxpjrsLRdYPP0YBY9dnvALyx0yKkhzBjMa7Wy0pAtf2qkG+VTdGZrx9mTXhtiHH1D/LGTy4u
3gBXJwLEQ+esG4ilP6ktG6jsNepg+4S92rh2jAvTJHEDCUdlu6w/cWSTh9M5lfu3Zv5/11Wun/2/
b1wXi59pcOfqeKjcT95NgyC/qswLyQgqae6RfZ16pZF60hkH0gT3swLtaHTTc7m4vypnaX3Xus0f
1V5BumWoJb9I0cz82Rvpv2FDZAY/nPO0He+krN4LmyIercOf5Kmf3X7rGyZ0V3cxdVrcMp/lqXNB
y8ejMj6JoaW/oi0ntSoIKoYOfgZc7CZIvEKacUCgZy2i2Ybmkl8Q4LYoQMeZ2AjOzmZ1iTJm7hp2
kRag0SEz24e6rwlN1utgaNHvOULbMzdGRL78KJQ77FWXMnBgNLGB9jFcMKqjlXNscN8difNdSmpc
VtxReBvP/9e705VY/dDq4R5myPjpg6pKq9F5p+3TQN+YtAWPLU00QTMO3zpBJZi0NIANJ/3a2qQ1
/fdr/y695bUxV+KwY/aJJPjfCwhAIIX6vbNPhm4HoHe6HSLNAcNP6Dtr2/S/X+335cqVAJ9dKW3P
Y9n69Gp2L0xQ7PykZCz+VFX9BY03ZEG6+5lR/Jrq8Od/v565Li+fngHpWUInJ5Pbip7Av3+8rCkg
JSSVPGVhiJcIjwsl8d7oSESohrXZsY4Ikoq2f6Q91mvcWmgKdtsKauHHyKtpHesoovrxQzRa1F5K
KCenKhX6WiWtHRb/7dJH8j7qcEJrdHL/8BP8voC6tlwXUU5igq8+vWVlMoK/JDQBfpnmEHlK+x7e
2M3A53uaHG864Mn9JhiE2R4TOgRVw8YrJnpsqxxREX24qct9F5L6mluzxzjDvnO1+sVM6uh5Kb+E
sln2/33Jvy+2hD+vHF7edvb7z++5ZypcZbU0T7QaaPBLph0Sl98BBeDRwB7sl6vRgVZ4VOjn/37p
D0/sp8+bO9nBMstaa9mf90OH5i2vXZgncl2LbVMuZMu6KHfGNjsb5BhswhYmrtG79cZKe2Zdq6a2
XSGnaPzGP9ztxnp3/XY1rGf45qVtS7Gu0P+wtox6UgripAzypBrWq1U9tKyanxv3X7xf6i+cynng
qA818vb+8GQ7vz/aHi4diaDOYWDz+7LCrMvVy1g/1br+Sk+wRjki5m/S3Rcif1xgKV2FLGiBhusI
R8fJRZ3PkCS235zEPOBwNL63hnNYhkrej0DmOecnRlvjgUTNEOEV3yUMLu8nywBxQ4lRh9bpg3SR
jQ28IglWyBz1fS9LGzAdI7caTe01SqJA0GfZYBiRu6KBTNLNthckVe75qVU8jqI/DI1XnhlKrEuD
nEmhClnBDlaNapbUDjB5sYn0q6NM91qDvcwo31I9ejQXMMGpx6BQGeEh6rcuNwpZVtGEbda092qC
wBDV2sUQpABMShw0EFJKK7LHVqNwo6i9dKNamIt5DDs7TlTpoJMZ6I7upXTypz7KbkO3crjj0vjD
7WKut8O/bxcQzRxZPbY9DhAfi9k/bpcy4fQ4a6E8RUSinJdM7lEafE/jzn0Ye/3sRsgwshnNAEzA
zdyRf1Km5fMwhfKoLy3DZVqwUYOu2BzyPdh9+gRoGRmW1EBkG/lFkpy0waFg/uHC5e9PvKc7rLKU
x54r3I878R8XHuUjshVqwNOHTFSiMVm0+ReBHPJ7UbRvrjaf8lw6d9myEEwT58yky+HWeyu7o2Y7
RUJTUH+t6AhyqfJkS/dZoB5spy3DTnHMooq+InQrplXByJRvb4UAd/uaWUPHWMvwvolUIa83tMIC
x8Ik30amfjKm+vZRWcEW8S7FDbECCyMZR0FuJvSQmS2frUI8QJmq/bz9C/didfanPGFSyJJ5aOjg
tWr2dtqbK2pMKQU+d3RY/HxU94J3+L4IJ9IGcYMdqh6dlzTV6x+WNPE/3BXs0awiBpAR/QPR8Y83
V2+6eBldtjAiUz2aPdfO6YnehP+yhbcnNlFfQB1cVaNwWatT3qwm6RhRROYBUmqzP6zuxm9bqi14
9/ENc+jAuPP5ekDaM7hs5+XEx6uOToekwnGAiOvtNbHoJPQPWV8SBw1jwpz0mtQBlOqlw+Atiavu
MmBT/UOl+/uqzyXhahK6bXvslp8LKHcx0WTTPDyZcSKQmdobevQMDJk3ZLFBe2ZN8HJAhtzR75+P
K0S70EcT9Loj/oQs+K3eX68FrbGhi7V4lZ/W/AJ3Tt2F+gyw08AXiDvh2PXNPmEMuFEDH1poEp4S
Mff0e1szIHpwbZqq76Msh6vXFDfm+iH/z2D5DaddDpNkfC/T8vaH++r33cle2RIcSjA3cUD4fDTL
RZxMcInVSWtNb4NbUj8WkX5BHUsuFWPHAw1YxRLThfdh6BGBs28qHm0vKeKLljwKoo23ypFf4qht
j+2YDJu2dYsLWM+7GGCyGh7rZiq2LHfX3uvrJ1aI4szEEsMRNnhzYBmusq72Zytrg6XyXsOy/0li
V7EnpincaXpfoLOq4THHJYJwmVo0F1dhddyExW50IVZxtN4LlPpW58ijbATR5nPhBL3ZdJsas9BZ
AoQ1UabtrMF19kNHKt5oOOWBZoFAHmR7OxKqEh9c5HzPMw2caIFotcgQeaNGhpQly/MkGAt//Fb3
MALGubL+joWvGOihfhX9ZcEtiTuEjJJlRoIwQv51zC/GTDmfZtGXwgRC0XHEjZI80KzeOOLg/NXq
6EFGsbhbei93sMj6LYEh3v3HIkr8W3bW3fFpboZXvVrwRmiBQml1SQztsVspJdGEloL0ibuo/srA
P8Vz4Hknu50PHyfpJGx/TSUK9tTDa1+zE2zLJTKuRp6wxxXhobPk9Iea4/ebXxqc9PEbe1IQQL+W
JP9Yq5IShwxqLqBNmeC01m4/auhaBS4e4J3WMEAAkfqHG/m3bdOWBo+95VgMKRzxud4kJcrsxylu
T5AF+x0syrt8GL1zSgQsIEKCORdX7PseAOuqyiow8/ytV5CD7V7++1rMTwcc0l4otUx2QsxgUv/t
mSqxfhhNKy1G09pz47jlhYeILVjSsEX2u8e+YR3tOCRMc5j91a+xEHdylJXjvaSZtotJem1LV90l
SfmdQoTGsalta4SOk1ZQO3mM8pf4QTD+8yuU2QSstTsyE4Jqmsw/rfTu5/YS5C/TFrYt+FlMwRl1
3Zv+8XlaOZNKC9H2KZ6axHe12CCjSeonsFT0tT++x7JonD6+yogEgWOSHJUDGyXtcUJvPr4EW8eX
uVvku1loL9OULaeP3xKqeCTuxKnmrfQ//khqFc1DWhfEIfTLyZwyBgp9fxAI4RiCNMLPMgwU9wDg
22ZhmJLa4pTIlKCTuJ7+/5c6yhQtovGMc1xALHLnQNrdr8KbNXJnYV7IjrTYtuhCSehOBfeGrIxA
5aI4WDI7pKASTvAbQ+JASH8hwmIpJrfc9OuXM2YhBhKncv3t4yuPpAOg3KXO77iTKVaF/lDKHrMM
BMI+BMCfh0104CyaHybb2puujsxmip+agU2LVQzFXPNc9AVCY41dIDaXvRN/iYtI7p0GOxuzBPTi
mp1szDZ+/nBm/m2/Qi+I5S4C1TfhBxpmxjJ1bjU3LXk3+vYUiqK5LlZMAd7CKxbYtDZ6R4x1sXId
JrQkJsONx9QYjecyBmqNlgW0TcaoIGfAasxWe/bwBO3Jr8u2hLe5F6cQPr3ncFdbMBrXdXRW9c1K
oXzXUebucquPDz1GsY+rZAZ+VzJ7P8KBTba6U8qnPgNC7GXcDRxfmMwjEfKBGvUXTVTDJUX8xOEC
cvNoWsu27ek19eV4C8NGf04jnSQhtMOt5YUg56F9NzxDutYI9qWu1vwYpgxqP+suKqP8vgGiuaky
FFi2su3jh12HbUsjIZLRldaSBpH3Jfb2Gbs8bi3QJjQppzJGvCq0ch9PUFajjuO0B9pz13V/4Z2F
faWMZ2VlYpM1kYYHlJb8XMnigsplVTvJi8xQnkX4KPY9Itc9zi1jk/Scn7wGahpsxmcEY2YAQoV4
UBDLVUaSSO8mGvOf6IUe0T1WK9pQhnVw89g4moV1iDjso1FfzADq2WlOFBEem6xsjG9lIV+ssvjm
dhHCUviH2xlXPDTBdqeNjjyQzYaVL6rgu2Pxr2Ncfe1ofkU4S+1c5jB7ABIdujhQvGg6tNONy9z0
Nvb4vzuUeobs0G0fqwaVOkayxw9j6rzKcqfGe4bjzFBu7WVKSr8LbK77yoC/XGpEG7kKedWYJ19R
wjb70eU2+nAXhyhsb9bIhElL7OSvNn7Xo8Xee50BfjhG3zfrYPvLlGw4ktPx4wB7J4XcfFhQxjwr
NOKbLMljxEl8mzfDHUYeg9VWt9GN0F1wBoWoJRbTLWmp+sWYdrsicdND1+gXT2rlQYz4ntMc8+KE
4S+wiCzDhR3CLMwFL7+0T7OZO74uSdfWMsxeNiD1lJ1362aMPKujNdv1E2SGaFu3zcDwxCK2bmHC
Wuar/gjrrd/z5OtYThEQ5AdoeeQTqWjdesnW9HodCWQbX2iWxEcrZRXqCNKgvzRou1YQtwC7SYfA
IvM7UJY0cxzqJ+Wy4TtMqL1KoNDDWXBW+zn7WWdIRdH21Rc9SVZlCoaTHGHlxSsfOKn0F1q9eUAD
0ts2Tip2bmWRsaNVEfnxHVWmHTXP1LXbyi2tByomLCted1f2g3H1BOGbWfOIcacASzuwxnTdkvtj
79FQsSZ15uePT3ZpbhPdnW6pLOcbCqqYO2DZjMppdtKK3ZsWdcZ9zcPUcJzdRogxTwk++LWBq05j
o5F/ip84Ykg26N+qeqInV6rnzCRAVmGm9/s6ukdA7D5l2V9sDExYO+Ge+oJTDyfJJjKxbSLmtaBn
38kxHBFC3ciW6p5pyxs7vZkFBLwyP5E2fi6mExhQB2tJ/57PZF8lhYi2EdHhfoss6VxV7mOnT5K3
9D0eoqOHT+aUeYjgZsTvu4Sx9sbOQYbLdiy+FNmXoRPbCbfVOUFNfhjH+sSUMSX2hC0O1iHg7rJG
1+hYlJU1S8qjRnhYTXSJY1TePXHnDoB3vd3DD3uwSlp9fc2DX9Wl5Ws6nrQBhfkxKUr9GM3FF7Z8
Fio0qrzbOo0+rxswJKFv21ITe1iQSFXPGQbvo4EUq6hSH9NUEgl/0FrozjXS6WQzeHutqXmadXmF
wf8ri2x/Ju5igy4Al7ScAIqhmioj5t0IZ6vzTBxa1YS+XVpvYTMDlhukuetdSd0MZA3VPR9DWut+
B+mBCbDC+aXtoxyjAG6x5cpIkkabvngkKBTeLsa2HOCKKfbhAl4+94zs3Op35qCLK8cWtGrwae5V
S7ZSiKx1JQyJwKVnv5/61q8c070goCN4WZLegXSLaLaOt77P513VZNNRigbP+fpPMxROtsZKa0G6
4/JwTE+geBkJs4S6rEFPjRkB6YyGCfHEzZJCPpHtvimcrrwtc1XuFYEa26W1MZyMGRafcHAJftGN
gHcSRKAj8VLO3WoZSS49YUhMX6f0XfdebKL1ksF5teFtdBK6GZ4m0q8mNT6hUtt+aH+rLGHMEsv3
wrFRFaZ5fPS0PiAV3borSmsO2rG9caSEwt0c3NFbjobuW5RSHIymH8g5cB8W3QMMxW6jV4Y8WINz
zbPoatLjvje7+XW26pAczvxidrp3MNtC3y4CqW2EPXE7kCxNxJEKSOm2Dx3miQ3cPTJIidhsYyvZ
2jNthr4bY07N9rHIGsOvGuvpYywzAN862loL6jkt34SOgqMf7UtfNmdrFVtPkQBmk12IfmuPZjYw
Tg4jjNZjbyHMUxM5ScveKGoFi6raJ1FsXORonxc3/9H0qXcNkQUJGjz7fmlvzSQIu49CkJzhMkCG
Dck9OZezV1/RlyEptmrtyOQZyIveegHJQjDiGkgdEQSBOX2sPDe+k9gnjNlwL01r+y4xWX4bqvcP
ZzmMvY3bFHHQLt2lAVu9kR4EGa8nAn0dhvRrSNgwZn7TGATEI20NpoQeUUUjGqAWN4ejqyN459h3
C+OhpjuSDn/pMBIRI5Du4h0TNCWbOKwzBHoY7q0S671dY31Xq4URhyg+4VYwqIu/Iy2eDnUvbiha
S39O2xoRwBCS/uChk8cavTUat72E2DP3iSnfk1CIO7l0q1EJlLCefwsnZe2Yh5I5Cjx06+D1SfSy
P7eO/eTl9TazUu0UFmDr7IoTaFarp1J0+nmwIp8h6rztZ6ukWdwdDGy/JqX5I72952I2dWJm0Kuo
MDvmSS4Zb49jMDsiviIn2akFezOAEudiDD3GE9hnxDtKI8CUka85vQUHZnmzteSFZbw9KZpH9wub
sUDeehRuzALSZ9dhkd49rRM7QUCZMBFEYMnYr+nGN7p/pBY9fABOSL+ebh91KKLpXe6J+EK9L1jG
kXRrTd8GGk8+oWSLjrowQlM4cHMulm9Z/XBE5NH5kXDHB81TR32K9Lt+IGTSi6D21pKUYOK471Pd
AtVW5JhmFoR3MAsQqnTJd9KrluOkBhyrXvHYGhkbWqE96ZFFJpQgytyxUsQnUmEGT8KjNzX1Y7km
NBqave6c0SGsea2J6N9RdE9NMb3Yhgof6Rahh6oz837EZE17CMDMnHaI+TK3OHQZpxa8TVjzxuWc
dPpybw6AB9pCaW+zyO9xIg225vwKSZlu0Va9cx7W/NbsLwnxZAQl0AXtM+PYZiX1jcW9QWpQhanl
2NU4j0a7UxeBP/RgN+536AAmzrFz0zMlW8K5IHCxqQNLegLjBnSnv0XAHXACxKOMUzEXbexmVic4
Pl8aaRK9WJcPqLGrYxK7E6OA4cEVhfOueMC8BVvQkHflKUIc+VhDtW5ZTY5J5GI/noYUg3q47hkc
tSYofKn1zW406sGyQ5Jcd7Xh90jWTl3dJEfCMG5RQ8K7ZZF+bMeobSZ7o6p0vEWjxTOXduLqLOzK
LdLvOYnhOArr3pMTHhAFXH7GS+0luffsCjyOyPvuhsY612puH2RXdw/jiCJyrIHvr+eHj/tWoQnf
qhaGSwcxeD84gmAv1RpXEm28F3YfL5AzeniMPru5Bkgwoo+FUDq0vqfm46JxzuOE/ULWDgRnghy2
hF2Xez6Zr1NbSmZ0rLZhSlSvhzq0bIvoYUXK1C3i+DmbLABNYnoqVkinysaDnWPspm3oPuXua7hI
ACiEqivwK39zRXisidheyCX9GBcMJrYn7jbMi1XIGBF8e9xZdZCWpGXSOENzVU7HQl9jtVsLRM1I
ShBe46AaqAfyRgC4yLNl7+UKukFeWRe2mhk+hIkAqS5/0crwAqYq5rYD9bzVzGkmuBFXRDhJsUsR
6d2JSuwQ82TngmETGEzgw4D/TxNDFle2N/45xL/pjIQ5y+p97yHVmPSeuMh57vdVqD8Bk0/PMw3p
j/bW0sV/lSMzXA/n66YYwvSCxZql2bSfGcE/q3K+thquLosKbi67FMcjKW9aF7eHqsXraew1YsC2
/coy6lL5kpDRs2k6kOTh6mrCqt/d1+Ar9yU0XBQU7pmFZNzjr3Z3Js0vn7DBd7MfBEiykUC/HOXO
ZozWNayctS868uVIcjIgbs7PXfPKsGx6zUkkSOddkec2pe0EQlwhb4/qkvMW4SSq77OT0RM52+fV
2W2y71HfEPcWTTg6LKZglWAe9oFI6tHPBsi24k2feduEFtQVJs6uBGP8IFIKyTBtv8+xR/RSiC7L
TWBvhwXeT5O5i51MpKUzYDiPUS9ORSJpmFVyOFEOJxdZnD/A9FMTqx0mAA+4d6IhAQdzYjNklTHv
YYmKakvfArvZpI6DQ8hOEhJrjODyMJnmL6ed5V2huwR944voLDwpzZyqQ4wsk7Q48WahOA5sThQc
msZlO/L+HZz2RZGgSIIH2/qg1OMHCIraSOfB9zZkiv2NmUBqblzDOdmMTdzeaXJ4blAtbrueXLya
xDYO7CSmwLLP72ghh6qaLkpOJ5czxKkGATagrAtQ/GZQtez27KTmvaHc7pHzObfnapAtkuvoFic3
86x7fLnnaiBODVBWdKN/749k1AcOAHK/d5BVEkHeXNqmHrZ529wb9TB/HXZoyje1Tg5YhxDdwrXm
jEt3dQZ5jsaYTx48xC6U1Ztq+Ysf1kOpltKfhvI+wyrkGxHqywZXxSZz+5dmEM8jNmRsRjOwE2vr
pCGYMBhEW1b+74UW40HLzeZO8ZpHT8kXrfLeqFU2jeXme2y1lLk0NYgOLDHQ5Old0xHyup4y23L+
u1Ga17Y4lo6x6wxGr4tk79LXrqU35tfGjCl4h/wpFD8NYFzYw5uZskoe9KYyv7rhOxTF78TjkYxO
hlEQmzn+SINj/2QKN8Bmafhh15P2FReHCHdMtogusEbYMbEX3+Ec/GENFHIOjYGNbTRyE/Y4ghBM
41YznzPorRvDGOwfC6Hgb2SuRncVyQJL4RrPXm5vush+FaMc780kP7a6k5/TpniMWg5eRCbBfQmn
BzWTft05oHr7jCR08OjuMenNczdEc9ApId9HEt8CbZZHojaJaCDjklu+srvpyIDX9LUEj/FHBVex
uhoJ04sE1TE/koegDQijM5I0hF9wv+jOr9igH4UrE6M3AOaDIuxy06FYjR3Or5Vi2fE68a3jXt/E
0dwfxTJOOKu0MvD0OWCZIF2kV2dzZgQ6GjBZGWuybiIgA/40+WmoCwwOdCWm1Mp9MMRiF87cm+OA
zrissLOQaasX6ZNnr/bKDuEgat+921iaj/6t3got7KmcQ5I/w/QO15jaROFSgt7BIrQs00/HBs63
6KlHR5A4PLyC64Le/ajTpD3AEsF6Pi7ftT1cHhw/3pXUI3Wylam2k4hH/wPfBVUAdtKEbD8yiXBT
Js3aD9Ekg+LsZNO83GQSoIuMpr3ltHRhOda5Zd3tCYrkGc05TrEF2SN6XnC49KvGLDCjilzAPnsf
eptkLdQ/m9YmSM+lbjrGVf+gek8Qe+uwpcz6R9OUTt76Z3o7X4zCiHwhy3EXqfGVnO5+p3pygbLM
pvfpOG0ATZ6D3rRaVHqF0CbudMIv2fGHHpJEVY0Eks6vjcAXxj2JDRWo3ZQX6pvdmcfEwvXs6FdM
tERP1cdyYmQ2AxwCurIFbjrdkHg6G6dlUqq3wTSY4hiyyA6u3Z0XXX9Y3My4qhZAyNBqOLaV4tnh
IOquh528D7+3CmqC2w7czQ2QDVd21Ub3VHoiWCvaLq69hx2fnqHX5xyjFHL6qtkzPxHHGnvQZoGY
cQgXjFVG2Lzx3zC/mEPQJ4lx6VRzNdVkHwl2PKC37W7eqbrfQmyx6RbVdKdwtRzTTO/8zqhd37S7
pzo3u8e8TS2SGHpaiVpxa6+2ktaDzKJL61Z/6W7uBvVoNXsXcQKNCpd0wl4azw1b1XHFRlctzHQJ
y02ReKNCNgQM5kckzfNjkoO3yGZ31W8kd+lj3rjybA+54bN83Bx7BhegmmhrpizRSzzbFypRIrnp
IfuiheGRQjt9QLPKkK4BYCxt1fE0ZvO9wOWGcZigMHyQ4kFzWWwtsyMBG8jMtiZ4eMtZWTKKWO/c
BioMVt9hD/wUQJcsIwbhnbUFdg2joVZxUEyms8uMgX1NM2lXe4n9quYfbow7S6tDjpjmlF/1tngP
vfJtkDRN5vy5I/v8izkuuE3RP4L1qM+mHH9w5ieBssRDIlD/3rNb+ZZtlpcOUMlO4Nre0NaGqRBZ
j62UwcLC+VSxGM2xe5IUTbt4sr7X0O1f0Bt8c406APPb/pT0O6Psi1u64jIMenxnsSAbaMqIQ2J8
4NJuOchy+amSKsbakDO5EqP1EoavnIieCzpGj1WUCT+Joe0Puc4kI5l3SxxjMFVJdqCgv6iSdrqW
hvNTW+s8PuQS4PFuBlJklQR5R08qtqPuAY/Xi0kJdCfqi2aSKGeUgHFPc5wNTIOal0wOnd9kbUPA
IpshOY/TfdNU+oMyym/46erbXHW/ygEamalS8gqV5nxdZnMl1C3atZrxfmRqIcWWo9ehG7yUAkrr
rtF0G6AgVXsnD33hpIiCabFtIZCwVtkrqED2TXZpUU+fwoSQpHw2TwsWGfw8yGSPKDlpdHm5vonN
8kml09ew0qZdDEKXpCt1FmtrxJ7HkWqbw1xRtfMVHd18NVnKfG2a6OoO85dsiKzbOPMPbywurWkU
1W7eM4QemvEpxrJ5sEdC0z++netweNK9I5nT+n1exfvKqYwvUawCx9SL15bpyj4HU7FrK6P/4jTF
kcLfH23c7psgxKvM/QihBlSk9m4QN6uAnrzEHjZw13MDIgFk3meXYkFG5hXy6PTQpzjFu3Z/ruIB
+DCvjQMk26wj6RS/A/i6wQ72j/z6+fM2bsYN/nd+sV8HaC338ELO8mreSLr8av+gG2ySLAUDXWDw
h+TC2MjvqSDIqSTe3peBxyoMHWA+gDduL8ola/wJHTvpdylZ6tBtLD8IrsH19YqzbPPuboxtuJmC
KTB38kSYwS25jS/uN/EL7A1Vb20DFqSds8UjyrfpY9MHg2T0EWQE0HyfGFcd9CM5ljd1M5+71xbR
Oj4TPFEO7Kctjeuw83GCaf1uUHt6+bhXUYLgINGv8bymMdbx/2PvTJocxbIs/Ffaak8Y8IAHZt29
kJDQ6GN4eERsMPcYmOeZX98feFZ6RFp3Vdeid22WSSAkIbmE4L17z/nOx7Ar98QZVbilaFR2pV0e
ACH2nh93BlZ80hBjMSlHe8hvsN0VN3YXfhmKbOSHau3oW4vXhIHAhuGsAho0kYcgLy5p0g8vxB/r
225UiuuE5O6uG9RPc5Dvm6FPn1mJUSYRnZpnUfpMJXlr1kgQiNCp8JYbxrPoLSpmMcPNOD8LDB85
b+LxmRCsDR6baX/XDi6OzNNdArjKf7yT97gpiXEm1LeZqtO6qIyyOlXgPt9uShLlyb3C9RPrcX2S
UNtOftXUp/XmupY0HBpdll002mknOl8XJbxkVG731RI77pQWAcPL2l9u1nRHDrPZu/GS+VtkS9BL
GFQsNfpl+zG1H9Z7Zh+sfmTWVIi1jHDgWFwkDcL9eucaFVz1QXFa3sEw6Mov28tcUoTDg5MPWnZa
FwFpw/y4WbxvW9fA2iynfa7ZpGlwheQ1CZmQ4B79at6ub92MSuaV9HS3gVZiw+nKE6m5hMm1ad2c
1VLvvAK822yaf+y9aaL87XX+si2uADhpdUqQW5Y+zXkV7mupY2RqQiJ0uaBBhFKq/LSmKTfYOtM8
nj10jDqnHj3EIUSjWk/VXxfrtkDWKSW94qwsn/q6oB9L7ZRUA5ajNYK7UZBICJWzfr+kkzMOKsjL
IMB5oL3/ph38f7L/PyP748xATfE/k/3vfuSUsNL+JY9efqP7vz3xD7q/NIDxL+4aBGdCtdG6/0n3
t9UP6GLIAtAt1KQmYRnvdH/9A5ssGzWh0BwB5elv/9YUXRv+x9+E80FiBMASgCTHQXVo/Et0f139
qyIGGbYhcE+puiE1DcXg7xKSlPLxnJXqhFG15JI4zDufqYcxTUwZQmqHSLACRbvNU5WMOBX6FcF+
dGoZhDZ5ahInKtOHkl54Q/rX3MKecWZKulZkBLvMCrqNHOk5WGk/XgrZ3A8OHsBMaUt3pHfv2qGx
5VTTW/am9jPoXR3/M0baBWuVbiz2jvaccw10uZwrm8KgdGClNHhsoZAOErYn46ZKTf+ueMX3ElEw
LZZAbWMzDw65vGFgAbZmnJ/kRuw2VVK6RtLZ3iSNfEuD7pnASm0DWbcDqplCxRqs+Nw17VMc4ieA
h8OgwQsBZBwCXX6hqYQ1AYjT1AQ/iTv1GqExYabylU6lczEKbfE7jkwY0vREwZbKwSJFzfpU3VaW
aPbNyJgECmS1CSJ6sWlsqBsIhMRbhQg6VGVMjlKvX8UU/SSRFAGRUJ4s6jigRdR+002QqvrUPmaQ
B90Iv6H0U67vpIMwdSF7RFyHsZWbxAiOedhHW5FDtvetGeceQqLjSEYmPYaOrruuDrvaSaKbKZz8
TYwqrbD6a4Sx56xZr03YJBfGjlehCHm1ZJoxU8W1WZP+zDhnSLaqVeluP8pkL9a8LszOcqpw55YM
rYBMxNteBY5I90TxRBw9GzocADCx7bYIQD1GJQCbYoZLM8sGCEmJAXmABlnaBwBViY3cXVXab75G
MsxoRviarNvOkdmtaQCXZuIgl5Yr8M2mvc5pqhzTIrhldicPkpLxDfLtzVgYX6SWtbewXi5jCdVL
YajkOFI7gIcCEElUkiiU6SMMC4Y31GTjZHDO02ySm57UR6C7kghv/4mcaeDHBQrahgH3bum07XMC
czZKEgKjseYe6Dmyi8QyoAHZ+njo0mJh+w2mV4XfawgVdeSXm4zMXk+T2d7MlR9VAoElGRF616Bo
wHaKh9Ym40aRx3gm6kiPu0veBA0j57Hcq/SxiQQ1qq1D/WPrM1/dYpzqXIuqVtcHDOCZBh7nsseG
28uvbRgmB3XkUkBhKNg1Faj2uVXh8kSkaus6Tvixuqqy+o61iKeMDZUGqhNB43/NlOGSqfnjHGoc
cXl0xUpqEIwuNzmz7B3qZ9XVoC85dfrYzEwm9WCa3a5BYOoTf0fbp0Edal3Bec1M2XqiiDaT/gg5
mOpRPtw7CpNrrTp0lq67DV4yLwUTHgzKDzty8k1CvWEjTMIocHPJKnmk9gLwuaXeW2r5z6wmPYrq
5xZ2quB4oUpGW97Wgvpi2i2m8VoT27zhvEXh+MybFfd8yq9RPJxQkWpbWH4d0nL5WskCXY9T3SKY
/1hr9QVdFcpxaYLPcbL23CZPTsJgFsulUc6Qe0iguE++amP/PWEGCsO6a92JWlQIEpnKEoJvzt8U
GhGqUoGZ48+EHZhIKNBrICyYyz0pVYCGUR1llnH26WlviGiGP5CApp8q41VY5LZqDCPysa+8QfYc
fn6b7k3d+ZgvTHtNRuY+TzTgEgZsXrIguoTOYFTRa+4iBGbka4ETNe9rEfQ3ZPMSfG9yMtIM6Q0z
8iFSr4PJG+ka5E9M/J0jwiavdM5JV3khAETaGsDWHQ9duX4gV9GN/Ji4JbvCkTKgK0oFgCGCpSpV
PBcp+q926iLy66bwMAjIWaZm1oduTD4xDkMQ0sCZsvJ42PXNcapyxEGt2XyaDU50Q/uxNS1SmKli
EvnL6WLOwnNfaf7WEtktObT3sodPW1DMKYNSMsCfnsqUMlckW/vh84z+h+p4N+9meLGUkxACmDQd
EmiVSbSdBNELtnoScapecsrehjgNQxLfkCDmb7ouKK6Jhb20Nb8xKlSY0glmGky6nEx+UxzzoOeZ
7yl6xvELJ3fXtIYPGU+BhzKcFEBxszS/G5n2oJoSbq3PHKCWJEVamJmqInqFtLhIWfPnltIMYL0Y
xbEaaBTdtJruumUf/YPs1Fe1j6pdK0JPmbHUl6V2CApq3I7fHRVccHTDKGvotNcD8bOycmbVnDCm
2tFgi0Uk47Q0xWxfoyiuQghwKJnPyYNeTBwKLSoivxaPQoeAB6gC3TohC8A2JZVHwlGQm9PtCFxa
g7G7gL7RR6iTyNANtMzSMvy3aLx3cXvT9v59RWvMyHSiuBwOotLyyNv8UoWkwEGXCfcwyWKCP3s4
48N0CnWt3eG2ApJoP6J2QMov9Xlvtgo2YrU/zrat70UJQMFIjW7ruyiSy22U8xnTXfbIay62lh/c
k5R9zPVwZ4Tl/ZjOxyLmkKPKgKvbj772qmleAwXlV5fwp5hMTetUwvHF7UHE1k3m5AelSebtYoPb
zA7ccNiJA4Xz4RucihhuoafH/kswySdnchYyGE53E9WROhd0IaZviWJDaRBBxNczeJpjuHiLvg2O
PHZWBrTJfMZr/g0DkEa171NjK7T32jvNGJ6Dfp7cuGpulfjCScHHGkomnxXf+rzBNoeVb3Toi416
o1jiWpFndIxSLrKSEJGccwGJzjSHmnZCSIgditGGh739GPVHs6bcGABwJ627eR03doaBD7tmeNIh
hmllxXDEgNYBx/eSteK26PtPyZQh1Bnta9BycLVoEAo/DLyYovRWjfVjUBTPdYcqs+bstpWF9MgN
eSI7xd+IKfmujxW0KIWiet4/zYiMoBkmJHmbrQtmRT8H7eRxcO+olSmbqmT2PnSMV4hWLdP0IY/C
p7yqviu9tU+yfMTdbHlY0GrUxh8Rqsd4IaWHdGZnEQpI4BxHH26DfTRuSsZWpaD5nJFZTbucyQ84
uxPcLlx5Ks4wruzBrljmhetiaBG/dWlWEMTScsEd6ILA60uPfjCMp5o26S+LdZs1+sPbNg4AhpxW
DxMRXtAp/XOBNaM80ayDsxnsp4Z5VmyS7BZJTFJ8Mdzmx5keCX8Em5E1J3+ZXc89yJiuDMMNBM/p
GJePWdIZqEFrZZPrY3tqgvKPRdJYf6ytd5jLTH79Q5RWJ6zIX6bLTtHnmEuZ8E4tXhVDa7x1u73O
pf9crI9ouuqbGTPEXh+xbnrfx9s+33enlT5XyXJKymNcvQKRE6eifwwiCkYQAxKvVJKbMMhNmBp+
ZCyUOXGS8wSZyvaP+BrpTCnLe7PnnNV1v+ttv4s7pKBQP5KlLlAvc/t6LQ6sq+vG98Vftq17+Ms2
/M8uUkKSZZZd/XdPtX1mxHEM9hWQRuKGIbrGcqmD1MsigIF/Kq1BIldebhvS/JSWWIGH5Rt8/1rj
QMefpRZ8t+vXnMKMnxnt8yB6pZ+yJPV3cKfYpsqgQCTquO9PXtf+ssM6gchiyZCgwjwvT+8LVaI/
1JfFui1CuInkYCl5L29h3RU5VLyPdYdvq4FvPesJkKlxmvNTt1QX1rVkXgiqaYtMuRXd934pWTiI
ktH1QA4Bxi1B7ywVDdB0xwVZaFKZW3ou69dGEYxnv62vn31scTYvzNaHVz/yDkj7Icpwqf6sa9ZS
QlkXQ4siKVOP+mwk6UZdSkdvqwFYU8xwgYdWflFStM/rz2hdSBnzLZTLLwr9/VJGZFKjkfa0nZGE
8WnwI5omhx/RcnNdU5ebdAwqyHTLKhSXhJloS0yMtA6iLL4ojt2di4hYopEtE5DTOzZvG6WsP5oa
pkdOJXo7fW0qn6ySeXzQmgsyi+TBjrBw1v7nGr0SlbGBeBqG0vsEDQHKSD/eRe1pyI3yY76k3SHt
uc9FGWxhysZeWExcLjtBdKjWMJmzomlXzMvIQ1fIOzaJXAs7BmiVnaJpnpENaFp86BHYCbrUG22W
4mTG6k21NEScSNDXrJ34qJEhvgGNcFwlkY3VJOcBcOhG6/3sBkg7V0hrZuwimVqXwkpOvpzAGwUl
oXaji/dOP3dj/6XXc/yxZdq6VDObXZzqxAoHE427ISfGwflocKE/onuF1alE4aGDLLYnSgXT7oBq
sW3u2kblBGZZwXFSJuPq2Cg2uCpQ4OujG10wItTqGhpPaAH8SvS2IhSDqSZaufyULWdlktg4ZfU1
l5Z19X3jXx6z3ussFb33xxWN9QW3WrmtBXyU5T7ojBZnmWUVu2W3B4d/RzRacZrtqDxpy2K9+bZg
WrJ1UgqsdWeUJ5DU2oyGqgLMrXoWDgYGCZ0Df5lfoNI7d6MK3GvdUYNU6G2XdUJ1Lqnn8WiNd+/3
+QCiXBhshIAsr1ktU3x1sqBG88RuWbzv4v1m3pgA1acIFnS0VPMSHwvDFDTwaKjblSksos26+r5I
Iad7gzUc47RCL27mwh3X49/u+I2kOfmHmCfftr3fsa6tC6t2hnRT50HpdTkgwOW56yJIphcdgxAn
kr9vQqdlIFfkml8un9f6ucSlpGHgI69C2s8RbRkXHOcgrJavYP0eLDvijvV7DTLC17brqr5cklRh
PmMpG7e1quhcQVlMi9NHDyGL9jWeut4BYUFzqdjUZqCfcCHoB5uB01qjfa/WrsXnv2zDZ2Zv9QFu
o1sYvhto/Bn5cvklGn35kxOSQyQhyzt/vi+yKDoSYAWEmEHkMF0BfHGi6vkr17U+yya6rgPaBp0r
g1WSmt7rByauwa7mpwGQKorwDS+nvXk9IRZ/VsLrwdAB06uhu776aE2AnEpc+7VSneJUaZDuf0U7
052GbvLKUtW9tdqtWxH8Wtu+F8tem/X6iA2xPa+3AcYV1JF9J97FI4ZEkmgyminBPJ2MtB6PdvJj
LS2vC0iiRnboliuCmikUsYN4KjxHTU/Dsm1doNVEZij5uNdq9Pq89Y4OWxZXjvX6gcGS60CX1GT5
4HV6q16/PWrZ0fsrrq+13vE/brObkH29v866tj7vfdv7zffdvL+9921xxY+VNliFAISQifc9rw+W
GVC7zdt7f39OmNpwwfHvvG96e4iiS6omJsyZrhT9aZ66/lT2gbUnX+Z2rcYXk4x2HZdepvj8lNf6
O8WrsDgYVE9O60bsaU8IvsK9EcfWAYTrVs5+cSqCInKNWmh42pZD5i9tk/WQHiWgYz/S9yAaSnU3
3MeCnowt0/4U2Vz+B6Lk3TnH9EPHWok37XIdLmPJxWTtzaxvQq37x0G3ciw/E9mbWOLQkjYnhPrS
te0S319GZgd/QlG37QmDGcJLo4ajoABGPWbLCJTI6zstbZ2IeBsmBVrSntZ9cBWfGXTMZuvVkBBL
dMNe1GY/65YUobVa/v+NhX/WWNDQE/6jxsI1yvMfTdH+3lV4e9bfM4OdD9BywG8wyBYa1nB8vMOP
pv2PvymO/IAuC6CUbXGOXfhS710F54OwCQAgx1NfwC8Sd/AfXQVDfDCApyFJXpsU7Plf6SrwMjQN
fiFlqI4Gyoc4XdxKANn11dr+iy9VhAlVNCMn+0xVirDqtqVENn8ujN4Qu6kBj3kG0iZ+AMucQc/z
A7AFHYAulB+rWM+Cn1ITg/mdFlehPBk+MudPQ1m3zc9gMtLihbFTr3zviQKt+fHTy5zFDCd9LPso
YcBlo0Pb0FcnmK0orbR5rE056RjFmuZTpOfokOKmDDtinFALLO1ejT4DuH2f6Xw3Bozl9EA/l2Gf
3lIFEKXrDwpctr5Q2mxjqCQPXTqgxUiuc6Q3G9UOJ/AAHdBWz0ptU/d0IKHUgmI9iFy1S/Ovqm3D
lmPQloABTkHCbgmDdowNbGgD+QTmSu2HPo2Y2BpyFkf4EAHn/LAa2wWhDx0N5WfXWJcp7ZI+vO1y
/OzYzdvUaRpeLZ5UWI+BCWs1i1Mz0l5kWCfBkYF4jHygSVWiI4ckiY9DmA14mELjwRggV8Vi5gJM
5ZwyDSrcEl9b4SevhKaSrKwYTCOubdBnEJCJn8czpxpGCgN7DseRMq3l+F8YsAMsVv1mpoxuioyk
tEibuBKPVJZ6FAkLVlVOzl0HCW94EoNdiUce6JTfrXAMnwKu2N8IuccX0SQVVPi4rksIyCYmH6Yt
ov1qoSrxd4KMI6o6dF113Rcfcw3+a6Sh5dlVzCgiJNVEKRGENOqnxKCAmFupmNClkxNN6bjIiYSv
fPnUSfjA+7wv2/He6QiOopkax7Gr6+T7nuqaPxV3GyP0zmVUj9DamFurvJvHxox2kTWhI6irplx8
WHoHrr4hKGePpXNupk2k9PkdmRuK/dOUg2g2ijMPZHmNCH0BpRdgnzYyqiWioj4KIuVMqgRs00y3
0AIaZTnbxHBaPeVtCKGDpFosDduL7QFRJcUUxdz5apNBPUanqh9g32f6ntYiuoay7LVHILV6TBHK
HKprClAluCpjMMpPNGEc/UCsgG2ffM4oggJTYHVzsovUkm9l4KrfDOi+OiQZE24pS8cPksyB8rk0
sumxl0I8aGDhdxAf6amTGnmnyim48AvAgtGaJspZFS3s2KbR99TQk48MRAZvoHrnwVuJXqueDJ1R
0c0zuuIS2bXho9TLck8vx3YngbtQyLWKcjOreb0L01acjVqraEgx55tzFJ1KMkPGi5TxY1pbujdE
dnHOZCUvY6gmnuMPGaNAaSFsMLIj48nh0aoC30WqxqA0Zt4VdEI/qn5gflKnivJa6EQmsD/xw8iG
6QXuRH1jKL1xX3SDfz/0MxoaTcvvKXoFfB5NiJ+gb+7tIuhe+1Qrj50aiccQNR0W306GVztlvGgx
R/GacdA+Z3kTHUQVY72a+KmQU0KrzIlg79tx1gDNz/GYRkECtAORB2k6wSUo/MimfqwhlOMMecsI
If+aj0a8qzonuLOsGj5GHfs7acoWsBOMwnka60NT6w2GMhwcDtZClwp5fRUcil5PDM7egFJ01xu+
8qJHJKhWXVFSny/bO5sizb7OlYlglJgYIOzhRytWU84NVkvIWGTcQbDViX0JjewmAVTkhnGs/szU
OH+su6y50UY7hO4NW4tCm5rpR6OZlWeYGVDIe8mwdZgm6KdqmJR3JM/Je4cp7J641cDVcZdg6nHg
cPQYM+ICJzkyS4TFgiTljQ6bYAtldXyYrarbWz5EQQuNF+SkqZwo/NHC0jE0eElmYzhsTLocGYrE
TdRJaFEoFb91mh5zhEBHrUnLfsRCaN3QS2xIXggLOtwAlfWoNI/k1IxHvWwVcOWxsi9DIU5VpI2H
JB1MTGL6eFViPeVqNRHL0tI+8jNHurlvym8M/xVgzVV0UcXiDahL3JK6KL3BJrJbRE5FG9Cqb+y6
xZI0leGT36TTNewYtum6Gu/xII5eS37ozgFiejLtrN3GaPoJgrF0F4O/7nWhQRxFNtmfqAfEBMzE
5hlUF8rJBHIXvtzx3s8g+/AZSE7JeRwjpqNI4KiLQZC0RwSTONIdAum9aakeFzrNKMTFkZvXRrhX
Ai0/VjQNXM3y2xs5lcDg0qk7ER7vEzoLVr7lvLkbA4n6v+i1w2z1PolCQQ8rAlQaFwQbbLNBhyCY
fY8KMLoBg5T2lmiq74hYAWfHDe4YCbY6t4vMw3cckT0b45vNKNjZ9jAelYQIm3jusMbEkBWF7PjG
p6k/hlirDnnWkbUgBLokVQLBwVv+LHHQPyW1rd8qPoN6Lpi0uZyYIkYLmtJXYMHy8+Yk2k4+2luu
Fpi4p31lCPtnaKjBWYvUZK/MSv3AMBrBvEn+WDwA1Qe1gCUxmyFZzHawhDBiUyHo5tTNMDjjvhtu
CSQsd0qX9TcaZw5vJh9tl0rL385jT2ndEOkujyQIaZVoZFMhLg79YjSisRQ9rY4gPkHdba4lmgM3
00S3pE2l7uj4whUFcfVOBw9vg7d/PgeFhR5oDgkLgi9ANk+/hJVY87GLUetbszZuJXlNLuZB2jEa
v4zMyKd9nNWNO+YOx3BU1/s2jule5bTuy1jtvHDIlgvIgGOY6x2OBZX2WalxlGZx4KajjxE7nsFc
gjBmFtqrXENrNb1EU9c9KAodDDObc6ZYhXVsJ3C2ijnytVczUIma00wjHOWAI8Dc4c8cd1Fudd6c
WL2zMajOvRR1SUiI2hteXowCevXYDcxOqjK8p3ReHlPbDsFD2U39TEbwvBfDXN4YaTyk+wTglXTj
AJ3Yvkmaxr+OEbweV42CtNuH6FvMw0gM3Xyx+ZBwIlWz1X4cjblEoIV+o2WGVg5XLuppQW9o0b9b
xsTMC+o13czYcLRK30D4mUx6CHXQKZN66aRtvAZzb+j4PP5PZkHej+LmJfvR/PsyvfpWlFON07b9
z99vNm+3gx+F+9K+/HZjl2ONne67H/X08AO5GU9949Quj/zf3vlvP9a9/NP5DTXGfzy/YUTIf2UZ
/aabWhg2bHhZpzG2/UFTDU2D/yc1S+J0eJ/haB8sg9GfpjPryJnDLqoo8wOGDAGF02Qvju6gcvq7
YEr9QH9NaoCrgPzSwrf/lamNTinp97kNXSnTQbZlC0sIB+s9b/pX5k4ko8pMSgjdaV9EB2dov3aG
dcN8B3ZEPvonm9+Rg/HTy0YYXXGUH4OR+D+zDVXa6mhTjJJBuZzuEhJEzo4z3zp+C/tDKV+o/MBW
0bofY+Zzqg5wwSUZxeIhGH72xaIhZ6LB9Rp6W5DMe8w3JFiQ1UZff5J1twuV/kbEn9Wp2CfUil2G
rbar0liA2GFQyhc/azSKe8rFZ2PICOu9w0EDm7xsvmYVzlsEy3I/YYykd0D1+lsQinBL2/DRQpWw
rSOMkSIIE9efQcer/nzIyNUYO2RBVOupNwBIOVgLLiFOsCHOSp7vYzCfjuKnN4liJndcgbutMWPO
i8aI8V4Kh03Lgm9KrTkY/lrxsW1FdOCS8yVEOHRDUym8kT7TqFbjgiZHf7ow3Ee91PcqCSTZETwg
cZB5U+q7OlaUXeMAsgPSopKq3cCKoELpQUsJd6YIDzZJFptoSturDil4ctBymUl/nTiJHwrMi/S5
hrs0nB9ti4axHifJo62+jn1xBCfZ/6gx48+Nj/Okw6rsQClSNB9bAa5atxrcCiciogUizmm3ZiiC
9E+5bxuurk0ftTKfPKep2VFBT0CZJBZ5ZBKx2Z/tYaDALPlCSxFOXjEmxXGBIpizkl44H1HHYcfC
VgQMzvpFhAW6KR49teGNWczOeYweMj89275RUbFS7I3KDuOsMlFBkGI6LP2zyYmLjSgV50Dj4+Q7
eu3B41U2qtAoJqORlnYQYKeJvvWhGTPGYKHSk31boGqFdvbnzfXe9XHrtv/u5nqHb8QqmQvGZb2l
gGDdZj1XijruFp7O76+x7q9c71lX5wyJcBVYD++vu74NI7Zbwue750o0GcDw397ouk+ToxobGiyq
f/z21ueuz4AVRAtbpZu+PuP9jvVmEAfoddbVX97f2yOV+ZNpAQYMqKoTnfvnA39ZXR+4vsxM4hX8
0BJvXYYuyC7Uy7poNGQe6WwDmBu43gxEUOPkxZzWT1TmTMdk9hAAAs8uuA+TXxZ0ZhJyM+E3WMDb
tkFqLKJ5tkEW0PbCR0M1fFmfs27tKLBvBOmCuz4wTubQPHNVL3aVrqMuF0gWDlN/CRVmXmORY8bh
UNIoK1/8dgDJuqwJAip2s09McUsd8QzC5ETNfT7ifhl2LWzTPCmyjaodSGMSF6ac4qIsC8eM9AtG
sIDxscsF6pkADpBQy116qxPi1vQXXyrTOVdMPmoKMPu+HIxLENB2WNcwevkbPOUPC1qnYW7vKxxY
sx6blyBX+q0PZQ4o+t+3SYLyREcPcVweMdX+t9oJceAl4oCd2jqXWW6diS6ksBomGNKXz30eQ2JV
4hJqQ0imvBPv8eLSEmlMjPWprV7WR62LVZO3roFDiL1ySD5Dais4eaYvg19lnsgoTPvOlJ9mSRyo
7ZjnhglwM6nVIaOY2moBtj8j/wb4mqSNKs72uaqVhMQkn8jIJqC6GrJ9A2aXBJdMJ/MEP6KYMcSC
8x8vEwgFz8mKj1k+oaxdFiN9f1QTWM0Aio8Xvb5jHivOGWd6GmvhTXgXDYZFYAyBWWpfmMcxKsip
zcExLIt+jAkSTMKtOkKCSIGX2I0gzFuyQ6QLycaKkuIq8q8gK9MLQ311ANtUY/LbAxSYL8qkzRfV
JzWiibMENaJ/Cmc2rdspklcbJKGEJS8Pi5cjf117reDIO3ZBZes4KOSvMOfnPLWAM1Cvdi0GL/0W
GzGxni2qG5V4UC0CdNL3dXrx6XNcglmhrcqYzWwfezQ1CeeNyzSSszplw8EgP7t0TScRu7wcOPgV
iG2lMD+tB1YtcP9YIQnU8AbSa2UU2XVuoDHCf6qZK3DTUJpmP4Gz3fTqlF0h3xfuIIsOOBlFucYP
NuR03cNlvqsZdu0KSXpTkfTIWAOCaYkuTI9dAl9gVKBNdEWg3UoTgCa4qecII8mBbOVbclm1g740
Ase1I0NAdUGrjrYLk6v8NPlw74N6oEM50DSoECX9IVBY1QGrVOFt4/vt9Ynxu5RhfdD73etNna9n
T/YEnQ9eRepoh0kiIE5oefn3J/yy67fVHMdD4+vhvnh/J+vrrfufs6WXWQ9+uQ2siMi29zfxy+Pr
vNG2epCDdFK1Nt0oFVXcdWEvEpr3m3gfaJD8vm29t+uN0DMMvFsouRRN39Y+ySl5IG9EV+EFTscd
WAZ+cNYrVdZXqDaVq2bVqzVLdJyEJHQxuSUJydi4oj6b5JeMfK7HdAR1bRrwjhkI6i4WXY92Y09Q
WiLdcrR4hg4CojXS3ThHuIjSdDpmpfZMJedoUS8hxpbYA0Jz9FBDKiDLh97KD2E+PbQaSRpAb/mb
lfBWwdeHdo2gKxERy62Rf9XjNgysYWcFmbaFsRhxlpjp2KQA6yK/PdAFaqRfuJp2cuIGZBTF1COO
URAh+Iaalt0X0EgsCf6DnurnIY9xrYWx3MNczYAKXaVegRdrm49Ad0lIeQ57RKtcl9sD8bTwLo1q
pKJh38RQKxMEztswU75mJQqyLjKdbTDahypMUO6aGuIHMBWu3UfdpQM5qHIi3KgqAZFaofV87Ucg
Ht0m7xelKcstEXrR1iz8Y0L6DUMUCqp+NR4hAmMBjULiqCpm0CKI6alieQ7NfqLYro47rWqQ/s8V
KZ9NO24qKC1u1AzEiDEC8xfzaSLkvcL3UEdNfCBOFTVWEqib2GzQHoQhH8KQvpQIUZPJ9LoAZlYi
vkcLlSpTHy2NTCaAMNdJEZRUsuYzFkcYWr7R76IpwYiMPh7RdX2kS5i6kaI4W6VPPpa6pFBPH2/f
ztZXpocBcRR1sx84PBmLWXcTeeoXOB1f80+ySy13TikNKUUDpYngiDUKdZSvg8RLrJN3nbTAe0uL
Ko5DLwPr2eDqg8KgYiTRUU0q/vryK2Wj0HWu0h7ukE36Ox/fwlGb9C2V5gOQjhJXAZABu30G5f0j
7JwDSILKlczoQS1ZR2cWBz4xcUUXMG7UM+rb9NpyOLaRo8LNcZg0UMpk7lFsUrM8GYVaP5HUFjrU
xdvip6QwSwxLp56B8Q1D/lKQTuE2anGoTRLPpqy9OLF1obAcXkm49ihvcnWzxi0Ux0W90bs9iAga
3T0MBIARlSa+oniZ7vFHbOowqa/RwLEECoL6gUbwUcsBapfqba30j1l3AgimwXq0GD7PJhJZH/ac
ZSznZOfJCZVuVxmjiRLMJ6FVpF6EDRZ7TU15xy42YZwpbs5Jx02C8ZIMUiCPcrzQ5F+H5GQ9eNIq
+cmIa35SfnBA/SsO3aAfws6KCLaj7JHLazAhAHHUUw2AZ1doxS0ewnFj4lPNzYA0A8PYZ0HcHTox
HDSyuITPKDs1bFeohx5v7Se0k0+Y3l9GCyA5uSIBVR1deKTFVcKwNkrLacUE0Eu5LAyQFRMnDf9S
7lTFeRobAYe2IVa9TJ1dUFfI9GADxny2c066nj54CEXAIGXMAekBGOc4ubU0SCtVGNrg/3LUV7my
HSE7MjmK+VkGn33swMehGT8PdEsAQrY3IVySC1GAX1DV35oqNNQ2bXE1D61+sEZHeRnDOt3n4Lh8
Ym/dbOJ9x4iJt2aVRbsM30kWh+reDJJPZiqVnR4WtJrLUNnCrDH23TTtJhErnpPWNI/UsHQjO9B3
ud9clyEOZcOthYLKA+nfbggLJpAEF08RBAtbZjEclMoVf3fkc9pPlH6vtQWczyF4AG5gw/zoycOW
HI8KEn1KOaS0arIAlAfjkJF8jnNlO778F3tnsty4km3ZXymrOdIcPTCoCQmwp/pQSJrAFKEIR9/D
0Xx9LfBWvriZ9szS3rwmNFINBYGAN+fsvbYnEZZCkfYPNmMIZd6EhRRx1bpgKV8aOCGj1j964rcR
udEhcQscmFJCkM0a/vchvdcVAv0O2Aea533Z5VS3XYgwGp9GaiMLQM7xJe1L2v/wTGJhLXCuQZlM
H+xY6QQpnaiShbHKi2E+sLSLDktNR96KKq5gU11bN8UbD7BGsxzetRPmVR9QjvkOUmuSozGqjE/x
4r7DLsJfiaAErSwj3k1Q0jfpm162fZhHmIFX3bVsMtbfVrwCrgsGdhLbCQsI7Za8SiANX3JAyRlF
z5gm8418KJwyOkez9DaztH5j3rk5iIcDxn+aIQ56ymmMN/47Et1jm8ds0zWSKrU2Pc2AxDCoMzQ3
723JpGT1/e96tSgUnGiwWsoI4nU7GhuQyDWAE0uevKATZGdRFA+mQgmMX2T1/yQbH3IHeLAB3CWB
4yPpsZXnAdmwHyXRiyaGdotMEaz9Q1CtCafD3JbbogOMpJc0xnL3YnrFvUi8J6qfVyme5DhcBdAH
YuA0AFSy7c9lznAirHdp5K+Acylx4+TyJwrouXwl9tHZl85IQ6V8qtl5NnaUsNqsq4DIXgJqiKAA
swVpHb3gXDofVjHgc8JGmurdiqD4aaRVhQVr7KHLJufIbcqt6HxytKttk5m4UJ2HrsO6qiHza1PP
pUiq17uH2qtobjTOc+mJx6zk9iM4fSQ3uPvKS3kAawVIc7J/OhSHnywMNIU6DOQoPE0NnqmF3ZAz
2dDX9UNtq7c2ZWHhYZo2JCv/Qn6WgG+3WtaoTRFLlsgL+YI1Xm+IdEgpMe20RbDUya+xsd6dnroJ
g8gE8yzKkHfz41F0zivqWrk0+BA19+B7+OGZGMvAUQy79coFLrxpS8AYmYtp/I6B5dMEs7YxJwpb
hlm+xCVFG/mtLpaveKmzMLPmYQf1+22BL3yoYo20n+W+qvhcY0mkCdsGfMTTR49FnibajLASn208
PSWYz3RZ/nTKJWhTUCk176odZlF+9KsIFfcBY6JCuZ228IHSBHoN7Kcis2iMW/NypyK0jCKrPgiR
hGuRPc0jtBobrF6CV3FWc7unoWFTiZPfaOHhlliXXAaS0I3VMkHrKbvTfN37Lrbf7BLfO7mN3Fvo
5crRvtLqosvfkCHj22qHkrHZ+TLZ+RnpgqVotz6IybDtlu8VXqGNctgCTXie8r7272dvJiXONs/K
hdJAjw9ErY8hpfWX/aQiHyZ0RNt5up/H37bZt7upwKoCnt7aeQvt3KKIv2N6gafXWs/lIF7nuDX3
XswWPh2uMMHMszRPAGnG40eWLTgKnZbT3EKOI+XEmEYI+wba+tlq3nyXSbWw3V9aX/2S+IvW3EN/
U8eYq+KuSsO4MCpy5+8q3xrv54JSh+bj6qksdp+xlxwt72jVnnfwJHjUiEB3TB9jf2kfU9xkQZKk
epB71YJawLrrmxGuUOPNqDgW50x74NvBFNVH7YQSC9BRG9MHbKZk3hb+tC3AspQ+dnGEiBZG0pWf
2KGeyrihaaTL+9Gko1OrbVe0znMyWL8NMiY2UyJtTDaktjAUK0JhRXdhXVdl+o+YRdMABpmwrdbe
pY3rbXI2pbtNYk3LdQAWi3fDO+G9pO7Avz6n034c3O9ZhLIjMwoVDPBUw8y86MS0FZ5tn6qlncKy
GJMj7t6r0OS3smqgAS1eu2lRWwSuU7xr9vzcI+Nmpm3AdPjtO8Vw50iWQUpOQmb8HKjMBLaxJMfe
NF7HuTm34C3Q4yIitoFMoCXakLjDrDuc/XRgUtQkOo76TnUKUyrhIMhJKys06+Zi0DAZ0qjaSKiv
8+RIcHwzPUAgmRvVPCgjfhJIDAMPXMC2nPoXIS+OXqoT3d6BcIUlLAx6UIWh2au5VNA5I3rTmtaA
OnjYlEq/d1EX6j2BXJnNDgc2zZ3bUQkErn/vFChTFnrFmbQfEDud7aK/6jGHw6LqynmyQBzdGzHJ
Ek7vfZ+RYQRT1b3W/viU1dZrYw6seHtfBaWWPeU6OdRxPdthHuoJCSPxR07fHsharoIsxb6GYoXS
xn6eRvy9kXeotfgqvMY9L0PqBFgGSGno8AfD0xZmV4JHM8adSULVxmntY6Or9G4Yyru8AwG3jhZ1
TWq3NDEjdlT5492ojDcYxOkWRUKMfcW4m0qyq1ScmSylpRf6mvFVI7U7swkiQZjif43f31/siuDS
Yzvxdm6MWTWjdVBEuGkAtb0qatffHbwxp8n0FhgHG2BT5ZeZPw/YpSjJS2/fe9lTYtRJOLeuF4KX
sIJa/irqYbw0cqD1OtBaradAuETae7XH5gs4XAiQBSf0VBY7DJKHqWBSdFI8C9pawuoPHnXykF2P
s81YE1uFZW8axwfIMVUHtJiwURk6SPXLtio2FEuXe+la1yz11I4rmfb6NL4Y0B1br/O20Uy8W+5r
L64vO3JOaZJn3bFCDuMvA6uj/jimxQHf9NmryNZFtVAwtRqXJXdc+H+YxeauBXsxGjbLfEqkICjd
PdvKo9XL35FQ+SGBl8lIDkemhKssXJYb1uKfmmEB5QaTZa+YC2mvZtO28SErDlX/knadcepiNj0F
idDnQrXge0lusAT6MQlHDYryDgTei+6YJFM0/dPkEpEl1RoLOTjU4sDjbtbEE1h+QRcxvQ/uSQ1d
iVR6ZhG8hjvnXFC6WR8IVsL97dtwwhILO/FINm9bp8ATIVBDDoYdwmzZ5PioCbD45QojAW8p35P0
4CEjYrKzUvRG9gecQcYPwqT1LIIQ6bqfs6zzrZcPrIPd8TCArvGpN28l4M/tjFJHWOD4OWNsbUxn
My8jImfnpY0Iy9MHYrzqXkBkYehHzPMuIcKdo9J7lVE7cI5LqjVrTL05sHkWJSKroYYM1sWPNT49
1m80jwRt4qX5MClZ691rm2N+QLlWXZdEm/mI3jLc5qy3tB8tRQpdTOal0xtg7AtZRHLnFY37pOV4
v6m+n/pyqikDzhFlCOuXv8hXTDFFUMSED3APEbNgrqyVrlgh1a9Lc0d+mry2cVk9QLpudgtr87Bs
X0uTqkG1UMhxtXzXW5DOc4IU5UQ6GPhTL2gWEe3VWLyYMhrCqWdZaojye2dSA14Iolqy5Yut4GIb
IixpGtVz/hjziVHjTpnnH8yRJXQvqEFMEyngvvNoNelvuJ/3qlAvYOzc0HVoeeh9jaM2t1I2XCo0
PztyqfZa44BiXY2Yi+m0W2tOXnJ2ZkcyXJ6GxTiV7oTZyri2Ikr39P9qVvLsVROsoGaxozn5SlUU
b4DVP/XrTUo9Elcy9DpCA04jIaJnZGTZD1Lp10vNgsQ3zrTpzMjf4TjcpoOGcC620GYtBw9BG5pt
oun9nitztcrvhTvuxtR6HR1pc4V27Mri5feCti3sNVQWDRSI5mck1d6Mx2dPISWT05e9DNM+Jsij
xTscTWhmoG8RJGuC2ETW/pvsnWlXN/bHAn3hwLQJmyfvsANLdc9l0YfFDKcJ6xihAgVAw26dHb1Z
Q5Dk+xu/+ZF3K52sfjGhYO+SCGb5gDe07bJHIayXMZ+4vLquoGbvfm+MjCYkkohNoYeukOyBlx+6
RdDN1LTneHXT4vlX1FfR8pMjHeaWk15g92xcfWKnM1b3NZcI97UPjn8kMaI287fWNOswrnGbM9l2
G321/FBj0Ug09P1DMcCcFoSPSHc+mi2Gp0qgWbC+EOm8tPlwn6OFI/Zi+iy9utzos9eEjgkZsu+u
lCcDOPz5QSueVfcjBeV5JpzgA4AsLHN6r3oyxBtTdAJbyhdrzPTZdeg22oMCyl0dUY5QBax9NuVY
r+M0zGybTVuCoAbjKD3gXHVrV/TXopaNSyztneGyIm+6jspL+QDLH1IDUQtB3I4cGiN2TbYeEQOV
frBT/v1cmF+ZRJAD/earJ57zEDcDYaQg54J5iGhcsbzcuAyem0kjsjFnQAu0XqMuKUuiCauCcGF5
Fc7cHhGC0EIdvX2NW4wbaKOvZglUMVg2YvTtCbEXWQ48M23mb3NPZgn9ekJqWu/YJw3YPJVi2rbo
QVUeJvaBI67sxd6oUk8ulnbtiEBkeV3cW2l3mUuKh7iRoIdROj6hIOZyxMoO2iyc4HwfR7RaCctX
m/gBawBb2GsjOS26e+COoWrQZ0hGU+bMsW2BnAJg6Apt16T6iqr0Yd3q/kOfi3dMWGqrk4uhVOVf
TOdbngCyyrt1e5RCASjFEDA+7eEsfLKzui6rh07z7sfGv5vAhQX+pH30NbUwRaVgP3uIas28u2oA
k7cTDOdwth21q2Khb+zyTpVfCcC0jT0eESr2/E8+VmKyU5Vv/UycoQji6tnMH/CgQNlFGRXWkezD
WoNpoWG7xso8E59OlUHTnjzzgAaKfSjCJhaBRUARiLq5ePColu5LzS+5oEYW9bl5TSznxXXbPeiF
Yd/OeRvUanFJ6IX7R0YaO+iLE1HuhGtZBWatP5befLZTxDY1wE08z9PVIHc0qC1Kj3ZSwdysqUZD
XwOUEppJ+bhkxie9KWPjEkg/T0jsYITpWUIVegTMnogfbezLJ8bm326ME57KaRymqaF2ORulsNWP
CdLyh6SAnQ3kN+sl6SeDPHWRVhz1JWsPhqke6Px3dHEQT6epzqohcijk5BSqVZNxL5b+VUzqe9xw
0pY+4wSDkAlVP2EC7+NXViJmYHBRg8bYxk2eHJeOkuqsfURkh0adpd7c2dlrQo0PSUcCieWgNpxF
NW8RixFyCGp6X3kxMcqapIyg5LBnFl/lU9Ony5VAQ+LQi1hxfXToHaxcbh3jYpNxA8+h+vbHSDOs
1jv75oi5GV9ur2/P8CP9PwvP7Wu3X/GkhsP4z+s/P/3nawldbHiyieBW4B1KhMHLtlhQ2Wme8fy3
t/nrr/63b+nl0BDE3BnBXz90e3dmQ5rQf/7QX7+5Qs/6akxZpQHQjqPooDJPsuBdW2F/ju+v9ynB
lBE/7+/+9rZtO5zZMyUEyXEq/nZ8t9d//eDtP+k8+zOGVhnefiam9MSp+K+/8udP3U7c7WVclNBz
SqINbi//nFFh6+U+MfUz9u5vkbIpNvjUKpO0/iBlhggI4VQB4pqW4p2KNyrX2LkoZszJMNhJZky6
BmEFhWJTzJr58Y7ALxF4k+EfMQftHUFAquyphME+/5YzwqWoSS1d/mTLDz+9gqfDFDuGqTMzzBe4
d3za94RxafiwcQeiUHbK8hvcn8Nsomex0RcrRMzAO+0Fwak9ZHdCrC2TGTPfrLlgVOQFoCNAjvTn
2sJoZ5Lp06G+1ubymUF92gyNfRkNUE9oSYgQ25ATq5XanVkASMwXnfkJhV7QqR4QEPPJWEQPwmRA
TV0UAqa9RnuOpKMstQsvjQWgf08cKDVXtealEemS+icCa4owMa1+mzj4F8EslpgRACipreMgoSZD
+Dz2xY+l5fRWtLhASoRSgJvxze5bX5KvKTPaNS4X7cbMpyMT20GrvT2FNPIWnPnTpJY3j9obOh1t
K43pgjRna1Kz3SgP77qdtPsaYXwYx+YOsN47shx2Dv0OXaJE4JXurKmLwmRsaZlb9WuRO1/VaE6B
auav0S0IlMssBm4TIlUqmQPJWihCtbzF0nipcpa3NSMZ1N86C6rvg6AKOi0xeupVG5xswT/ah3F1
PpQ6UUpeSwM9TZYa3ZG3bwSATMJYoijRg3amMmCZhLsNPaMphCgcDKC+jv1o+ZtFG96a0YBVaGUv
Y8S6wqnTLc2e94WsRQppLu0ogOOBHPIfM5MakUWFt+vJCNATZwTUZwSJRdwKJc5mauUOC12/Qf15
xzBGMgLiBbvXNHTLGM6cxoefET0SsGnTI4PCOHXO62hWJO+UDmlDebPr5x3fpc3ktwvoleq+X/xX
3CMnsqk+iykhz4WupRWTqjjBqbT13ELL47q7m+bJqd1u8zf14cNfrqT/VQ7FQ5XgW/4///vfY33p
4zqGbZqg1EyWSuj6/lXQF0cIQJOB4hSh1+amUJp/cjM6C4meP+QCdUdiRS82oNlQK0p4Ln0c7cj6
dfbFUOlbzTwiwd/TQyHLRsrhrBea/2hNuLJjkFUZFwLgs2eGAvkfDvzmovqby+p24I7gciA93XSo
+//rgS9J2TozNdojjeDsqDk2cg3Kebjg6ZwNWEODLvXo6efxvZ3GyWk2/eo/HcOqdvy3Y6D+4YCp
Qwrpscr712NImiR1YA0RKjj08z1E4WOmp/GRlR+QkMXVDhW5Y5Dcnz2tYckwiBMZnEQt/YcUXvPf
HGfruUAqavmY6wTSXmdVbf7NcZZV82y1mSuBeUY4cghDOA7gZTvBIDh26Zta4DxWufOig+u6AmpG
jU2xRdXWsY467ar8vrmwoMcwTbqjRDDDfAW4LdYhtVqSYRpFqH6NXHmOLBsi/Yh+W8P4X7v0wwmn
boIS7mRYYb5yPKUOE+jmzK/cy+0hWZ/1+fL2P752V4udpZMd5AlyfNeP52//9iB6L+5VLI+ObpD2
SoZHmPrZHOrS3dWQYGNrAc3djOwtARXbRn0sppL+fr6wbJ8uZSGhlonROuh2oY4EIYLml9g62jpS
exh2xmEwxuchIgPiduT/3/75n+XR/8n+ScLU0P67Nnr9pX9qo/1/CMAMlms468j1Rxht/8N10T47
3Ib/pYy2xD8cHa6jwI1pMlKs7/NPZbSDaNqCCMkPCA+V1f8IJWkw7vzrWECoqmtg94FTinTUpC38
rxdjqztpMzQSGlE/bD1LUhsq+312o6rERk+gWw5vI4v2+frq9oDyKWyFSA9ixdAo/etmtL89eADo
oYmvFnmxkiBEv9xlABS4SCl49blzQEb20Qtob74s24tOQzg2i19OhxCSofEqCElMFAX7ee0PtGgW
+fX0QkUikBP8QmfQ70lXSmDVyOYiyhjd/1hvSzZ54awzsXnD8qxmnRb7spyHgd2zkzn+EcgPZVCv
GFG6BEiLsaY7OilV/qojIzDpPstCYDOntUPzXUygCeYRS19OmjK/XEY/8A86RHtFl8Vnt5bgcOoo
7TlLg6aGvv/W8OYyQEbubMxhGk+GHdE1jWoVwmHCEw7f6hAfFVSTzdig1/KacWdocFRW7lnS3UKW
sB0qOe11klgnGX/qaPc2Q4sJZKrFL9N4ATqOSWQuoZtpcxZ2Du0gJkkNqAWtvspqZJivxdhafaMc
iAg8stvQM+bdUJ1rE8F3KtPfTuo+ZYhHjz0ahkRZ5DOYLvpp+eDV87HXU8rNDjl7EJS3FqIY3RjU
3lvCzoOLLqk+J6FwiWtCq7BaaevAmcfoOkasZ2JDRiEtlwdXc3W23hhv/axDBUILPSHtakPKW7tx
F85HFmWE8KTDJtFHbPSYa4qKwNRh+eyM3dSMv+AeRsciEmwdHahVxDIEOGJpElT5sz362I+xGUK2
I8+7p7biy1hsGLSncHHJWfDw3GEqaoFoaTiVYi2HAvBIlnR8yOGrbDLXevGLFqhyT7aZ8q6rDwwr
nXt2MfOdpW3+UqAuYVFhUxl1Pl7N1h4SxWGyc6BPs58E/12bU8t1246UwMGltJ0plEwW5DhZ0wiE
HD0facwkYdbqj8tCjGmVGvGLp7kgw8puazQmyqhcsDTre+1eGJzMDAcwpYj3abBpEuAY3+Zr9UF3
ypCQZ2PsVMCSCOmylld71UzxqeyoJeSPc5z7HIEgcpv+DSoK+xuVDI7esE8ihYdZkV4B/7M/aoa+
BSnWPjkyNfnQmm3cc595yP+ONPvnpxoz4eBZXzkYqg9SZrvGPg9WcbJmeio6WmZLX9jeey9yKd/1
ciAwIUlAcCcR9obqSRJXvKus7uCbIDcbDVg3sF2Kv/OeBQ0wTRore7yE5D7w6cUg5nqhEEjFFbWW
2djpdMBUghc7yeu7iuRfyD6w1eYOWlsFh2Q/LPLBnJydYTs7xxrY3VIbYlm8NjoMWDHEdh9q16Bd
sPp8a0G5moiR7chCGGgLpQ0icA0TwnoeZ1dDT+5RclWhtU0Sc7wr5m99py17u26LreYdjEKTzyY/
foXZyqbLe3eVd8Rr3QS65l6qwnqYCi5k3GbqXBv2D0GfL1mqeu90fMaXpAaVmPB849lAumTyLRmR
GAxZC4SPgMFIp/hPgr1c6fIISvqtKAk2yQcNW2dB5aKwH1gGLPeq6940FX9PrQxNtVXN4dI1FQhP
b4cQMaB1/wO9ADV6J98hfCa2Y4E0gYsLS7P4lBS8aAVERYK3m41cSGX+dwzCYsDUHWVzdGcgJNmM
tIQoIbEtaMEybet5iQNDICmPUAttG/LiNsRfqKFsMBHSaunRXW9zd0SOlhzshS2dlevnZXHuTQCq
9O7qOsyG7odV0EavfP9X0lhvAwnCR1hH6C6N+l6fzWQbT0sTxIao9+YIrs6C/FsytAVzAv2HkjcW
1PlzJp6RtsNyiJTbHURRqRD1/xWa25kKjMlMhKo6oYjWlGO/87ICwh4KrzwxHlqcJmZ0SMmf2td0
VRGlsysioOOOHVq/vLoTm9aoI3vSW7yvcUaxYjBF4BS5xGPz0LiyOaQV8Ykq+ZmWXnqOFNXmSiPW
JJ6/u33mhe3sIbHwJp5ArLTs5bNNWu6XljJFpyNZqyknbWojszdtko+HTIy/56mqQj2zrmPnzwTQ
EF6VTs1WlYu2QsuaI1PLo7Cem6qyv9zx1Unyt97F4TImvo2kjlnTQt2wzcX4q/cL9Vim6olmrUfU
IJuZ0vTP3cJO2dLFRwIa1cuuaB5OopqCiZ10OxXIsiL9pDty29d5DYVd+gEcB4jAQDw3vVI/C/u7
hHb7LOISF3jHqFLczT7aN7HMOqVN8Wp2jwPZH/CjgVYm/lDjPJ3ZJ/7QiZvTfWwz0kOKM+O+FpDe
7uAJMTBDceipKe5cfVVZEW6YgEUNZdV8aOSOhWZuOMCrxmgn2G1vWaabYexM32hmvCUY74ErsJ0e
kQlyfXxUHimmlejfSZT1tosjyebW3XHb5ykBS9XONaeSm9/pIJ6SGK3H5DHNCWJv5Edvpovv2Ha0
L4qi6Fkgc4YtkIXA8ugxoAwhDYguKDKSKLmOfh7aozpi+zUfKn0sjrLkY3UbmoDlWk1P3SxwMDY5
WadOtoUx1FU0S7LaZu/JYiNv1iZoRwOLufbeJuLXA5KxWQl2J2HkbMLMMZikX19QMICKtbtD00ry
clCj7txKvFJ1eDMTGltzV4ZgkQU8WqjyVWb+jGcV0PO+0yBDgfwmZrHWc4IGGc+B8h/dQXtim/Mw
chltbVi7bcdtnHTaT5+cVmvUXnyR3mN3lQjq+zuBvaVferBRUNJi+IHcNMtbVnPzWgZSKQm2iCS7
7o1ZB8otdo1g8pjMXBvXQytAf/cQZgdTR8kpPHlfyWTTYVWmxFqeNIzda67qqezzcSe0stspZ22m
dx+kQVJKgelzam39V9KzziAoifj4Jt3brtyRj6fTVfbE0cbxG9pFhVCSDKatizfxgVRDlOl2/m2i
w7vWH/Sta4jojs7IEvYwI7fumjmCcRx5B2uFbfym6eYbRzlvO39hrNY1+drZWPxduLpYqPcDieZO
W5VsG0VMooWdnri91lL2WGwwcx0FNpctYhz03AUt+NEzLxa2tI2XJcyCtdRo/2esSEcje6xqg6oJ
FS8BpD0r9F2xEJDU+g6CNXr0HUmznTJ19nY6IamJcRZTBPratr5az68ODjJS0hu862C/cH0awDRF
upkdOLo4H06aKjATj4N+ZPLmyjD7gBTePiR2pGRpdqD7Fp99c1mp7Q0LGM34Rb4MdHcdDRyd1mC6
WZCz8djIKZClsjcpkbS7GrsNc05MPqu0QxOBIwbhJSQRhu7hOnTmLlA60d2btfUxGVwrCSH3i18Q
hp7ZH6WHzWLGL/RCUVwEBkQDzI+8bOj6bEgRL5jkBTOI7z+kA4tT2IfHnpsjgHiw5olXz6K1SiTx
yXIZxTp+5z6Rz1at9q7TQuIYq6fGtCnLZviNSZR8LWR3mpwaN3PTzyyOiTOkYnpNexbsth0DhG+C
pnnUxFgHeenGO5uQtE3CNqVzmpTgXPdBZ4+xjbSWvgYfeZEychd1EnERVq+qKZzrEiX3ZrF8rzXo
+pWuWWd9DKQRNF5XHTyiuWgj22TEptm+i1CB+pgbcD9lP6YU13Ueozl1JjAYuW+cLb13CGms732g
FaHuFw5U65nefU5LbWiuToKqrmsucnKaMOvMPWUV9h8uOlpwIt8RgLOqxh46Q6w4tqJ6xqUdhXpM
UnCPGqzH9n0ZswWfd9buLZc3p2tveMYTGPL3LvGPRuy+z1VFYTSL0VBVCKwrQ8J7ZhiddHwEPgHn
ihTexUxijvRK4CNVaPjPubcU8BUXLrOuCxf5gZxnPrVwESJ2MGwc3lrPSvedwbRq9GrP0PiTSFfr
MdeLc4tLf8N66Wj2U7EF+eqcLLs+yFOMbWIPuPCn7XreFX0j3GGiV1N8Pc9aqr7A6DS4YknuSLQn
hST0NbadYp/EX502iR0pcNMFqPeZvi2xbqfFmhqwH+8+NROKWfcCq/wVpx2qT2LrWLsCiWnJIGuW
N8Wn9jmnSMWmrPwtQ5GqK5/5vHWEjq6iQf/Tu9zTsddsDNjsuxxXCbXRHRV9LiXyfAQQz7w15LF1
kkPtDRJOAslvdLJ/Gg4txVEzKJA6jIyN6r7JGgeEXUND4SaNy9YPjJnraPGf3Hi4lBKgHfGyzAME
AlSWPkP77p40gaPYn3zrs0jtsEqrMEm18stICZxUOrd23TSscEvUIwV3MnvgUI4ZvcoJf15y3/ZG
/tJjD4NEzf9f6xogz4mMK82IsKeYdtiWgrUy52VrcHcHC+VrVF96tc9cBGtzdw+c9XlIkGqx3Zd7
ITADZkRndgXT6lz19xj63826gNNoDBeFgHiXGFDc0Plu86pcF1YdAX5Wye2oL7QB0FfH3fxoKHPc
YkN4LdzW2jls7idcB7vWnhGH0IKcVO3sqG5P+6GQ+G4c4zv24yyMo3E8arkBL1r/2XnkMNpu8TtF
VxK3aXLVlbo32GyzyszIm8Z3dyTN/sXPdOfcWv0SxNna/TZhnLAuuJTGyGKsaHKaAWQ/kv9zrevu
FzIwJ0ToFKKQR4/IyU5NLQ8zD6A7mJMy8Mu6uTZpvCWu9hVsUBL6jAO7yXII9hVKvyKLaHu6jqrx
KwwWqPpzl9RuUiWSLvneOislXEMJDdn9Oe7xX3TKPdHhwTnkuqx1NJZYawym5Nj42NSvLtG/dZO0
jq6EMS7PIiJdvK/ZwohQbjotDnLFYFL7AzYaI3uyZutsWHOzG4ERhdQgMLBGKEz0qazOIoNJNw8o
ITLB5rzSG+TGdJrr3tg4dvnNqJJfi8HbFSbR3dgktvlEC8JLPw2DbOc+6i+SJhMgPO42JJ46Stva
uvPxWDAcHUiBcDYli7fGvUm9+BdKSZu+bsR3h/pAXBPerOYaS0J7r3kvCWSkEM0fKjJ9eCjJHzg1
Nywl9Ktic3u9rITK27PbAyS9aCDWzHM69NDaY9NWyA20GPfV+tDYjX6q1ofbSwZvMrqMMd/ijzNO
9foQ56PFdNTGd47jpHvDitHR5v4D3p/oePtr3XoIt4caDcYJ6v+fgxC9kMBYoDlPbrTwPR5uz/67
l0BHQVGCnHTXYxNwt06d+1mJUj/eXty+PK3RtZlqf4lWp++Ougyd5cLCaT3Y2zNTJfc5y/wd3HKz
+Ou7Gk1fLnt5hItmnAo5IExan5kpCHHd0LOtNaTeCSmDWrtvLqSU+KHv8WK6vWEFsyZ65Ghl2DDw
nKr14fbMpz731zNoG/XtJ3oWAEZoQEgMnBE9DqvZ/kTNpD+ZHbxbJaoxoLOAFHxZhSLm+nvT1LEB
5WNCTQlgQcmgKhvYjgg//3qY0M3lnJt/flExo3CV0CJhr/ugtdl4ioSrWEbyzF8f/nytZLV+IDtm
e2OF92R/n24PuaYwyHnJywQ1B4KS/iRX6DHVvwpHOp35elBJYEwgJP886GvcE4ts+Ko+OV6ekB1i
Wyc56n4DnV7L6sPM9PwXftxljc4FjW7KaqGJgoREe+ih4ry91DIBNHjFC1trhTAtSCbIuBOPuvNO
E2o8CdTw5I8kl8msxpNaH25f96oMvWWWKBx13mKj+SdwFK4yIEx/pVA2uY8AR8t6bIDFu55eSdkc
Ttlk592hTtLhpLleiipqhFAq/0kxvz3L8YOfMnBXkHnLx9uX+PvpibThVCwjuXG62RHGN3SnekWm
Uq0zNzNOh72s3JMJUgNzQYxHpAOJ/uehXP/omkKcM9rznQdzfQcdMcYpWd+wWY9imHMSMm6vW438
AwwdLcKK6qWyue6AumCsxM4hXYZJd0QdKtgmlSXgKk+SMRT3rz5qZLqiUINi3fpQkAE3BMJQF1nB
zQ3VWTc1j2OmXSNchF7rgt2PVs14RuqIDZ1sO1YNShc7evfc6lHGLRkLyt4Nqf7cmP73uShHyFE7
0j0JAGzQrc8AMiy96a9xbwGTcJyvVHsGYNKEpKiTzWx7r7MtL2Zq5buB1TpGktHfFfNXQQT03uM+
LhRVOthUd7lmIU+XG7HaY3AYsWk4pFZkBI53IsUiDSszf5UerXGrp4qKTakf/FW8JBFrtflzVXsm
su3+N0u64TjYrEq17DUhcGbjpIyXqGbz2Q4gEMMQWsvldAY22JUU0ER3uE8r3tbTPKgUJGuYE+aD
AtjgLm1LZ5OPaiN65/+yd17LjWNbtv0inIA3rwA9RVLevSCkTCW89/j6O7BVp5idXaej4z53VAUS
IEErAth7rTnHhCyi/VxyatFqM58wHRxSqvSmy/wuiIuxOKpINPNHf9UP6OHJxvqQ0ucms+aVUZtk
N6RMuFS7dDszkTbFYO0bJ6YLF6MHTkDCnay83idx/+zk/amvi+lQFUzPsBpoCK+q7rbp0BFK2lOF
daPoGCxng/RSYEGRAAwB9lpmmTkBPdAZIC/gaiNnuniDX9i6UGc26SHL65fISDt8Tya1DUnd02J/
6yBwo6JTrXWRj2QpDM9xO9SPVLJcUx3o/6GRd1I4S5Wf3o0BseIwWzYGOTPoj5VxbSnda2/YDPcq
ClCt+UHDJv00++4N6SfGJyv8bGcrcstZchAr8MeQgg6N1JB/8oW/qGm8tlMLxSYZjZZWbINe/Ynu
9CFCXrE43YLAv50hhJNOTd3TUYxt61AAoSyxJMlF2xrtX5LpJALR3mAkUzhkuJqXfNj5Ml5noycA
RyssECqE+np1UKP/G4MvTCiGqzEgp7ewVNf6u7lCQqqoCQLgjpmdTGiLUqSEzcfVSmucJ2YIowsZ
qgCcS7mleadW8D6MQMCCBR2FK4nJksalJIyKW5R6YPXKRt5pNt2QKXzqaxrvDTYMRGUL2T0Pj5ly
W9/PKh88oWHLEPxt1ux2A6hNYULaUwitMEAVZJRqSbw2VLQl9YlDi1+XoZ/jKevQ1htvOhCZXd7d
Fxlu1FEbn2Ul0zdB3777UpeuJENOmdvzM2vikMpFzMCnkDZhmL8F/GGYhxurIgj1TYx62uuYMTbE
cdV5hUZ/gj+FwJkmVOY/km6KSBwX6kaxwP8oRnji4HKXVkaKomKt21Pq9Zm1hwxQIl9D4mIBOrvX
b0vE/CsN4M9S2gqpxWgHubI/FjPUzYKTZnpuXEq1xCwbE8TVUeqbMHygonmfdFs6EAFcojEFZhUh
SwpT5U7x5Vcso+8UtglnDTAtDeW+tJXgyLkVsW67ZRC3DuvWXEsjU7sQN9YqRJvXce3dGkgvF3vY
Y0hjhanJTwzRkeuHIDn6EZkn4RkYgjVzY6fSD0PPkJn28q96AAg4j8pzEQ3zJlQXLo2ePZoDJkIA
JcDK/KRbW7pjbjJ/BPXfU39GbM85a7EkUeh2iesuL+T1pPl0KEPzaUha9VYm2GjdFPzyfCTF+6Jo
Ai+RzI+8KZ5yYpQTq8XlXyGXDuxqVxkEv+UJkZXRlO9gYDqumgbxGmfoWgu4nOIaIbM27Dd2O92o
mnHmhEVyZsTkRtU6XpvSJJPLc5g+G/1C6qurZ3WO/YOk4etyAtSBSjQ/D71dEPWDo5VEsX2tmmTa
apRoVRA/9bRLF3lq5DwnZURiqa2rWwXhJvWQbDtN0alPAuTMDD91MHNWOH0GoBxBsUPCTnvzkYHn
ixxqEmWscQsUjnCrsEaQ2CK+yoJTFAH8l52Xzp/IF21T/NLj8Bz6JdVk60ByCpOR0lG21mQ9QImB
IknIlTqhK6cfw4TPKJkqFx9F2r9UdA4WPgoar/4jKgbyymrlHtNPTnVEgpnm115WBMNNL3eXJku/
KAbqvYkPHMFery90cZ86bgPach8vt4k7xCJaBIXZAp6APPlMXRNbw8woRSyqisFpx0nXzkLKYhN2
x8jUzwMpv7JT35OlRrKr4YFIOaQ9/gSzYGQgFpBpuu+1yW/9Rb4RYbHzFdANeCkdNypVWiud1B8n
Xw+2KO48GwNDF8nBOqImSZsOojztT9iutPwCvZgPlt6Mu9RPTlnKhcdxyks4chl3YsUmUmyoRzjZ
+j6R5YkRfjQeiIxDk0fhdpUWjF+5SDaMUBbENsZaNW4K8uq4vUKAtYXGy6Tevqso36/njvZklNwP
fmviP8qcg4ad+WD2S3ZWdCjVjkphBpoLXGS8t5YcALOpMJe0xkBSbJG7aFDL9SSn2VGb7fQ44xc+
6sFARYTpVTBF4G4Gs3UwruExBkHMsac2MfoWhp1kowHA/3tBLjNTKrGNZBa8+aaHtXrMkRgexwWX
lMbKl0gLmGyO7VRnADchTl9TLfsZyFA7Wskkg7YA7CE2meqVrim1u3oi10v8tSw/+uuvZfXzsMV4
f1ONVrWy8Zp4cx0nKyQvEwX7CNcHkz8vWl5KH3Nq5wFxk3wdCA3v5CyStppuZrvYN3APMCy8LrSc
oWKjRpRyxaq4Z8KA6avMF4BcZMewRWTa59E5D8s3EcAwyYADvSSqT1I+EA0uMCzittZsTj1UDg5U
Zn7m3AabUe1pqPLrFkh6sUY/ut13+fOwZOZw5tQOWR9wJJCYs+gZ9IUlLxaQSKDKz0uCCrnRK0fL
qM0ss4g/6PFGPKq4NwrgSUMTHdVe2sY5dWr8rJqrUc87SM0W+3xwiJyaWp42WvjtyR6hrMewXgd/
4qpWzW9sGeqLhRV1zkaFlwJ9QD20kf1VTFRJuazvYeBHnRYyDGcIl0f8doplGG4FDYR5eaRssGg6
aNiBuR8b4nG6EvCqYsLR/I5XEBkLy8JBSrlTyLkYc0gtLt9rtsYP9AsQOHT9mFwesXD+XtMqx/A0
i98owDySp6LunGj+v9UikF1IlC53qwnfu0ymvazuWpNspWWOmC2zRQevJEA86rjiDxEsLJvvhIOm
tkxsjNTZQwZpNPEZkpcFph27ztGcouBtaQFRoMxGaTsbhJcE8Uw91Sl33wLhoCz6bTfpuKxRF2el
f+87Tr4RrzMI6s0g8D1QKfWNrw13rT3TzrHgKmcowzRDb3mzvY6rDmOJmAhJYB36pHgVln2kp0hd
IoNxK6Y2L17Ck0RehEhHFps6jv4tXoN9u0zyevZY+ZoMCWDWOVFqy1zQCStw3TpRpX0DpakNaTzZ
PUVhrfs01ek+Jl56I7IOQCWWB/AToAnE9gjpexvVEd9FX3RHKyU4oKSsICQ4o8i+EKvF8vuscUjh
iupR+XJyCKtXfEf1XrxTFH9L8JranqyGP2Ev4otFkgKpYDRnnU3AixTyBOTF3Imn/C1kQ2zLCRaQ
5bVpVVV4zViozcgbvW734IK9XJ/vpC55DwPQ6wNIrKaf+Jmpy6+LXwihL+GMiXxcTi7LbbVuVq5F
F2IlPrFudaiZxfcQS83rjF2bOEy4KMskPbzJEeMcLNLSD21DstQAO0wcm+It9lOFK3Qi+hMtCGPL
zP70keOnS3mkqaZgay6llGXLn6Kf/Zj1axET4dM+9PTQb4iF6ykPLG9LHDRiUyzm5Y6hCzsA6tTc
xTsfJ6mCgaveQFU9B3qKuoS/bkxSBT6NCbqttkkgUbn90O37LCPoR+OQzzATUkF/5QomwTrJUiTN
NaicTVqVD1qH28NJurOSK0vAiA/sCyX6SK3FhXN16iP5lhEExUjOXGrapqu6RzMckSME0oXydaWE
HIPSQS34VtWy/1FS13ThnN/bpfoat+YbOPxzVSrOihklcvESXxehBjdpPM9bKJhczuX2AErh2Fjl
mwGje1UZ8j0QNxjZaMW9iXxNt8neA0fFBtCr2ToltzuHDkulRHZ7zU62VaQ/ddNRq/xTgWCzUI1h
FandGVzse9GknGf1UzfgbMX684NyfHPfU6vsU8xAYzjdp768axmPIQtFaz7le6uS2hXxBuDDU/NE
mf7Wjn0cTXeKBcu21IGDjGZ0GRerYlRiy7InrNQqE2MGqQxU2gFQUPGDI3KGUcegTI18aFAyNrUm
VmvPbpA/0C3Ij1NlEJen5XuIMt1nId8alq//IPqRHLBpafEUjFF7AL32ID8HunRxKFysyd8DKz60
vxSHcX0V9ndjBXmlKSRnIw5Gis7dboHaj3ktbwfT/k6dcWo1nj1xQknGQN1X0x4ZAoqCqVUuSjpL
GyfMncOYgVj+P63n/waFy5BDRQ/9nzPEn9qP8HcG7l8P+EvnqcgIPVFR2raMflDV9Gt2OECRf8lc
3BxDkckWl3V4t3+hcHX1XzJtOtM2ZQdNOF7/q+DTQvAJJhdLikWnawHo/psD/JdOHoTwNxf4n3Tz
hk0g+u/ib9kmfkSTNQjvmo7u9E/lfFEVUVjApziZihSCv1guJb9dVcSqKc6xUMIYYV5Pt7/tq6fA
El2r2wzkdaIts2ZQEYbtNg4T0dyiImgOzjPAwgHxoX4TTFW0zXGDhpYy7OrOvqlx2VL91e21pMy/
xkKKbpl21Z7CXAocfxJvCnSDnqQv9ooxsDytVtGPWcGZsTTZTGH8Rl7ga6jEFqKVgS6bzsQlGcat
SmebRrGje+jOGwAeqA+zLuGUFEGZ98Tns4kahQG1XEslhZrqg1hl2ptCdmVGs+r9lnhWrn9/PSBa
rmbfX8VvTyMe9du3JPYSNyLc2wKVU7ZdHPby90VESYjoev2+nqBL3cDBewTJUhzETWIhZLfyMgb7
p9ug0ZBCJu5Jdf/fqzr4Fq6xy+BO3CUeft0Ut11fBu8gDxTb/231f3518UTX5w0WEv8UkW1F8aw8
yDajY7HWL5ti7XpHk3Btvm6KtcAgH4PeNHtfH3J9GvEQsckYlKY0BkXvn3ZWDHOev+/57Rm/bxUP
N4IliUmsRqDlZxQ3YuOP93R9PfEqf7yU2GSwTz6IqjN++vvzlOMyDRDbxL+TQFH2wEenJZcrF8to
mWQMYlotVkEf5gczo2MQ1MVW3PS9Y77ccd3l+znE3t87LXdfN3+7OxH5Wp3OoPl7Vez1x9OJzf98
t3iJ395lsMw9yNsomLcuqXWIb/IDMYx/vcNK+BCdQSqJ6yB0/Hu7WIbYYiexu9icQRke4H4sDxU3
XJ8JyDsXMrGdLk8v1q6PhLhCxfn6GFuiZdhlKrFooYTOhAZLCyyLH/N1tfPz+pApanUQ94PISBBG
Ooy1JVRyBkLeVd9Z+mqQJOAi+h1yV2OvLPmV9BibQx7BkZl6aWO10rSbo9ErRd6mvaTnfa8qS1Ce
wbdJ3P2So/q9Km4NW+uoL25rsSUW4oFiv+vmb08pbhR3ix2vjxO3+WqCDDHOQ4DKFAbcPis+GcAi
wPCR1ixtTxlkAJVRas1+2r6LrE6x0MSwm64Rp3aaEiQtom8mZRVJhmg9DQ4VD93yzV0OwCeZqvOs
V/RdUobY/ZL9SOoN0aPGTZ01E/pLPr0IrhVr14W4LTeBAxNQ0X/nys61Bhsiq2JO7LX2QikZzRu0
+F1YV9oWjet4EDm+qalAYpiVxyhDAUNLp5EPsLUfqW/ckUJO+NQyMWwjZsoRgvmV2MwQxOktn4LC
MAT1MZkPwPNapra2UnhJD+VMpJyWy2QH9ZyzxBZvKH0Oe6V7NrT+Q7M7FFdNUB2jvCuPTlNTpHBa
rhCy5m9GZX7wU9szy07eXfudEACIKVw6nw0WJXAgnScSYElpAFFuYtaEc8GMdTkFN+Uyvxar1xuj
Xr5oQwjEfTkMxOKKi73ehmcT/nOmg/zhQBILBPPNFpDHnkYfo8vQlOWDFFwquZW2Zg0lV2LCxRQ9
g8wKAbPx0JgSEtLBBOgJwF5+rNqyuP78rrdVKWNWq9fTVWrJR6koaFEtR0G51GIMEUR53RZrxC1Q
vSGAcoI8QZ3d6sdDUlrLXxh7Ac050AWR2A5t7horn7/KAGMm161WX6OBqlbgvSjY2YNE4x1NzuF7
ta12Tteo+3Ce8Z3V+iGAQ+EiozcXSDe0PQa5SaHY34uq24Nx5oK8tLDburEPjTbr4Ahz+untQtod
Z61ZoRVE5BeOayItKYTDWOijnTLdNfFmepBzkqv3zcP4bofbDvRkQbi6Nz9jtvyFaz4gejVDGoCa
wEt+RmirkP9vy+C1y3guAmp2U/e6/qGVZ2BsaN3VEG75uh9VD71ntKb/b0DBmKxdvsArzoF8q0wA
cH52/kefLU8d1x6ef4BP6bhqn4dwVUtrOfzItJsFFZQe7PHY2bs02IT5KnZWZvEawqydv1R1DacQ
p/UhGmA17qncyhKhzYAFvR6Ez6A/mfpON6geHvvgxfpCVTkZT4azLjrM9bs6PhXmc6htK1jMIfYQ
PMRH4ON5CLFkX8o7u4ZKuy4AA4XbeYbZ3q5KbdvwdVI9bjjh6Lwt9DQV9pi9ZHva7Em/RuaQS2Ni
6F7rcYWch2f0qbmiM8yhvXhSdzNB8yPToHvJUK90wW3Z/jT7bX2wjyhmiUy3+y310hjW1YgrD88G
JHybkKRDS1EnuacM2+kAw89BfzBtVEYeKCjtY6AHlRdbmR5fsleTmwxZTwW640w/FgUIsLpUe4y0
ZyqJ2S0T/ImWlLPFVtL+UlNPfq2f6baMNK1+Ldp5xmsX5bTQG9MdVUkzXEO+KxxMdV7/HB9HOm0X
cg2Up/YUrTR7HbQeNLhCg1JA/2Y/atsy3ONYMOqvFlVIeqS5aieeEu0Kf2OSb6J+xjPjyMOMMrwB
ve3cwcAszK1db4EJ1NZt0h3j6NDPHBd4QkHyxcmvInjWm1PA7+iItIDvGwKbTGQNnw3y6K88YPy+
4hxGoxr/6oGw40BbU4DW++1cHo1fHLO6AaxvHY6oQVc2qJ9fRX2XJ/uSko+8fGF8T8hr8ewe+HWq
1q6y97EEhc7TKs/sXZ6sfae8BDsuQiuQE2NA9IsLXTiP8Yeuc8cbdM+yj6hGFAxEN+W9Ia0V/dHB
eCPv9HDV7LN259ersUHEfKQzPNQMHW6sgRYiDAqazo0LGZ55+np8H5/wCcU7xVmnxl2rEoAnuX1/
Y7Sg2jfQdWIAdIvKZteBn5rRarrKV/xuSrxV6GWE60HFVe+HDOz6Rn5UpZUuvaH9jKxL9ApdSpup
8xwUkxG4l705ENQ5FIItzcmyhhEU3c9US2eoFRy1dbyXI4BMcFT1jQ5ghsp2BkT3qGKmMQh7J7n2
wLpCXjeqyYXGcxPXn22GhU6nO/PY2ZelCBPvMnzdlNB/0iJynkgNQEZ7NkN6cK7FtdmhdXEIfUoV
m+GNnGLT2qKuhthSZlumRcUrNhmHEyeAJXMl02qhQ0M5GRtduuI7P/Njtk7OWTtm20Wmv5baDddx
/DpYzyhhuIHmUV3mnUSSqxU0np6YOGmBWx67V0N7rWBXpOt2192rP30Nw9KOt2aRx+6T9GOf65KE
KoLztnZGg41KtYse9Kl8acANRtQ2j+lRJmVL3hTqA1LoVvYcTsUKPabhxpQ34WcXnUHVdd1e+kj5
c1WtjDhr20RncgFqBE3oOJ7yl+xUHcKL/iit2/k+jFBvuypsKu0SkjoMvh29AZh7mYzCaqulJ+we
kn6q/SONn6x8Ap5bQRmVjk56B7QB6FR2R1VV0XeSTGfOndJde+u8ZHz/P4pn65jqu3Gnr+sHTIQ4
ioO7+Zjo7gxk6MUh4mrayvlqSNY9hFaOZWlFRotG8wDhs+oif29SrnWeH3lOSOgUnXuXBlJ4U0qP
SH67+VGfiUK/G5iUNh+OfNPWXBg8BKxIK2mKsLsRU1P1aF/pxcNjFz5O88G2kTBT0UKNlaId3ubd
A5a9YXrDp4c+EAtl+JI1DQFZJzW49OHoyWzIGxKq4Dan9r08YzDYJf6NOe56ziw0oCA0Vh9DeaNI
x4bCm72mqV8TWkffFGMZeMTQbRYpEy5Cl75j/9P+4F1eQlwWR549OTKhCelXQMc33fARF9B2uEf3
TWIOit+cVjjAcObZKzLAKrxcn4rlFlvENMQxPsrIUTzzoHpUMjeAI+rVD2QU5Us5rcxbYC97/U5L
NvMGQcJxujXrtfbu7yBQ0Omy1vzSrHUyePLPktPBc/CI3FJ+sM5DvF4scd4CDnwZnRXMEQdB5JN+
a/9EOXwKTl/1C31f4xy3LuTr2vcWWA6/WDakteS1rnFP89rzd/CmXDilHnSJjXH/w/0q192PZmOu
yBx31VvtnO/U24mTAgOAJ50wh8DNX+IXgF6LxPbFuO+hn1tupq/Gcu0/0izj3zA9seuAYr7fY15M
UGOs/FsC2XoVrNDGjrdLhg2OAdqkFqhwD/MbQyiaz/0GRStRWuBddyFA2vdmW16i9dhRcwXcds90
CaaRj1us3kzr6KCveo9mr0pbVd/0+Xk+aKAhlNUn3UJv3sXqusNP97LXu9Xw7gM3vsESBl3cbc7S
D/kZOV2PJ+Mj4DDIDsWdscvu5KfgkJwwhITEX5qeH58J9yueCjItXToNd/YbTATuU16yZI1HdP5E
gh6sE95aDtlkj483ICWFYZvHbSiXV9EdfGMDXwhf+4vMEUaZiNnTk/KIvLx/UJ+bc77KN/2tQTKk
298mR9PTCIJzNx1COr40z7jRbppzf1vv/e27RI7MzXxTnbWNXXnBDvvrjROuTxzeyBaShk2IJvUj
Jqy+dzczA4Qpf2CPwpVcZjo3xiZ8a/dGzwef1sRrHt6bj/EmO48rUkzsLaOPG8SSNxjhsDPyPSae
tE5Xjpu5nRuffC9z2WVVnNINrTgvvm33uDTLx+RcPkqv0f246j7iR1Rej5Yr/6qeaVjtyQLF2um2
b8ELihVj5TzigQWQaMQrluiV6pWy4arxwpmMnw7fMApgnD0MEAP0Oss5fLid7+sbm6bBPjlLO2Nl
3RiP5Qp0opdvndvcizbWG0pu6uCoVGpvfus81UN25HGGAhsTuOabpO0Kz+bi8pbxqbbBlkHJPj3y
c3iOH9ub4Vdytrf9TfWRMuqh8vUq/3rNztH9tPZ/hW/5z2wn801wjjGOOEJPS78X1fxD/tCdctXb
dO/yU3RHTi6dBX5WHFSR+yh/IYqWCCjxpicEOaP76Hx27y0hhOvkWN1lO/tDf6rfpjMnQk6Q+kf9
Fv8AqXQm1G58SI7JUX0iT/e2utOfkrXs8aVu1RNLb15JvMAn5jDOPhv6SitqhcaNtTM9mluvy49u
J72goOP0hj+aM1z1jjyuO0XwIpZ3kt0pu/zCJfFQffFbpQ+Uu/v5iGPsiQw/zjHtS5GsixNXp+RL
/O7bl/gCJIv/R46i1XjM+HvhgsRjYR7ouMLDKmUXyTzHc/SFqLx94T4OpogIc+VIrhQyHPioPIws
ITRy5EqNn/Nn/CD5XowcZsBfi07c1Um0JzmTyIUn6VM+cV42PWND5iImrHN+ax6C3bgf+YNM5/Fn
/Ya2p3FxZ/Ru/jgwJP+B/w3N3LN0mTfKJthBwUfVuGtwYkF2eU228j7YR/txzbW4B7y41g7SSTtB
LFpb99nXxNCuAff9M5k8pAqZyiVzvE1ewFxjWgrvpnt5a13mm266S071kSGFMSYcK/IbloR1v/Nv
v6I79BQdjFkY1PNqYKh8iC/R3fwyihOgOEv4jG65EGEpfQJMjEQI86prfHY8kKwdsHCcP7gMfg4n
kxPBc7vPV+MeA7390V6qg/OZpWsgNsM96jj7g7X6LXw1bvoLyGve9XwTxB59I7zMUBort3+wXuSn
+oLkISHn7W4ZH7wrn9U7bzGGZW+sqq9+uplfuCD2nzN/RkT4CLXs5cTGEGE4NZyWpjUZY7U7Hab1
Z79jhMdc81472yuo5JwrQi9Y1xfOpVwm3+fsNEzb5im9cMpLL8OJ7zXZQV9cS8cORfwFsTlHKEMg
T3mX9yn6wxtnbe858PWSG8s1fJLdyOnG3DoXeSufix3CKOMxeKk3AK6pV7k4KZvnYPcZrogP2Y4A
3HfjnXnTu+SdePGF9z1Wa4WTpOyBYnOzl4orzqf1c35rB8/4qbwZF5trd7xxzvlLeSQa8og3yrlX
4/VgrYEqcEnDPrtjyMdPN3sadxqn53o/ePVKOioPcI22jFB55u2tvTLuGVMMX/by6YNDfyy28677
6jlP7LJd41Wesos38UN0l9wZR7rw95ta9ZQXDAMcraO0Up9Qozd3HLP+M7VF/oD6F0krOcyBZ/y/
H+Vt/ZjcZ2f8GZwFrR/OJXy0HpRLnXrz3j/gsDzbd/I6XsVvn/FKuh+PPYeztlv+I6QjHFy0W+az
+pHekswcl+6Q7tD6tb0nvaJ50FAwMoTyMNy82uGJK4383Pg3KBQZFx/MA+nL5Ba7hF3e+HfxRjkz
zORXqz7hc0g3nKeLYT8+BgedyI4VmlEVOL71JU+RZwd3yKz5K860KR/bR8dZBQeT31HNEVvcOy+8
ic9gywA/Bn/YiWprz8AKlSrc15T5kSi7SUshshiUvxbftzWgIG3iuETRCRP3X5UoIMEoBQTHY1lM
ttIhwo3vmIVQhBLZP2IhKlHXTbEWIFt11UFDpCGgbMv7QRSCR8ApSVJSHhJkgYSXD27lI0PUygFW
amPtlWEJj4mOjfTeU8whqAQrer+uejWC614EB5ujenn7YBl2Cr3dnSwHF5Wa/LZOAybAy4KpiylL
5v6qzhdrjRAvYI4V4vwmXqr6Qp1PAQiCmlhNWgIHScfmdJki2crxxaqRTQXTfgpseKoz5laSr/J7
kmlgEeaLSEW4Eiatuq11aoNI1rqDIFqSlNAfwlBpVu2UfCqtSfUFDXUMUABhWkCDahyXQXnmjUl6
mkrojuJ9UtWiIyDHMjapBMBH65fRFnj+WdU0TriVdKFGu0OWm3Li5D1hX0euUbyMPXIcYqew0i1K
o9Za2iNitcPyh5hHhyMmSrqixivqumINsQqCiKGqjpmPGDGmrX0QC2FMUBcnwvW2UuqiXR0GG+AU
2Fo7ZUDzVRn1oV8WYlMs5JLCVT8wAxN1ULEoJalSvx0hpu/ftWTpbkRd9rtWq84qKo4qYknWhLRD
uFa6soUgZlwq5dPfa0T9EZW13CYWf2yK/cTDEongAgpI07tiFxS6m69Ebr7k0YbdZnECSEA/4N9c
ctmKo9IiiHJqtJ8ln2ukSHmYCLg8EFYzbuNiPmc+uKuA1PgODUqlUxUvly7O2NDZE2uJ7RznHFpr
PI+3hWzmCllHVBmzqrP6o6J1FzyFCrEbKORmdFqHiqo6pGLz2VLtbv+9Je5woD6tooCa/W83isd9
b4vVflw7uVUi+qPmanDCV2uKyC0yG/pJOFTpjYl1cbNY5PQqD+myuG5e760an4prT/7K33uIO7+f
Revqegbm9u8Hm0N+Z3eEkheVpXkweRWvn2TjFDmL+FdtpoQqA5p6jGt8vZTT/QKvjISLb40G/q1I
jRpov76/3ifWgpK97HnmM4gHaGbVkEOzPIFYVKrEH01vUow8JZEiYifxIKrX7ewpoo247D6i4Zkx
Ly5Pdb31e1s8QDxUPCmWey7DYvX6fN97ihuvD78+5vvp/9ydkNV8U9f9wx8PES84WHUNRISa9vVp
rvv9+c5+2/7Hd3Z9aZJp063qxHSe//6wv7373z7d96p4pH/9jn97pe9VscP3B8T0R5IDqeTffw7x
Tv7jdyI+jNUQa/2992+vfP2cf3wY8Vr/7R1cX2J+n1v9iTbdG+nC0EiXk7/Q6YnFH7f9sflPu9AD
oK71x9Mooml13V2sXfcRT1sQ4EE89yIR/P94GfGQP572+61Y2nzf0m/bCIGhLXqxgBGKbdXEqGm5
cF4ZpX9sWqLDyfn5L87rXyjW5fL8vSr2X1JpCHzovvmofzyF2BSL69N877J829/vRryxf3rcH2/s
Pz6N2E/ce33q623j0gX7P+3R/0Z7pCqWTWb2f9YenYq8/cg/fpcf/fWYv+VHaIxUzbR0WVGwMy8a
o+FLpHPDk0OZpChktBKIriJUusqP0CzJcHdllah1QweR8rf8SNf/pQEUdyw4dIZhmiiT/pAb/Y/y
I03hDfwX+ZFhIoxCaUiCm63aOvy6/wI/LOciUX2sKhdzWuBHtbYk+OS7vJqZkEvyfs4LaxOnFLI7
O16nffRODAVe0tFUmBCGOIPDY4ftawPHJV51+S97ceOUrfGm2u29TgUfkLYO3qE3KH0BwUWWjCKP
iLjGKO6ywQCwoAYuYglbfkym9nOeSYSz4nmtROHkku/9Fibjj1zNtybh1pc0meS7JbsF1pibSDTa
Ur+zXVQnOyinI5V0XcOKo6DBvq3m+VkyshdtkqJt8QsNPxrzelvbi726g18R1kw9q3TsvMBPtwEP
w6mBLQuj7isssc6LrOnnqIsqse3RbA52M/VnmQsmbdfpEPQf4ywnd1lbrDunprKP4J4sYesIGUrH
G+OrlGMnogkG2heRE/2sOvuY9+mSYSRnbr9S1IaJpA1Wc8TkCaxnnekNncO0QDlVklBkJOZBDtto
GzrIIHVFh2nEJ9fHrrshZKQMFuiWBAcuKDN71VEgV6GMr2J1ug1JWIPjf6lyekhlQk9KX9D9mvMg
RRHK/1q+bXsqHp2Ut96chIVrlg/4PGo0YAaDDj19VWrCdyo1/VA6wFWAJgJimWh3hosSy7ftjRY3
b06MotWcaWOQjHRQnWK4KatwQ4rfOlZwwWdpXTCQx2MS8A2k5IsNuLHflbS/N2eS7NQ4k2lJo4hF
Yw2rYJ6JqbOnSzWEFDPsFGiAJLljRrkGd27YOjoRyzwH7PFnsuKY61rEPIep+oEjgwkx6SR4S/p9
mtCrJZvZ36VGtfxhx7OkVcRqzhB9Ioay8NAA5Yy2siWYbsORcspmKEkED8LEsN7zuc29IiTbqJ9a
SjVn8OX4drXyI2upMknIVkGsxOdKqRfG0GxuiOPQVBNFAOxtp44H10b/7aXqL4d4vn2Yda/opuZ1
PVIPAUe7HouYvmWtLvWq4Niau6b4kUg0WONchUUSFvlW14zpRpatxXam3pFxlZMqQIpaGD77oZMe
YQKCj4vQ68LUJTYvU1ygNXDsRjceqX42nmwiA6j0H0a1zUOA+3J9sTA/bgKltBmlkWLH8W0pK9SO
VNWJHQ1rPdlPWCNxUtCKgcadRQxbaienp6lbH1nt/wSZICMYUKjygIhbjCHNNEbUychbyceTJtPJ
aGO6LYzWO3eMBn7qxJoxf1WgF2CE2CiUoHunLHeEbq8mlDFBTnqlgtVDiV8rwF17C1b2bT1Qw+/y
Ft00PEWd5Ow6Ynrvh0W9nvOsW3VLnZn6HuwqqBdV3bhoQd8jOCQFGO7J1jacgT3fMn7yjef4fMin
SQa89WBZFPo7fUvBXArQSef6fuQ3WwcECpuEIcuFekyigQ6ZuimabtwZHa3O2WSKacoaLMgowwfa
U2QAI/haOuFZLujWhzZ1U6SWVBYT5qZ62mkrm0w1p9BDkkWLNSEMwUbW83FbOjDtOn/YOBIdkyJ9
DQoCDYecxjV5EMhK0DzG665upv0ImT+lQQq0ot2ouvRha9l9koYfRh5d8kwzLpK1gMR9gESIy+/i
bjqFT1G0TlNlWikxbawRgAjuui2RYMVGNiN7q4Lxbgmc2NX6RJbUCBgA73JaX8JYTfAT4yDJu75j
Zo7XGhnNzOw0wg9+SJ2wOeD0IHYpkI/Xm8QeDRkgzHm/H/N93/LA37YhjpEDOSMCiW2pPySLaU2s
4We/nSXzpwbgNA41ZSssBspi8IGYish/MRWIRVKbGZoO/VeL62kGYNGM26lxLrBVmXskBfpSMrgX
ZUtwaeaGWGE4X70/EN0b0tjmRL0yQ0v1bNWSziHOQXkmceL/sXceW24zW5Z+lX4B1IINAFN6JtP7
zAmWMiXBexMAnr4/BOteqtR/9aqe94QCPYUEAhHn7P3tGPsIDDIUOh5WaYrUy6a6aQmuXc/sBlj+
zFkvc8/LVFQ9ZnSjsSkIRV9r44zencuoxPODJZ6RMJmbRysuAVtg/A7N+bmkAINZyLudHWDCbZwd
Jru/0zUL/MRyUxFBjJ8sOvZtTvuxMVKQGSeOq/QqcsS9CMO3Lsgf4I104GpGCtjhjdd5/tGCeUOC
dBXmhyY1WfEtfzkHjVfThU+jKCHXq8dgSfLXxE12lN1Lji+ZktDGS9vpEOaEp5kF1qyRAi9rkC6x
6lMmnd9gop2t5gHjSNz2TmlXlYHprFd1byl0ESdlaUV5MJV21vz2hyWMlo4wQoEZRGjkrEKDkoC6
8Zdk6h4/YrZSm0bH8NiEZbetLRQ7Gii7uhPQ10efC3iau6vKLhlxL+ELah5spWl6ZT+QV/Vk6/kA
wfQqEu64IvUUdKOhXwPdARTnDp+6oZe7nAoSUrZ8pxOgkxe0tXLZkiFgh0j7ghTyoDoCLJ2qeWcP
8Vo50y7TbrX112Nm2KPWkSb4SWRw+jZeKn15m4zruSI9Su2lJobBmMf1L7VvLjfKsHK5e95K8mYH
v+1xWAgS6mYGvAmGsQGIP5faRCUdv+xi4a9sKcZqT27saljkb/Hi2lI3VhA7uOTN9yIdM3U4oAJt
r0Kb/J1aN3+bE5KwKexJ7gn20pvi6CvKom9tjDz6DcvCZVwOeaWJvNzN06HID+qZ0R2beaueys/L
OrUAdCeyHM+vUM81GpKNoY1oA2AAu3zSUCByIb2XyvryPUogp7Zm9THnr1ieUVt/fI263+f9iydr
jtN/v0RtqY85/5zLV11eox4rERXZk0ZwTp64n389+d/eVU/89Znnn3r+OvX8+QG1z/74b/yxqV6F
zHVmBjKm5PU2WvnHzvrjQ9TmP/5P/vi4P57/Y1O99XLz149280VB4/VAQpmY11YbnUY7iU7lZIxw
/XRjHzRzc1BPBFBGaCMsr8nDhYRcLpvqvpO/cJJwykfOk0v5bhfOYEy8zKPy+M+bbcUUD4ET+mwD
PLAB3mFjjQufxF1cyJqJAnKt3qruqxsjKgYS5PFWGYOB4TfzEMK1tOLt+lRAdUA9NJMH0SI20rmM
bu1h8OtVRg6N0qBOyntncyECKFXduSi+Vblelb8vatox1hedzjLsX4S1qsx/uXt5Symz7jAsUq+l
eqpugOdQl1vuminsZjthHqDku+deQU6yJv0M2gZDEBGEoj4rV4+qzT8eBVv4XjhMSERL1ZMAdZJs
y/pDGEtVKsJf1idaduyGCkdS4vnadkzNl3iIfoSmYB20nLfqplu2EibDS9J3sjWn7KuYqM0m+Pn1
eURkUy0ivP6gOg/GiI91oNnlVXSuy3ALdBjRavcT2Ed+VB/IwpSfv3xqQDHes92jiOXPWfr3dY5L
S/0/glQ8BQvBpFADgnpM7QbGXvfI+y6/z1yumAOou7NiWe27ChQkSp3FvYl/3dkEDjIhRQZipvQ+
GLq1rWYQO+eX2IvpsyFSrBoNZ6s3GcxzpfbViRQg+8k9ToH1OBJqy5QAeSe87zzJxoOS+pp9jUI6
NkIQcaDZkX6gtfbT7rYhGBk+ET9B/aRAxHgrzLvZKjpmb9bD+YXLq9XfU90t+v47saZ4BUgWU1iZ
YOJU36JaSMNSStLO9gDVUpoXX4KRH6oynTJr1Up9a+SoqianK+RNr7v2IVucLqqvIJX9p51+V1FO
CMqy/9Vfol0+6nJXbcWe9SsbiCil7r4B8OxzllBXTqCaUiEfAuC+XEsrdpn6y6hjO9QHssdZXgQU
99X/Rj2nbuA//tnoUs+eD+ilgPhPd9XbLjvmv/2orhhG5h436pRTx5r6Mepurqx1l/tq6/zgHCNN
1LGSnP9eIWaEgz47f7TlWGtyJqtfMKpT7bypzm/1a5j5/esETNUXXX5yuHRbRuaJmt8/qw5cslxN
Iy3QUG0um5RNUGSEk/1ZNkW196MhReYXRfpWvfy8GSx7jZweOipMn5aBQR2pautyc3lsmsGmTIa5
rQxalP91DFL/924wuOSrTXA1zE/V5vnXV/NIQsnNWJKnPrDdltO8I2c+Z3K8NN+E/UXVkh9iN1dw
JvWj2tn+MlKprcu+vzzmlj0r89DREFYuE+HlxeorL3cv71Vblz/j5YnL5/313rh46VNwa2pfqIGz
d6OmOKj76sxjj6fdSd0///i5QiRFt1LfqM+6HIPqj+fPP0INkYA6XGNTRx2qNqO+ZyqjDtN/3lTv
Pg9VI5EJB69Chb9M3hLVq/23nUCNKuqxi6VAPSaWPu/FYfA/eJ16iQy+Jcnsx/OvX8YSDMMctpfT
L/CWw/h8MKtHfbPoZxhA/zrv1Nb5VWrz7/vqTedP/eNVf3/B3+/SDMCHnXg2Zp3U0+U4VpcRtaXe
+0+PXV6inj17V9Tm5Ub9PS531ZZ633/7qZVqMVzeol7411f902N/fepf3xQuA/6ob5sei7g6Zzsq
CdZQA4lZTvDLzexZ6LLlcgxcHlRbl8fmM7pgeU2tDA/nV6rhVn345aV/PKM2QagMK4Mm8fmIFsrh
dDlR/rh/3lTn1R+Pqvvq9X+engRtjoBk+nQ2KOkxOa6/wWgLU7fvszmFZRt2hOpW/r6rKb758iUd
Cwv1aq+/MJygbR4r94G6MCHSc1+/EOJ1tGsw5DOAio/CLg6itrQX0wj8+8Es640ZDE/EXRM00KDK
15M0OpJQNurCeSzGBOyGRcQITvLqep7iAitIlxxzO7+G/0S5kToJvBuoQ96QI2d1qdaRq7vT1Bj3
93/4PJzMpJH2y6JqwamSI4I3TV1e1YX2ckOYIZfYy/1UXXIvV+PLM//0mLp0q489f8M/veb8DTL1
r0ULdTVi6cepqW48de5e7pOhwSKG0vmCTlvO3+W+XE6u84P/+PxfbxdON5Fw7lYoC5dBTb0999wi
uVOvHNIaNMVYP6gnJrWC+ufNOCQF0cnKbyNuxBqgL956QlYy8su4bNoLajj6dovrXqv4Q5dwWGyX
cOh3qMb2Lm6bAwU790rqVrZmHQVIo7Nf2yq+Nxpx7Y1o3wt4R15SfXqahQEnd4ATOI9wqb4rk2iz
ZXjexkz9DxI5AQG18ADtuJBkyM/tpgeLsNFgNm3qtkcfQI7UJk8IH62pM+47rT81nyKMHOArzAxr
zev4ivsw0wGWSqjx2VQ2YIyRZ8monEnqbQ8+eQJrw0lPBtfZA5f4JbWOPOESt4amBa+i7z/CaESX
nOXmxoGjMFJno8o3UAWjEL6qvaUCH6AR8l3BiTGOFpWCCdVRSJVCWPRBCUHYBWm4rggG304VWwAZ
AADJGbkwsn+7DbJtYZc/NcO/szWa+fPQ7UWl/c61cdrmpDJvK8wWcea8ZsLGD0Zhrq5K954Y2h/w
5FELz+DcigJeV/DWi/rBg+ntJXG9zgR7dcjitfll+UV320808P2a8OzE2blNILZZXvycPOSv2lCt
ymgcdyyS++2UFvd1qft3rPu+XT/SCCRwPQSVqIkXJIMhQTNlwGDXi8anLapdbVNemwWKqqDISRPA
LOKD3WXZRuW8jVZ1WaB/wjYGGBoW2ag3O1mmTD9pIvge8ESjihbhEuIkT8OZQdnCsJuN1VHx1Arr
SZa1d3Km2t64BXm3dfviz4G1cd3QB/LmPyVjN60Rn8QPidO/R8TLpQBnnkuyAZAzG89gnMhvNX17
xQCVnHojuCnmptj1ITaKCp7xwsQ4FY0zb4vBcNa9tPeeX/+YckL1KhJTURTZHhj3vL12DUBZQis+
eu8Wxv+0huLRYgPSKJQb7ks+GT9YfbKqJGljV7SElgVNwH93pOhcUGbqNWLpjeFLSJyMvg3bNNPE
dW3JneWilV1GfxKXGPWoN0GbWGcFppUpK66bPtxHttFj6O6wmRzpLiKWr+IPEHbjLqXAWvfNgVze
Dt1XJuhV+EYDwK/9mftOu80M8WxD0Z7Jo3ErI/qaLP0rqcbiqRnS5Kpwyg4Xm7HhkDNuu4laOf0W
yKjy5M+x9yQzAzcQY2dgV+jUwuuxKdqDdLiulHTYerPEvNX/Ct24uE9l+tMDJBC3XrVNGixURSdu
J0IdTSGfzF7/mkVh3jBSpFQQgCRyGfpIx6kHeMLw39T1e5Y49jb2G3etNQQ6tsnRWSA0aR/9mDs0
j76VMf0E1dgE9nu5M0sYVqloP4WklZBM76F0p9XcmddCmp+a12Ov0+DN+RAh28ep+i5qJ3pI9LxZ
VVUx7kKkt6MTaevBappr18PDagj5YbqCg4Qa8RTHIYe0+20EkUBilKd3YgnLFRa2kdKosGm5z1No
5xujNQmsC0ZI3ZO59ltGDLLPMRjpeDeWXmJW5fW6qvyfOaU2zLV7svXm6ywqHtw6PVGOhWDpHlN4
1KmRvfkxV8NhhXOSw09rtCcv5Dv85lCa1D0Lx9nbVvpgejjNmviWy59wUnSqtXsM+Ttup/qp1Bvz
G7BXNZRvEsrLxvYifSezYN1m7EjNyE4yAZza8HWbcHo1neHNl4QwZ9O0HUkdAz/V3+dOfpJQf7eW
NpP/UmGA8OwOS17NWdvblsWPdl4Hp9Sv6uBtnmkfZe4W8tYr4bpoFX0Xf9JsnrwGy6edBA9mEG/L
Jkh2Xt+1G4kRrsmWIrmusRNK48ZDBwebery1Ry0gLRMrUzxxXcpDIGI0AKZr5jPg2ZvfdmmLQ43U
s4tgcwfEkQ5WmrOCJ2zanotj1zQEscq+ONY2K0Jh2uRxGpzlIeHSqwyWO0AnsZtqKW+CqquJhWis
XUXTJvar5hD3uB4SWObLyM8Z2Ev62RR2d5CrGV1cm6bsaHckunxUHT1Ts6EVFOrhby3svkMSwQlz
ehikBYWyHHJOKAK07BQoJya2wonCG2s2Xxy9ImdyStNTr1lX1vSjbivtNjNnDhfsKvjhgRTnyXCk
KbcqHUylYD73Wc1gydAA1RKfyzDkMVzs9uSFLsRI6v1vjI8n4ecYDnUO1GKyV73FYGUaWrW13PSR
avyGsPt4r7PHNqnlJ3srjT4To7wlBw4MbCtxRTQlvo3QvDG14X7ukpPfMLz1gfhixbxva4q1fnxD
UxwjSCIAVqZcjbQgvDGFWa372rsNdC0GEIL8nwRLulVifHBih9T3jCQsaIAH7Nr+6cqo6AWPnI4n
XXvJDPZuuIRk+AEwMit+01tk6tmPIKCrr83kLoxQDqGm9YROvg6Eoq0HeOJZGhPuJh7GCVMsNgoo
VjuKRxaMz+nax6m4rj1/2xKyu57H/pPuNidowAeVZCAdAgJHndx4SaeoewiDhgC30tx7kTz2GXuI
RLRd44/JydDhHmrBtqmu5dj6j2EcymNjr8qYxBNTIPx2MbnIvMRZ5MtDok9XKR3lDGtaEhIYJeKB
YdxKN1yhrszc79YyYz5O0vG2MBeXQpePW4JoGfrm+Kk3UaZPuWA2XWv0MAt/IkW+DaHDo5pu6/ol
MO7dObtNJWFW7qflzyl2x4HSFuxjKyJVQhfjUvhxHHpR6KqdeFoOWxTUfYxtdDD1dZWebO19kqmL
uRqdsJlpDfkC7Qec6VXdWPMzuCzStsnnKArchhwk5P1l2r4wMTtKz/mAzQpouTpJLYNkOGIjtsY8
O8SDfEXphJ64qI9d0oxr4WLIi6xjABaKzn7UH30xbRw/ZMIcRy5K8/uoB4fJvKnyw41lVPMj4RZU
hrNIw6AU6reuFoy3gax3BHM6W5N8zlVD/PCEH3hwop9VgcvIcoMt/Vr2RGzsomPpYjUqY9IlchTC
1hMqCZxOsaORtcQFNUPuHabEq9TVfMVViU5wX3MKxtMqyNv3AfUFXN3qw3OGI3FyxkpvvY3vR7/z
Kf1AaQKTn7rEdVN0j4A/sWE4g3MYQ+8rytNnJw9S1M0JnhEXuXqbkaURGs5T5L7lrH9oR8M2bdCR
b40qvs6dG1f7dMOo3sc9a4dJO2lyltcQQz/1SROkuDFvCTumYoymZZFGj/HQntxyJkQoCOnak4AQ
TwzKtQkebjJcur5yWBs9YOf8HqFzcpSyf/Um73dTC2Nd5cJa+wMmjGi6GZABpERFrwW81n3jrCEj
IF9I++oYa/e+idgZLh1lQ5OUMHcx+REAhk1OHM3WJ8PacVgz5Pgn0bvypzpkiIN32nshTSbqpV+e
zJhmeo7sWzj2U8zo4HpHRvSXfPY2BE1OJ725T0dSyLNcfs+9/Zt8RwKpkABBZkzWuX3Tkc2yIUcR
Wuvg72qyjcVCVS0dn0S/ILjV28FchTXcfqbdMf3OOe7lvkjqBgqABrMg1uNtbi0jEIOf1cr7fhyv
fOZBzKqy/dxO2ACCkOPel0zCU32vjT2R151+GJPcfiCWC9ELjdDoQE7BB9lKt60TNrddQTDIGDUa
kDoMY1WxE1FV3XYsoImaLYjaHHd2tyxNZL1OJu8zz00ahFZKAJTwao5+7yWCsTwxAxiD6jFxp31p
2HD2cAb31lhRjG2TTUaGdEa8T0hbcpMI8xVs5k93DjNgKgmLBTfIdpVj5Vihkz3Lhve6BP7coznI
dHIgtVS62My4fBozXIei2Y89SgLfBSg5yStz7l/A/rlXRXLf69YyQyd73SvyHwRbX7sxBSBCt+By
TKgsesMZTuA8xGogy6DnKJQmmaLEdj6NvffteI58Lz3/rW6wz7RWBqpBE5ugN1DbuAQNWBxfmX3b
pI75mjXuW4uyhwapse1CgTe9MDdRYWEO7VpSqEZ0SUEdHowiea06O39qoUtuSO1ajzNipyTWXoqE
cMNW71DITvlW96iiF8b8JqKm3upjRogxf0vhJBw5ZbsJG5LMgrGPdoL5QDOBAvUQpoFiuZqMaDNo
1q20JC4K+NH7alr8W+PaBQK+lmZm7EPXnw5iTsAzY4lpBBFCsc1ExxxHuQ6hkG3cBpv+ED6YXG92
hITQh8m45IJ8ZZmx0ilvIlYxVvNshrvSCYj0gOyDJajFoAl3btVHbrqVFIozrv5XjZwOMq06Tn3C
XqaO4nPmXad6TVJf3zlvOculhLyzdYkqbe002G4CJGzzgIfG07scAw2utYa22NhA7BcJaZWQZW2S
QJq7Dq/jmLH4YCTLiBlx3AknZp4FLBMnuH2zzFZzNIuVsFklD167z4l1z/J8Okxt8pALt9xG/njk
pCYvOYAxmHTuXRHkBHuPFt5/gTmwaoaHJIeqHSDeilybzkmDOo1oXnyoc8cJxxG4g3hLgmbhGFeg
xaNdMGWveoIv2+SitVgX9r6L47n1ouCqKR9H2b568WNkd4DiSQHrwxSsCYzMIhFH/hpN2ArMYmvN
x8rr2t68STEXdqKvOaFdnNMlyfRe5L9GVRtt6Xs/GGYo9ijKir2LMc0xYOb2DRGWxmwYd4aZI6cL
mMwYjWluiGqc3Oh3xr5c19rk76s4/RVL8UX/fr/8xGMi+k+HKheBQtlLM0qqYVN3cLpwT/wWaB2Y
SBu4HGZAxJrrX8egPB2rh6/dOaffda2lV0GAX5BLxKPJEgSPc1Lt7DBndhRaoML4k1bOsGNdgam3
jW57aG8rZxzwbPekxUOb4TLQv8xm/54boXlbsvcIiG9u9TFeOgIllFmnaMmBzIqd31hPibf0YIUL
NaFbahDTXV+Xza4ldhB/5FjhyzHCrdsn2ckzutX/1xb/j7TFFguP/5u2+Bb8U/S/Nj/SsvuvAuPz
G/9TYOyL/yC03XeW0Ghr0QqjIv6XwFhHe4x42NdNQuX5B4ziv/iGSmAsfJ7W0RFzwb0IjJ3/8C36
py5v81TY9f+LwNhwrf8qMKYa49qWKyyTX0izmkL2fxUYQ16sWjG65rV1JuQq9VbWxXBTOsgftDtM
3BY4rBTd9gy6vdxXD5Lhg1ZWK8jzW5pok2JaoVsacts4lqoPnDVBANsIArsDUotxUnX03KVr1SxX
4RFGmRLeqxspPT0/xNbgH7HUWgvKLWzaujic9TLLfccMTtaIEa4nbfPIvGAFRPERmVC4nqP8NSu9
z2iyHnVKjodiuB0rYwaGFG/FZDjHYLhLtQJbOoIvFufVSxvOz0TE99eShEpNYtpJGTAFed27JPIM
6uFesQ5t70HGyckOImQZ6GnJbyD1wmdyEhBHvh0DG8qqkbNqx+hf5jGDd1F/L9kSK1O495Ul3msv
fQRn/jDp3RuqV3djOjXVCgong0fQppuDYET9i17XCa7roq3Qjvq/xbjJG0x7o0OIGRRr0qKr7oYM
76WyfmN3wGO02Xkj+OOOrMQHw4o/nUrQIpP5Q1G5pFcE2WHWH/EJlizwPwcff7tlm0typlzlxOsR
fdnddFH7RtWFLii9cWDWK7r6EC0k0ahtSOAqFxh/j35rpoA42CuJL1AjWScoCWbrKZ4m1nXUFZ9V
yF5F7clqT+CMt4z5FMXNBwj454ACiFE3917rvviR8dp69BJCmRx84gF9I2C/04xw6wdTa1YaRaDU
RtA3soaRTbKJwvon7ZsRbUvx07Np4mNMz2auiIKygpTfUrbfnhXALuq7XZjuI5g/M3jcoHWIBop3
o1btLILTNn5AJogrjo1us2Bb6P9D4QRbMsF/m6YghkQH3hv16NDDB98177LO+EUBBaJy9ZwPXHmZ
WcLAiJzfeUg2aCJOSRei1HapgAvJyD/zn9YSyAUZM6vJ7TnwmugTPRslY6Lx8PF2CF9pldaZS9SQ
/1U5Gdgb2dwVxTs1exzkS26CwfGACad8Mt5Sk12F1NFfDTaYniG4tkbm2hxPlV4eSt17CA1c7Sxb
KevN2X2cHQup3aWAvsgzI9NI3JnDhCcboDWF/CUcmst3m04/Z2O8zURNlaRL7noPdEaXWtG6d3in
kT80SyGw1tNXwtjfrMK/7XrQQb0OGiMmCkPmPdSEyvxpd/q9BkAdyuC6TsFSVx4xfRapFVS46OW5
xs6rqhdHip89wPxNmptQYLDwR032BP51JlIywQk83lmelyNTWdpWVnylDXJd13Af+ta+L9ygIgM8
uHXgtuRh+lb7BcHz6aGxyMkDt703zPim8bpnSdVznfn51oazRpWpA3wlMuapIatMeKtaQ3RBQuRt
lRyaJ8Is+CO7Lr0AHROCc+PMdbHpU5gD0gkfutE6zZl+IrvJYafqBQt0LyXtJKum33zBRx7b91pU
E5XexF92Ph51AMxB2zwFIvliG76DFAePGJHVmPB7j1U8pDuLfEtQ049UAYd+LwcKO+Xy/2Hxwh/K
BD1h2em4Nm1KlA7xzvkUEQVDK6k1vGET1r+TTjuEWNF9+B2N/uiHVKw7g3N6SKz7PrphCk9JJmsf
hBW/ShshdRvAOun6o9QkAYulvDeL6ZG2QMZVgsMr+YQ3nTDlF7+xkWAA69KK8PTxJDL9iTQIRjLH
qjduJ3/pzm3AfJsl9R2Z0b8CY0TkmMnHziKGJy26Z6NksWJPJlUVfKLbqBWkRXNJifrgaYiG79Yq
H/Vq+KSVSW7BXNyS0AE4S/P3/M9JRbDvI784ykQWTG7yHxpLUvTHm8G0X0pEN609e+u0XtVGAZcl
0yHVS5AY02/DhOog670dJ7/HsDgl47zTzIq02JCrSdeBpiY2yI1Jbs56ZlY0hpK62prlrVbHOKCd
Yd32xYvOx5uem2z1gMjl1GLlnAvq2zDB6dt8i4Sxoo/uE8/5nidqYMgx+ZA4vqGDMm2dgvFvnheZ
/WzfxoN9CrPikCb2G1PxX25gXpUl/YJopvoZ2e51YBI1NcqTO5EQOuTwgYP+RGNma9vUAUynWuv5
uB6wekSsvPTwUQ/SbJ1315Z1HNP8ngDdkn0G0aQnxLXpfYTg9trsjH2WFQ/ZkP0KE+sGcXyz84cR
dfqob7yxvB9qYx0vZxfQ+p2lwVkxougXcuftIB1KLR3ArQSRkpwgFmmfok2oRrT+oYY3SGMDLGgK
GZ75yq1XBN8kcRfrdjEuFPNXZ4av4xg/hrRBy4GpddfXFiEnS5PK1d+LoPN2joW0W/PQzxNTTNTw
cDTr5nrU0vspYjohof64DPIFNedIyL3uzI+0xKZVnQww4up1IyjbdiSC6/hENkmX7omjOFTS2NWO
+zaO9DiWo903K4PZPz0qvIa7cDQ/QhlThm2tr9xqKAeDo4gTFgDvRaQjhB5/+WO31XL3JpPWS0Vl
qBgNuHFj/5EQgryfPXnV0ujre4ggpdY+IunHayW1Y+cfDJYZ63EsH6zSfATIfPL8jtUJ2QWkrDGj
F/cG8X9rkxd5xbNPVkBbpT9sCQ9QxKyk8b6TVmqtKpGfWk3vN65TMd4RAK2Vbr0vC6Rr+UxodOFw
3AxL+nMAkqHHl7MYWt4dCS9Fd3i80jlyi2AKrplSEN+mc3XjCLHsZh8W2UFU9pXQ7atBLJyceH7x
RwJmJd7qxP+IjYFAm1n8jFJzL1zqVonUvnzbBd7joGSKfLLiYKBkQAPaOvtk6a/vyyrZe4TtDqnE
dU4o5k6Gdba3/cI8xY4J0cwkvTIuID9xiou8/mHZyXNBICapO/Uva2pTKEUvVqr74CaITSqy7Lrq
mA8FpcbpYL2UNBOwN3mv8GScykNQSTGEyuJbmoIfdKIGX1t2NwlKB2GZPIo8+FWAiN9qPtMnbGub
ZnoTHRij2IY/oyOi0ST5Z/n4ZVUV4d/UMivra6bYbsvsGfw8UK2P/HawLeYCBhWHJmNExAT27Nlk
Jma5/qZpWBqsgSMh0MPd0PIWjCZvhHgJJj+gdwbKmYyYV7Y9duRLSWgjIl/n1uKbrr4d/97y9U/p
eD9bHEXrtpXXaeuZK99ObqYIb1hZvgR+RDRVpN+3LsSchKBwz6IPbXZCrnRpb7R0NFcjqeFmdOjt
7NjrYHPGNPzIrPQrqcMfdTrfRlby2JnJLdlYN+4koBHm+slq8Zi0OQWFkgPRNAAtReMrNW2iZ+f6
CXXNZ6GJU+k4PtCI7KnPxDUdNtb7I9buWNvlibyXZfjmlHTIqX2enNpi3IUCw/C30Qr4dGZE31hg
3fGTFjrJ+O4sgc55V90HTKz5r/QRzdwGMUDCRSgi+9whl3bM9755cLL0Z2GwrgV1EeYuFy1v+k4Q
YaIu1FaNWxD4DAtpap0TM3INB9IqdjAycJ7XMniOW7dbe51OMFkU3+g+EZtz5FiYHh9KK7TXScsA
N0XZY0BOCdAjVva6A3I1HYIfIcRx4c1MU4oA6eVE59duy7fUKMOdqL9xOD7CX8ZCiM1n9OS7Gw0/
p777Zc4wB7XyK/ZhTVY6+yoKksdeo2SRUT9u/GE/2B3AxqB/pHyxnxx5bcDlEyY2LnJdPvuQghP2
nV1MfDDdhzahQBa77zjxTkFd/46IW11NRvYpTSAyhnfocOKvZjN9MHqQl17jfUcdVBYdlaqhp3e+
MbgrNxJfXQaiDN483rzlgodzQv5CQ+itQ9mQ4Sbyoyc0cz/pNZf//skuvS8rCSLmvXTxDuW4sA7I
dlulus38v29dDFzjNwPOo4VlxA8eZGWu05BA4i7ZBmUEDiqmWuOm6F0Sev6WXzaHiAg8J3kZ7YIW
bcjlfx3kTob8b8ZnKn0cbzoEQi2xT0wIdk3vONgsx2PszTa5hih8I/dOBvqdSRLHhnCSY1ePLIJa
QXRSvhtIT65L2toN7XJKg4d+huGp+98YGB+peDrw9Ov7SRqveuV9BFVyrVGy5dTlBPMGKt4FbQ0q
VPMsc4I/zOMQc051qfg5tcZDqnn7ZsRxlc7xdVQwQtX+KzIryoWE4m2teLHdufZdY8XrtDNeUzfa
YiLe18EAuUiS3uTmpzF4TqRN6zNbZrV2T15VwgUwlitHi2/6tol2sYXp1SpxS06MUSCXvVXwEUiD
xCU6n0YIgDR61rAObwoXZFY7eeB88mtL0oUOcvfFsqNXL4CHLd3biv0aVv26K7NfvanvjXogr/nN
NodfcRT8DGf57rtwpCJBAAfzbeK4WH/f25X7u06rB2yk48aNK2hJFU1qZkhokx1qVN+JWRwNqJIN
SSEG10uiifde6RPRFuwNqydIhskCLacCR+lE4LaAfhiW1XNbw2tJhLNOCeVd+XoNfs3NfmBFxL63
KHzmMfqImjs7pcscVlzmqepfd3H6aCKf2PpT9CvxbNQizw7XPVNsv/tFrjXaMfxgCJxKbaduztJb
tZksiHYhjHir7uZIOqKKY51S9UQ6IkiekMb/of+3WtsP76IFhY0Cut5ihPyp3ocFa8nsrcPNHwpf
pc4sFvW+I3AZqxeqx8bK7PdE2EXTeuiJ2/k3GnxQSuFxymgFms0PpaFTN6hQ9j1SDrDUAnghKaOk
t821m6GJ8eCULpK0s9o00sPPQVb69qxwE3ZC6GnaPik9nEi9O9kP4+4MGHeIXDs6S/N4KdBk7oSj
NcKCedGmF8v/y3HacHMRYqqtP+SdSsXpRGZwsDholc7Pd2xafUqAr+6XWlhsUo3YHI0GugpJUv+t
rCWa4uxVOG+qV7uTR+4yYvji6ry50I9EQQi8+uqxbYFOtsu07m3G93ARL8tYQyG1ANjVLlV7Je2W
5LAFr3/Z/+od6i+hHvtDR64etDI/Y64fHWrb33SyfzyL890FtK92zeVoUM9QLWb1SVDrWdWufuRZ
RduFpclsm3LH5NRfHXnNXpuB8V2OJrsg+W2r2TS+/cDhqKMEUnTHkFJ6MZdA78zpkQH2PyFTeSLc
PRTGXRjWyHt01kCHcG57saK0U/4fX/zHb1CbboaJ1jAj8/zK818vjsB3F8MimVssDkoh3zf4mURr
bcbHbGnSq111ttf8cdacRfhq5/29B606uqVb52lzu7MiujrbxIs+tR5fndq56gYR/JXpegXXOGSU
6gAq9eE+b+RwprvjdbjLxKzvKv1/s3ceS5IrSZb9lZFaD0rAyaI2zlnwyMiM3ECSglMD//o+Zl5d
Hp3yaqZ73xsIuMNBzVT1nutQmyEKHvQRb+7rqvKxVluqnf3beUFfk8Dmc7NRd8KQ5sQSqpD4D0+L
ObneAavgq2pI3Y1yBVd6S8U2zeI6mg/qDp56ZzzMpbOmpHZbeoSlrhXZ//Z33So/hjGgqaCEdKp+
W/2kOtolvfNputE0rNz2eL2T5NlXd5KavM2r8LSXbyTHXLwtafhxF3v5o6cUlGp9Nbg9rcntFr2O
quULYVDQrsRB5Mm+boKUc6+9daLcXa9q2ZDVN6P2eKvQVn9PbXIryY7kXagPw050SH1jL9mpZbaq
V1Ub3Lb/8xZU07c68us2avo6+sdyNfnHvOttWyttklpUFbSiHOoco1r01PsccN6d1/rgkuiUShtc
hPC6NamlQe6eIr7yHeoc1T09Sutil9TX0j15EhpZ+RcTVtwiqeZj9lTiEDa2suoClzJijU9lca6k
cM0IzI4YUaa3B0ujRKHR+oM2I51TAzLn3ak1WtJoatpTerpaj8aNV8FuXczQIEs7xERBITQQ2GH9
vx4t/bDejb75kuUoc3P3FUvh+Iy9SHwOk5GvgJoOTfwk12q0N1sKoVqMr6xpjGBVQCdQCyIUN9QJ
9DtXSgf/KE2+TaqxD9XMH0bVov9fYfSH5WpTtVEyeRUlYmY6XRz0prvbz31Y/Trqya/Yh7nX8uoP
M24HeNvLX827/bpaOrnO1zJs0Ytawtn+sfC2/fXnTJl8+GP3FKFGuzpBaq0aFKoU/K928+FQb7vp
CIGtRiqpN7efSrm5QO29x6V0GlXOfh9GcX6U5UZzcOjx5FaOfCr9QvUFJiRyoOapMbVATWL3tEMM
rEHxl+ypP1w0rzaDUQacEdl5tCVozmcklt9YDoaX/206K5CMEqiiEapULaX802oQXFUt8vWJJ2kL
st94UpkZR1XyK221zgdu6wg6NYqlNOAQTFuMBK5aEclvepquOZ1GKUS6jOpoO8PoRBYVwsCOUWOp
hI4ysNQpWqkS6pI/GDYpxfofLk0o5r4W5A62xr+sBdUYLYk9lTEtkUpqQxN9SXYRXRtE9iUQ5bQe
og3QHAHGBmOS+l9jf8xrW92jFzqCi5fKe6XBVwOS/i2eh3Jeqk/UM1fgNWz4HAj3B+z39nFDW1Je
z0QCBdUYtWz/HFPzkpHqH9LXlArMaXkUreQwKmzCBCDjnwaVatptzbewqkLKieHDqWxbQmaE+kpK
O67TasksoQf0rokYy3adcqZUY+pK/zHPku1H+j4/ro541wzcdTySF5r8/HDo/GCtLqe6xLeM3Acx
v0JZuQtNrxIbEpWcS5SQRo3OSmmjFO4ZIvpBqunVFfzTd0vNTEuK/4EEPfSazhlYpH2Ly1teGaba
8oUcDha0RjUdzRgoN0X+yZGC23zoqvGMwkRaSbyHeCafFJ3gNvireURgDloijH1s4NoyS4NSNehK
wgDCs7Ltbd6MdB+BGdHlQA/tTRvV0C+T71YU1EdikM52FMMXR8l91dWI1CVSoz2vkNCMgOwIwb1+
uxLqwtyuTtwadFK9eV6rS3AbePLldJu8PpSdW22zOfulLou6QH91qdT1GSsTtDvhLnVRajDE1Ai7
GEojnbpeIvXk+SnVNZR4kBKJvQYfDSLqszdDxC/xD0tNHI5l6xxFAiB+WqEkE7L6R0gmYavMXRUf
Ivdd4CNq+joaRBTr6jH9Z3UKdXker+dbjqlJwx7oOyYkwOTTkqSgX0Xmf1YvSPXsBPMUoM2VD9T1
Warc5OhWxM9qn9S0W/jT2pL6IgViiDXDBOnvgd7XzewgbW+vZrxqqUI3hOWkbd2lflP3UmMDpKzk
4DapxtQ8R4oURxoQ6k6L5WnAvKc+/W9pxX+vtEK3nP9nacWv4dvPP4oq1Cb/SW2TzpAW1DbXsD1K
JIIPppGmfquiwCVS97EPt22HrCVmkP+qorAcFjkuc33bNH3HcP9HVRSO5MT9F0yba3ie55omXpEB
7UmHWo76x7fnpIzEP/5m/N+4s6ehbGvrLkYvkg6ts/VacikR3dxVFPc5gdKxXAPSwonoW98v6brL
YgzDmtGjpdh+CqsGtLiDcMTVwn3ZmSR+0lWtQebqIAqsOyIOq8okSKcZ0zcjHnZxOIptD0sKKxls
h3QkxIO2oEc3SlC73qe2COdtkOIPHxjlIwUKzh4/qDaL8PaeyXJVjrdZ2npel0uSUnK2YAoVA9pN
uxern5pL69ivvhUZknTU7YxWj9b6OHjb1ByOeqfplIcTZjX6Sbx1UftKidRbm+vVZytAOVNO94Ef
Cgpz4TlYw4jxhpaCkLObB6A+spNMIagTIWeiCmwbUlC6TuAkn0PTPuV6XzxqZIA9Ix43gQmRDR1V
ASI4f9Lw9eiyoqWiQf/ce5DvyLMHONtUYVS/V5V4TPT5bqnjeDOS2UIqMZ58nl841tKfW1+esvHd
wZGdz7Arts0yCnylDRKnAw4UcguEl3QeXN49pl8mpF56zKRiSho9kfLbk5uv23QY1mH26CwExbqq
EFtrZ4zJ3ihyQFSNzcmuf/e9QTGc3q/jTpBBTcodYIJwF9g/XTRCa3JR6zy23DPCxPCeCnNw9wsx
7IeRukCi6A82aStZfQeiIhh/e2J8n5yiOVDHv40IBW9IE2+QQnibNE0ww0qhsCdlLo4LvtwOJYgr
p2xLEmpUdjuYU8WjaVPYiUNEpXdkuTukUKDoOn84DT1VqYlH+QL1tJTSLRS7DZo09xmzO2tu063f
BnduPhOT9TJrm0e4lw/DKXyMUsKVeTZQMsu5qZZUw0ViU+eGtVrosO2oceY58GfAchRF1zhi5flj
3ejnEHHTxXvxzSw6RKKC19X/dtohvGuM6nuZ2NleSGQhZeTAvKn2P4W1/jmyRbCK/NHm9ITnRQ8q
3LMRwGqRvRpwyr638HMbi6g9W2Soq2W0Pme1v0sQ/yUtssLJADfiBdY5tdJiTZxw2Rg2KlU7iT4F
LuXYQWNx25Iq2ISFfm/Gk9jHAjtmmvXDXctVhPAQ7OMEf+OBfMsGiW1+QDR1dEl94fbT+o8c9cF3
TZ75MXe2yAEzajfLzwTBxcXH6ngtrFcrj/v3pi9f8ogks46zYjUQlcZjUGzAfUwkI88tipDjHLfe
bsRYeT0b4/LmJgng66jVvmlWcmeMYqR8OBDACHiHEOs9GJp2zGxLv29ldXW4aN7OT4rPpldUd4VJ
QXtdkb/yvNTZ52EMhL/wLwRAioN8XZUNCal2G0UL3k+5cdfpfv+rQcF78fTwsvjVsKMBCsABxdVZ
ELNcz2ZckeboqrtEo4oXLMU7aWrpLpRMW1QYaCsFKrjQ73BAml17s2hT/hAGmTi4dACPSW3nd0jO
yFgjM8SihZin02kDfQpBmTH27NvGJY4VtqW31Qb0G7rhGPt2CMJNWowUS4XhG9n89LWnMY4ikbS+
mdjrrHD9U0X3SERieeR/drPFmTDneZUMKHiqtLjEueNeB3ma3lH6cxSezePGJddcSm6Msetwop5+
EVtwXrIosaW6FYbjPJx7Csccp6tPje5+nbUaaWJE2rQmf53aYbtGOqptlEmmGljSLrOPJT3rNq3G
Sku2m5ST5nX5LCncalotv01e11QzPWU0qBZ9GFWLJsedd2IyHtUu1Cpq/h977AGanSxYNP43U+Kj
e4mPDhQfOZbdjeuoJvnValqNqZXU4LZNpjjSarGvKMi3RbdtbvPU1moBMlUAyxK1PCtqtZr510eg
qeNSK1x/Tu3lw+h1M/Ur11FEU2ce95w4K//gz12rabWPv/yv11388T/VNlNLtnOSSOvbfm/rCRjY
s4Rhf/gXarPrH1Qr3n76dk7+XF2t+OHfqW0+HOntF69bfti92ikkO0TFtyOsa6DhjsSHt4okrrZX
A9uVpHG1/w8HoRbdDrSGWF7noMt5Bb5HyJKuG1zXmmx3lSEEKTp0U27WkTRtEY7fpRVeU1VEbtWP
k35HgfJTITnq3gyCI60l/Gcqpeunmntb1LVmvndD7fTHfDXpyI3VHm5Lr3sRivr+YY9hjP9uTe9u
arLmDLIn1WU3ZoAZslKjmqTUX6fnRIPVVCb+5sPMMsyGY1Z9vq6iFqjtwng2dpM+PoT4FPAekGD7
qAhgWWHFzauf8HMOE7/JYCDOEpOvxlqJzrckRN/ucnD6BWWoy30ShPAQ5fOuHlFKQ3kV1Oa92Zkm
T2R1boOFz5VE9tMGLo++wJ9RDL888Ys3ub0qofznivdPyW95WuRglvgXNXClY8BfTd7WU5txNagn
GyB+el5/mKizJOXiHe26JIAyfS/joAXvLsMUwRJba9sa38PCfamoCtoklBJxxLw7FL9LJZbUZDNh
m4vc+YCQ06KJA2msd096oLmnwEvFGn1HjyggGinJZCDkwMd8F05sISNEUrg89wMr58NJl2Nqsu6w
Bx/86qhNbnxWAzTr+OrNfM0r0mnYMrV+eUZFiy2VvKQK7KEGFOuuzDH0Dio3pnIgatAn2m+Ke7Cc
qmr4VkFoJXt3ch/bUSTnGSHoeoZQtZ5q0sJ5qB3yiVyXg4bVtgNP2gM4RLtcWIfYZFNFYaUthpGG
dfI8YUGZpYa1GFNQOLKPm7YmBqnQZHCHbN6Btd21tEj4nHGp0ukZgT3sXMSl5tbKZG646UKUXm54
hKXlzItBdCM2ToZ99mySUB4htc0VVaIwOLJfP7rOprWs6goKm0zptgJJcVvSbzkVUW/yxdL+ORa4
MY2sykFdZg3Xa8Cd3XSHqG/w+YRJiv6I8+/Jwdj5xrHJn5VZii47wmhuMO0Ic+tANG3c3yg8mSed
GBRNRQF08qWkaUAzT+U6VJbLaUK/OKCZJvOXWNH6lnRQeQU1oJqKojHp7TtqpQFi8V9ZRkelDHUq
BQ+UIGGnCFrsdgOqsT/mzYBjcLVFbOjLt2HgVRgVRTtBK1CW7RBjMuVf+jDtenGypX+GsWwi7SX+
gAfdwENBjfi4WMbwmlf7kMRTGBOVZ1M3mh9C3/P0o8pl/JE5uc3rMs3cSqycSlKpTBL9R5BkirOi
khlqJoFhWKmdaHDA4+5Rt5Aauw1u0Cq+JjRXU/ugvFEsWckfNXwZ1eA2OROkHiOKmcsZ7HQyOphJ
OLy5rqOWPVF37Ds2ynsZspaBzZtJyh+TlbB3hRWFsGsIl/YyQnobzBJtqSYjE4Udt8XJJ4tBbHw0
f3X6jCxausyoQRyLmqp6rhea2vBg2yWUjv43ih7MkWVmVZ06lf9RY7f82PWc5uVJmK1xDNFl7HtA
3EiheYAX8qDz6BEp7in8mGrcrFIVmo0cqu9nvnnqD9k80k6Fn82oD0KGq/FtRq+Tb0xIAjxZ7XQy
IWamgDEG3XzwQ4zSzcFzMaW38cKbTTRDsZ6fJyu9UFxISWoHBVzU+dZobcR38g/0mR8B6pYvdGlJ
pA77+hSQcIK7SYHxAjAYfGZ07mGlttGMKFrGBjuryFBN5K+Kw6UuvBq73QxeY6Un+6WcypICwUjf
TLJvZOffJgpzCeuXzpnSSues0RnUmo6anEoQ3VZftWBMTnkNWiwITi5N60Oix7sh7t8oL9Kw4cyj
TZNbSJaHuC0oCXIuCZq7PVZC6bmzy37vifqpyVAs24uHpV6S43mGEI1ynb7ftDoKL83nDTJ4FaQU
CpcOsZ4cjFocrRQ6a1/CeMhkSryzebHZJDtACcppI6yoM8r41AZuH57KEiiwbWBsGPiEcnXZ1lZe
Nh6i2m3ea28WBO/SHO7zgpilJ4JHPwXD7Lft6+juLbq96+ve7YrZeRb6G/U741JZ60a/FKW3ibwW
Ky+8wowOlKTrVptC6BBw5XdejCRpYqPSdklnXGpDxw5LzVNLlzQG5CC617iX0e0l+hSGebhDK1Cd
hf19sbX5ZIrIOOOB7CXsbkLJfUqa4ZOjCRSzRRmiZezw08wWBGHyBJR+KvZ9Zl7IJz60xAW2OrUz
2BpDnKzOcTN8MUSET+PYbTGON3cDYtHVBGkTqiYPvRyUmhZRgqv/sgXPot+isBD6ix82yaE9pRU+
8rkcqLF+zrpTGBjdCaMn5HvDg+dP6TaNqYQveZcgZ8sRd6oVeHrhZHzzhhYT+XREsK1T145c5aCH
Yrz+t7gevLU+EXBuXPnSlYOhwHmLMk70Kj2vmXn5XM3tW6R1lIoni0FtEEWJnpu9gYWA2kNsmoLP
ZL5Lu9LfWDXa2Y4aFHV2ilkSG+0Eh7RFqwKQwWS0VLZRjX1I26mZKrWnifmMk0K8V6vc0nlqUg3U
au4NFqWm1Q6ypES0bHAB5Q99WE+N4h+RURHk/r5uq+ZRLXlMSj1bl86PTIfuU+V5sxmrLgKeb2sb
4aQvZZEtd8FiZM9zGy6HdHxOW/ihlgmuoPVkCE2b0Q5YmLjq08qZg+/RWLwt9YywOh9xGZgGd1Uv
A1afSwOawq0/R325L3xjS8iCMswYf0cynSZC2gEVfTudR0wAfoQTLqJjHXytFCd0JqYUDo2H/1A/
rgikQgLTs+k0Dov2vJjxDwNgp2/ZX4XlI6SPxvDBi6P2LjQwqy+zZP7mtcllQYz8yST2dSDEBFZ+
cIavmXZWy0crH7cu/CJoq2340hj9J3dapm92jIglKULvviHff19Sjq9CLt9is3pGzAQrOq8orYQW
cOyW0dnKeMw3oa+Mqc++iSDLd/2CkXsaeeWnNl7u1V45a9zqiWPfBUk1PjjEhVdqQedr73GKfnms
W/Pk2LABirnGRJZUCs5WuJaRi3hvjMnblaVDXZsIlrcR63L1J+ZuhJogEutSi8Z4pPfDA0F7/dF3
4VWIGfhEqLfhk7ckxhl4yUx0jaNdiCksgZt9KbR22XsTlfpG3uPIGBJwlCcB9dFEeZNrnkdqC56c
zEcirM5ORM18gkLvcYhm41JaGFioXc7wSIfJManeTbtDNVPQm4lufC9Qjagt44oaxU5Y1kk4XvZC
fdhXNV/PE2dVROH0YM6FVAlgdmjLnzLi6t7P9eYTkcHqKKYWNJTmRt8cKjzlBbYbbqekFe5xGPX+
NcmWZ7XDsXaK9eD43X2M09t9BVTiegEdv/xk6rGgW5jlW9H32clwUmTY8pTo4hzE5vh1gXSwy0wr
PJi656CUzfFn5mgo/DTW6haDdhI+qNtObWg3QMscWW2PeeA59rNgow6/NGheml71llA5YRT6tJub
2j7GXhU8pREB1mC2yh9lb5+otTA/TxTaoczSIjJv7fQUTdJEXK7RR6TAXC39Anct3dlziwUaL6Qn
oTkGz2BR/Ugmex9C8fjSJ2Wwja1modiP6KhRuYfA4kZT+ynmHthMHr/T2jK3aWT5JwPs2eNM2vW6
HydBrD1qw3sOBGyreWB+JquMH9s2SqDG8EtRUW1AwYbvIvDqbVYX45mOgfFAmBj7AHm0LaYSYBu6
r9GMLWUXmnzo/aJ50MO4ve7DRZFcdI7/lcLCYIM2Mr2UFXHoPF6G6xo9YvdhWcQ3X6A7SnO7uwDG
0O8dCWlTvzLxDghS/xtKS4SUk2ZdBHCFe09AEFAHGgyyvCy/qBX0uheohtrkruu84I5PRHhdC0F4
nc7e96F34da4nrjL/G7hFjRSQvgi/5H/84AqAACTPVp3lj1iJsxvbbJ2NL4T17weT0MZc69p8X2o
tVLwgJVGY9n590I7q+Mxltpal3za7uuh1S99CMEuXHAlGezPagXIdfO61Rv7vjPm+mKLwt10UYeN
aM/lAeezJnTf/qRJTihy7PRniCA137ZFAA0oh+fFR1sxGG7zU+SAjNze/tZYhbbOE/bRcH+eS45x
O8BFeNO66Pm6tyB+qf3KeQu1XNuSzcrOnqHZ99xMINJiP/zmc7HUqpnVzSgbk+bZqWyqsTNEnVZV
Oc+kRvvrKiUl3SXB2W9gD9JNnTXtPcLk8Zw5AsbfUDef9bx5VHvj6Xnt9bZ7I7SS7ToeiVOz+PHD
iE0dLZ9SfLfw1bHlP7bo1K7cztWejHk2DzSetP3iWumLFxGSBt3V/gSRDTVg0L6mml1uok0ODuc+
9ib7jN5u2iYFj5eNEEqdHtf0AQS1yZstugYf0Mk4mUnZPkyoXRC71bJl9FmtufSU8wIpMp6mEF+v
cYZ41Q3teeqb/gUOJcIveb7nCE8iO5i/aikl4QPshbtRj+LL1APx6UMv/rL02Z36L0EdfNGH3vrk
xRpumyVeSZmu6w8G0imIVtxwxnCnTlBD6ADRwYI8COzSMYmHGWFk5LwkA3YqapXQjXY+6aqvsnp8
45vBeOeZWnUJbaPcOonoviDgPKtVidR9S+KS72QxVmeIIMXe0Cawv2XgP7nUICNqsewffdFuzaDV
3rPeCjdjV4kL3IX43kmzZEMjsvte+E9zXzg/Ji3noxh42oMFuYyKFhsyQzX0n6FS3Kl9xZ3+W0uj
9JX8AmCoqZ+ohefT7UU9Tq1yH0MSANkOjS+BswzbBeHHOV3K6KEQFcBPeTxqoCb7KNDukWmOZ0O+
mtRmcnu1hhX9b278138vN25IC7B/b2l2/2v8P6dfrfg1/xdXM0tt9s/8uGf9HTqA65H4xjYssDyy
7f+EDnjO3xHq2LZv2iYhIhb8J3LA+Lslk9i+6QSm51k2OXVE6138j79Z/t+hCHkkzANTtw39f5gs
Nz3pWUY5Jkm+489//I1YjUQaOL4R+JQP0zsjZf8xWY7CD0Oc3mkPYqJ7FM/a3UKBKsly+lhp21LN
RMJlVbYWDiMFMofWDSnsLXAiLDo0uWHzGgXdcx81OqXhaXYpBaS6hJQN6ltQl5MMlqaIe0mGgFvx
e/crityQWkpSY9Xk7ACMWqfQcY+GLjLYAW69t75Q89WeA76bq6qAIVfxooW3MRQ7kqbFxjLndBUk
1vzSUKyffm/9Kn0StpltbYGjCjGgCx3IN1C7sGi0ACMWQctaiKDGUkjTdvGo2fs+rx/9suvu/SF/
9evlbnYGgZwkEscIiy5N198Cx0QUmgUJPLr5Ny/FzRDBbMP+2sRElw+QTZdYIHrtQ7GPpuKBRzB8
7Uv7hzamXxv0NXuk4Ni/o7qpGzyUuhxDNA3oDD25k5eVaNPMJF3ftVBfKtNK79JWSzZCB7TlCwmW
m6piN1eRBj6tfE0Xw9s1doaVj9WCmmyofI/SYt9G46e5b9FNjHs/BMxijuwZ5MBIpxV+8CyNeCrg
g4MWfYlq/K5FG7y2BCJXsfdaNSkfshGwVowJa9Ogr4oJvFJnWPS2t26gzq7raum26RC+OoZH0cOI
QLfsnXVqUOOrtXq3JRjP6y9gNidx0w42Rl5ROWwaYX6FU0ufGU5RP6eHbrQZaehFi67r18BQ1+i+
AX9Nxc6r2XkeZufcct+7gE6SZaGZ6arnCvbTSitA7pPb6WAG0a0s9BkLNrYYXU+DqQO5yk8N4Jf4
7BAgAGDUOQLnqvmgm5yOlm/NWkyw9gYbi7n2DbsDLkp8nJGUbAjU+psJr7SlX97KmOSEA6/NTymg
XGavfemchIRzeGcsnnvxsw40hVHR9gTaMDtIWSwDF4iMcIGZwd+bPErsB07vUHwyvek5aFsX7iZF
00mGlzXiRwvU35Z6B04tN11iWBcCZ8mWRna2NPQZnVMVL2/mxK3W2vmee3jambkZrkNAaot/6lQC
dGmOFuWG6RT4uMUVy26BPlaiMrU94HgmIqiNh3+8O1raw5xkX8rlobJ974zPGrCfLr+3nGUiMeyt
xok8axY06apBzbGNh/G7636pU2N46bXPlNWl8qIuJ7snQ94AGUrb1L9MHScpW+IvvUi1kzUuJJ3m
yMXOqEq3hVlR8m9Wb42X7UiFuRRkjuVhAjW6dpvSOQKqeCHA3V38UEdQjf7YCNMW9qW+Llpj2LtF
91S1vbkP4WWvJhsisFfQGkUg4a9iV9/Q8qkxXdHgnU5rI8myfRVW1j6glz3W3DzQBgbYnZppLIe2
qC9a2GI5H/vrHFjDei5a4sq9SyI+OFhLvnF986vROU8tlAS6UfnLPC7RhUPx1tHjXACZrP1SvFCG
s/LmNlhT6Jpvwx6fJp9LugEH/sut6C+mvs7N4rBaZ47OLtPcYB96NTqq8TWPZGnIRJs1zGOs6uEZ
iUlYq8oYyn1t10+TN0JnkBG3oci/Y1AC1HNOf1ZRhp181LxmMJFXoZPjQSgRe2k70ohZcmTJInMI
I0waKm56d0Z/sH9HfpXswpHr7AfLYaZlt3iYH9GYzS/4qllkmmIkvt7wgu9ZtMpBt2+H1raos/ff
NJeo1eIbVOmU23HU8K/OPkXL7G8MbThaxdDhq0LWsgSJ2FS/fHww65AIpqnTco6T79pUIKGOc9R6
tXl0BVYEZpV9b4W2TSiTH4fE2uikLrihsdFzah6g1sweqg6Ish2HPKcTzVin93cgac6wE4qtK1cC
cVBwhqQOpwBc2eTBPnMMTOMkJRHs9jY9yAjxV9MyxZpqLws/7cZe5VHx6kN5240WqEuLW6GsttoR
nVjHOw5+MbGc/i4zAioxqO4axzDd2FUd7vrSS6iFHpEXV4L4cxL9SrX60PfypZr8jOLhLqoxSqSQ
etiQWt0Kf+62pVbMm1F2BQSd0W6ALpBFBHps1KvrsoruM92iJwGjFscd/3fiadB4K3PYL6X7Lmod
6DGwXCB/ETwyK9Tvp6TZWzblTW2B5hrGoHEJE4yBemvId4XZNY/mTCVTmcOgaOunzLPx7Rm05FLm
cFlFAY7eJHgdYLNGQ3w4jiy8+BEO4RgyPlFQ461SvipapcFqiLTwaejm+8BKm7PjJTjTJP5PupWn
SDPDu7mLJyrRzN+LmToX9KIYQ5p5ujKTRtw1omxPS8arqePxLE275IZLoC36/VlU07su4TXZAiUn
GQ8FzWJoreGqGErQJPK71fsk7lNxbyPugJTKenNDsYd3ojfJc1+597GLNBFkAmU+8Xe+9tKkktWm
YniZ2m/0ZeAfZcgs/QFa26Ij8+/J7q29KnkOQGicov4Om9F2T9OMP5zEn0SDyLPoip7eLR0P9TAu
qKCHGsp0O4bbCf73xvGjbZ3Zy8EeyDzCsVi7k/EO7TagSjq498JphifwZgoNiEygi9UMdEIS/hFH
6xp3MQCPZLrvSx33VTf84du2DtbWT9bW6IerchSkNKDGB5zPVeGl+sEakudOI91p9S/e5O1tNzcR
CSekdAPn22L6pDEMtImdNSL9HemTQGrc+nYJwS0boEEgktk0sCXRvxm/+TDbhjHfY3ao7eDx3Rep
AZ0OH6mk6zAdKNp3y+q4MXjbZmF9EUY272wVkZ6N7zA6P9OrMy9YE6hPGSqzjp6ixM3QQHJG8EkT
X3MPWfrG0809ZTLhyYixch27chPOQb3yEagn6btIdBRd6WTsuj5+DWxxD5o03o2wm9YANqZ1Jq0U
pGHbJq/tz7U2pBQ0k2pIfMfBdfKhXbr2rjKc3Ryb+L3Ga8FLjrYJWWdeDID2zH6b10fD3Lh2q23i
WUdDxHlO3Qg7PCpRLtoMxcnpZSkkhWNb2w/GIx/FdgXykki+oCoyX+bgefa7HyidX9w6HB6Jje1a
kBvPRflSdbO2cs1EnDMjGc/EH1fYlV8qvs0F38bncrGA52UAKFo9t/YYSICGDFZF4iWPtd30pyhb
eKNi4gDHeWO64fja+lZwyRrrZxqWy0tWXeaJTEA/nVIRDa9qMNbpJ+Ii6f3oieHVnkoXLmM0HEK4
DlvoZegUl1Df4yMMDICYjOOyp44KgidN40Nf2eamch2Dd2DCiWhKKLOYD2O9pPPRdsJXPonVvR2G
+i4a4gbznsl71SMT4raNlMlPIUcj3ALWTBjrrmuWd3dygq1RzhrRw9F4pq2MG0vhvOrO7LyGWbbT
S0Ng/iRnBUQwylEvz/MMY5ci3dcs4uEQ4KsOFZ1xACOoNmZNm7dW3pu7Pu6mTyhXs52Rg8J2gP7T
DseadSbhRAklLnidxr/4IerA2ZiTWd6VOi7AUe0m90Fhnlq8iQdvgd9wShb4Q+6UJetRh1cYwcse
GmlBgMVhhRyU67a6NH7sPxsGPFfbHT7lee7BtmrJfNdUmpj20+xlD14PBUVbtFMNA4uUnBEdBJVe
62XsXiHPUbYoxJs7JR7IcBlOoDS/B/Kz9ABywzJ5y6O5PcD6AhqiNfGBT1yyG8HHr5LK+Dzq7cqO
geXk1BbDAa2+uISVtprFpyQezENn7tsFtAk5AqDbwEeCc4lOceKrdTSC8tO40hDDuFJgHh+c3t0X
LmfIoLlwKFuzv6fD8VQC5y4MMAxNMOibno/dqstXuu0PMD56bxcniLlTmxxwN3ivxQTRYUwgzS9d
hSKyiHY4ys4nYlDfKfCHkGl3xqqwBH5grn3ueW7IA03wKZd6B5nUhuLfQA+dlyX9kvQpDcQKQhUv
1gZglY5RsUtB5dR3JH1n9LXT8DP9KojAPNEW8TCM0PcAxy+O9eo6ARBfDxRmJ1sog1ZfWtN7LYug
eWiWcg+++TuN825rL4HOpe5PWTB+F1ltPfG6ObdUL64zc7QQ5HUlbKWovdCbmgxXp91jWodBw025
cOlXetnvIoaYT2VLs3Wb7EVPge4589GnbbLyA4fOseX/clyeDZ3eZCEmc4OKHqCUv9OK8QndLk6O
Jo8u4NMktqhq/RKR6LCiROwRSVabTrRHI5rhn9CK2zhl+uLExhcqIvRNATplOwAOsHxKacMhwoyB
astwyF8IKF2Ipn71XTorFKi+DMjrNuB4f0Z8d5cRGExH9m49eOYXv6GDmtVutEVECTEujjNY097X
mXDrZphMjBKGaNk6dkQAkuAsTNqR1F0GtsGlF6Hnvn5BmFrz7yLMPMy0vyQLlKtR847C3+VRZIHZ
gU0zQeRAskJbNkp+1xFuA2IZ9k2iyGBUucY/PW909l2OQQaizOmQuoRLyT6JjeHy6Q6zGOhdRyxu
PcGjhSRK97byvO2oQuh9+CmLfG89ZP/B3nktN65k2/aL0IGExyu9EeWlMi+IUlUJ3iPhvv4OpHZv
Vit2nNvn/TwIAUdKpEggc605x2yO4wwUJAZKcW7AdvmSRorBTeIZo8w+QPq7Aa8oDgHIddpm1Rn+
1o0jSEEfSuubZ6B7jSPj1ipL95CW4R2JCdqxbbtLoMseAOvkbiwLJnvnu/ndMDt39cikzxflD4YH
P1OXjGnkQpGPJ26Eyu4C5dfd9jlcINoM4YAyUdJcRGIddFvY+fSTX+3CBu3GlwtqLZcL2BXc8fOc
21zjMGqpxTZJBRfJNjPIbyHKvEBOsRcpnUhHRPk6cTv3MhvGpSXC7cZu3hxXdmcrkhez9jDqSIYN
hhPdFgYJ34wO66Mfc32Q1I6PcpCQIqjPI81lSO3VGrEIjPLSjopqfSHTA55zCBI8jsQl0FwSQ4Rz
lIJQwkJAxUFMy3dU+i+wNOsNA6zfRVK9IRsm7jric2LwjUUYzCgMKYWxlgmaudzXn+36J9nvCYEG
sjjkdb1xZjtnkMAfpxfFvmydBnysXDtMZKwZYns469+MQvin0Uf2ZQ+msUsjbuWhZNRoBZZ5LizS
agwp1oCSv+FyryAKrXFjlDsn3Bje4yRb52DpMHazxpOYOkacR2AEZQnavkezseosxtlz2JzGfktx
doJQc0bsHKwZhQn9earCiGyCDTR2AqEtJnhZ6+9n4DeMU8DGlK24pHUmHm6XQB0mrq/cud77iZfg
p/5DbTqLmlGukpYvdxBKSlQDdSqIUoSUE0XZDeRGabr1lKP9ALPLkHzWI7E2xi9ZpOt72Y17Iaig
NSj1Gn3+bRkFQg0n/h4wAC+0wt8zHPmBya5dA+mqNg9JGXy3+7RDXIdWz8yYTNitx1Vjtn7SKoIA
KZut6VQkmkdvFoXvleGN2gYQeLv2yjHbmm28mzH3L5HX2zIPYbXIO9uVTyQa4NocAeIwFNokdAW2
ubDvSSnl256SdBTVyWvcMpeRDA1Qh6TByU5zLAfu99nVm2/pXWHpNjqaJgLGDftx1gDgUJZqw+/C
5Al8xvn7Qis3Arf/1ie33EVzvukxyc49s1fHcJgc4JeDPlUwLaGctW0mf1uMtgUznFcg8MpsTJpf
w6hp2zBL3hC7+GtDpxRDjuS5cDrkBjLAp2LElNGq4HmyAdZMKPDVLC6pJSpT8zbgZgbfYZKI3TeZ
xfusphJeG/CsjBgjmq0NnUo4wD6o6fEUzQ+Yiv21VkqNjBByR2BF5y09iDCpizWjiWa/RH9Uy7if
sFE+RXVwZnpmQ+jn61szKlxqaDookFVOqSZ3iwpgJOEOAI6GbVsPdHdypz+2nfWWaD3T+0E/WRFz
5MIoISLnRzd70oT9tZkibK8uU+KizqiFGZtwKVWSYgXLTA/Dw4w61EfGtkmHHv1KVotDaNXPRHyi
X0ry+wAyKqEB2GDLNq82cRXcZUycLn05oe0Kwp8DLXBwndmTJafsbCTJA4SrG9lHxk3ThjBsmHhv
qZIAcxwpuqAEmh5zwihkDQ5+mWpkbXVu49E7l46M1lMJSkEKCbIZuFeUCzKsqvEpnr3twGekTfzi
JpxghXvCPv+fu++/6mBYmOD+pw7GXQqjsMz/09/38aB/Q5Otf1lLQ8M2TIGhjknx3/0LoZs49xzH
tV1DN4TlceivDobpLkdc4Tqe8DzLdfDg/buDYf7LETbWaZjOdDIIZfnf2P0MoUNt/rODwQ4AzIbv
C/4MYfLr/rODQUKTV4yOwD0aU9ss0QMOE6pYF+EB1prXAW1rNc7augLLxhXwKfUEdWV085soJWYm
74bzBBAaBbGVEUCLxqruFoebZR39QCPgy0LNZlmnogkbcyuNYzQU8Vmaeygp6RrRjrUemu5trNGh
zW3JcAaOjglK3ZrEwY/8dAeJ2jvNZu6fWi/sNwjRqMaUjnuqHPsVdUaKLg3VVKMjy+7b0T2ptetC
s9YjU+0T+KmN7foa9wjONEJBo0at1kPpnlJw9btSS1/9jMjiagr/WiBzNE5IegixsSloq800z7M1
ckZSmP4+WR1Qi3h5hFpTz6LWpqIluMwutgKcHARkNG7DjHCQAJ1Zz3I8YCx0IXHfzIFzsBNj60xo
nf0WmfPHWodYDwYXs4EUZQOTkGOApD6ZZ1jpDB3QfPvag6xjd1cGN5ZHTlLfwhSh4lqcrwuK0lSQ
YSqtUZ8Bsgzi3t70PjIcwzaqM3fNGwBf87a9zR2kMbQgkn0BbXqVNMR7DN5Pp1rEjvWM2knPvmYz
aXlRTPKeR53Bn0hyHJCO65Hjlatk0bCTz4bW0914KJOkF0VU70mNhT2/Fv44H8AH3iAqoebbSMaQ
Y21cws4Ql3GYGGikXcDbFjr6jrLAQY+m9Kh5YAxRGo6riuQ+ahHvZiGKS+9neBbm/DK0xUG61rlJ
THkTTHKbdAaiMgbL8cgEpdB141JrbIoG6b9pl+alIp0Nfi9KvjjD/AJ7aUz9CaEO2V6N3ZJAotnR
BToSn07KxSRc+e1hsMxDWxX5rYW1YBXlTb83hxCWtEgp7tq0rvcWIUrkNyE/1iO6XvlwA/PXujGd
DiTw2J69sbRvuHk5e9ejcbIcQ4bNu6fp2zzAeqdOcBLHW2S8NNk98zJ5k3kRy1/dtdEr8y6wcpR/
1LF5OcGJ87vJwBEb6fOLg/pn3wGUW5G8N980VIluqKvyftgZRELtpzt34W4m5OM00KbY25O8OLLh
O98uatUkwW7WOu1/7Buab02U3sYdcl+ivvOzZvj6gQSxnVHgiW8WOEzLLwdXsayqnddFEeGAg5G3
4gLYrZWQW1j85qSbzmrLWFghqY6bcZxdqndGOC04om3dPMx2+DLG1Cb5bBhntNTjQrKwR74sDCLv
CUbZmAjdTnGVUTEM+1sz9ceTtGf6Wsx7NyQMQq9xClDu3nifRkZ3qhLPgFeef1dq9GHR4pc+N2Ml
U/8gNanVCkV0I9ISjUyVzeufmYeZAPw7PatlMWQ/LJv/nOebHZMKwDpgh3kverhkKfHfapff0CES
4AK2jSmaLZcEaHILuziueky+Dk0EvQzzbVOnFBWohTSndPHrZ07yM6XrgRZrMV8sCyVdV2tq3+j1
+yTN7H0rNPqTgWdvSE895B34Mar+89ZCz7dyA/+H2fjZrl3wD+pPmvPwB5mcYvvxThJOuEIDRVbd
8sYWVrYB3gdHynfhV9ukiXAba7Z+wchn5INN2nMEqwAY39oMgYZ9WCmUq4LYLQT3eu0cnWCHiBVL
tl7oAEfMJSoE7K8dEvBJrUb6FI813H590r2Y8+ScaiB9O6MErLrI0Kk0Qe/UqCjALh7gE+morEuo
hU5n+vQTiFZaMpHWbjtTvCpu2r6Odnas/SrM3j/GwP1kYR80W/uAKzn5wK1C6eyVjeNDur7o14fa
o2oQM3UqFwWtkq6rD8AV2tWW5WOny2qnZOvxgqBxqM6DUFbR1nK5eWWwi/0goYnqkp4aJ7BStYbW
plVAMTKzZtyEnTmdjN74iXZB39rIgnbm3D7gTqGBPLQmzREmWN/s9ne4gD3qPJwQXC94D3dt2HxT
C4os61HgYoo8553cU7yuy5kZaYko4Hyqv8vZEOunTRCULQklcuvmCTWWwYjhmHe7ZjpiyPaOcY4g
c8XlcOtNk7bRECsZ2eNQj/1HTvT1tau34iPbme7AZWoj7+NtaBO4hSjHPrT86p1RBDJ7dG5IwHsb
CiHXc+KYJwv+ydausLATpKCfDMq5q4QwqGwx7KfLBzQlE3OeKF01hi+3QU3+DdIm/zTfji5mIEcT
QLwKeSKzkDCoMqXUp5H8RrjMVkL03iDXrUF/WvIEutCNwYAki7dBB8lGOeI0YUw+6X30pHdcIGS+
zJ+SAevXiGVMt+nNLiwdtZjBPjGyX3g7rg0cyF87CawUhFMf3MGcYhw6puCQOdwLKiZUV/+Ycu6o
hdrXzvJBDxtCkBfDytW6ct3Ul0teHmtgvxDob6Iy5N4qq4P69oe64GqgVtWCEhqzs4AcPhslI5oo
Dy6roFk4BsNJLToh4aIhR1DXoHzmkh5BbSYID46S0d9plTNvO0v/rn6vut6qv+XTJrVwEticfOcs
5hmXli2U62NAWYwvUE3g3+xlX1qbDlW/TLLUotUya9PmvCOlHlrUCOt6b3RECzD+giquRWcDYfhc
VOMBsrkWOCmh78snM7LCbWn0fJfUd/ODA2k5TU5ZjY6NcpMMQa0dq6UsHYmdMQAErtNtwgNjj6lR
iyWf/HmTnMOyTffKq6RcTLkyMF0NTVfPnNon8gPaXfOo3HXXR6m1JLAqjALfzQxDAzJE+zAEXOuW
LeUoSiTWyOvmxxq6x6M5cGmvnVBQjOdkLIHA89T7WNlO2Z+TutzDUrSxbeC9M4oR1W6m36iCO5iG
Y18BZw3dfKKVXvyO8x67nGaKE/m88074/sP0DznxHw6vq4Htes4/7XPbkWadFhLntzzXdYFPpDkA
Vt1cd316vDpwdZKB2NBo4JrWx1evqvJ4uFPfwrpxMNB6o7EM2PNkPXJBl2O5qwM9O4xmyWXx71vo
dVOt9TO1zJU6rLbVbfa6mVNVy/t5OnUjEZyF0MetuuUo/1vTL4Guahspd3WwLeoj+WJbj/Dq4XFh
4en0h/hwSe/Q18N6MCt5oxYjoRYbCr1cl5y43VSiGlcB3EfuyFyiPwycwVwGLRVheIITMA5ZH6zF
1OtUIX1NtTqS+JatssUs/PnQH2dR08fUS6u/+jir2Eq9rI6zy9Vnq0BJ7UIEvMLMIFK2fx2pUgdC
mDrErKVe9Ev4NmYbXKKInDI/qNXJXCLAr89itDZ8dBIks3O4QCZLxSUUioX48eR/7rk+ZbBg7tQz
qn1ja1Ajdddq96ezImV4VEc+VtVv//hD1KlqO66haazV9sdvvD6VnkBwMHynK2hZTFwg/n5hn/6K
jz/7evj67P/FvjI/J26tN/2OiRCskQlkSbqO8XobzqbetpU5H/Rheh4La8RqQccMj+utlehQToeC
i95cvCYx2RWlX73SKEGF4c+08hvd2ovAvW/TsfrKVPidIfqPzqUbMkdGsqkp2u5QqzH/KKnm5Qbu
griNXkabHp5MKAcCbKGPRTBAHqBXb1tn2max3+26kiZZGXOn8eBGUo7tsN/2z/MAfl7W+henBJ7T
CVr1vXsOiwQtPZJmwMZoq5aXaY3MAgbZ7jBbc4Nxdx1No23N+HQ9kp3Jd4G03KQtsDc0Vbaviu53
4JB7641UeiO9/2Z0I9kvzlcvAbviVgmAMeBYVtPsEMd8N7WMkMddX46SgTbVv9nRzKOLXzrn63JI
2/QUabxvWWudy7KTXPribxHtpNso+jVMb5kf7BO8NeR9oGYOi+hL14N6dc3oaNVMSNGDn0LT3Jtd
dSeqsONfVWsrCmm/qIVvKt2390ZARQKeOq4+Zm6y6b4QFfOLFM7GWQoY+cS9lYeuZDo9pmOwM9Od
3dAsbyuk7VbmbKPMfKNn+IDqM33t8zd6G1vJkOtukjCdG8a6dZNuIGPf16DF0LWY+I5QuJFKWTDj
sGS1Dp3vs+/pG6qh7bFMSb3TMys8JiZOBmbZ+7EhN4fIFqKVaAo3meXvfa/7oc8tnoAmfG1HoA+p
lgKFt2S3qZg+bgv0XOCCnNWY29sRSdsurqJiLUzvR8In/QQZib/f6uedHsXP8yheAshEjEhQozoM
QHNMloXtiP3YBSd6yGCdq9E8DKF48obG2ptZeYzy2npEyfMEW+AWcjmz9zCFEiRCwIfJHi75sJkR
dJKkClSGt3wfo8xSYsYwlzdFnAS/tL694Ycoi5ReN97Bch3FXOBaS7REWXGZjBlgkbi0SUpymmwr
O9mzfufHjX5Mw6456W5yo/fTdOdPWnrMteyWdsNqbPm8CuySa6siPI+mCMTUdmsNSHY8OZu0l+nI
Sn+4NxILnZdFoErXvSnWoKe743GovtBL5bJKuiIyrYa6PBmGOR3CokBf780lJlha9isD7B2k9t7c
1737iDcvmfQdkbNgrOz0a23ab3ZrP1qern+toOdXXKKoGKc6Qiq5lNPnZm/MQ3/R9UvcWtPaHaEv
W0YJYQZBGq3SVRA0421ZbCxK++shFQ9OKTHNFO9AHp/KqXXOXFnp5EZc+57dm1r308emKo91OFoU
sLRf5AS+FnGwyyICQiufOKCE9mEeOt0+JeqMeX4br4u+/RUAhtkElv9ku3V7qKlZt6R90sBb1U4N
IF+OIOg1VK6OFfB1s1EdIUt2fcrJWoUVnFQmGmvoTwL5m0Eu/onRHIgchjqT9+0WAMQ+li5qw9Y/
5V40EjKZ3NYBykwnTL+Dmp3WgT9u8Bo30N+58rk1g9COuo9RFQ1NquBLHpAp3DiAbOmxR4P+VLla
cMq6FGQwyoiuts6pToKWNlomocADSsi0/TV0frsPuEaRkUSrD/fYobJGZtEd9joCHMLedHa074cS
hY9MqUrBwd94hv4rxoBmTyZ06yH+Qejkkuakrxe4IcFZItghOLgERvNKciiSIH0qdhPhh5Hx2vcZ
Vu02pn/duIeSrE46k7ZV/aBMwWvqdd4dkX4DhHGYnfJZRETct2VKOBSm3HKOsj2aABR/lpk/gfTZ
+b6/8YSQ95l705rADNsye+wngd3EIltiCLtsSw5nucMOtMHUjUQYy882xkkXDt/HxSM8Dy9dmJ2o
XxEGQpPBj/sXDY3FKkd/ObbRGdzDHe3Nt77YdRmXmthNiKF1kJJhHC9dvJWj/j5Elb5BBfXuCRJ9
6EdSlHN7WN58/GLanZQy51syK5k9eIgdkQGuopE4DS+1IHqS4LWWaVUQeUyaqs/4aDPK+K0atl5W
1ttE9vuBji4jYWBvhMYfPG5V2T7z5SUzsQ+ZdL2JULHomBfi11QsHfH4q2URV4XaBoZq27/JthNr
nYZ0a6SIPyNM7C38U+N779YGGaSpi5QRiTVBR7iUbsM23gZ6SGtnmmgvuWuna+iZ5Q6Z3MTpWvZl
zgMi9DB6RQPNUCuQ34i5P5XMhnfNYJ+l4zi3oogujV4uOn6CprDj3lJv9nZJTiZaGPqkaVEeXsUT
xvBMHLgLQ9XvEH649FyNBNNvlABXTzq0CI5RIKGaCEboy2oVD+mDEyPGaqmxmxH2UMNC+c9/pG2z
V+ydI2NG47dR3oc2ZSirXEJ/rYlL4auTGuf2RxUlL/R9f3R+DE0yQJ8s5j49Ml29nQI8tXMY3SGP
JjNdoOqo7vJC3HszcSSFn9S7Xhu3s9+Va8hw4jhZXIyjoN7J3nzpaoLNEA3JPQWER0vDVRRwgUzj
Sn+oQmzwTZGYlHm0R6uEj57LxUZWIejvchp9mLgIAxtXRuTrexwQ9ykiG8ONlw/EfIOi434ssZMn
/MtyAoinEExoYGG4xMZx1oqQCO2ysg9Wk+2IU/WDDK0QuYLr0HVfqrQBVBXdu+gjz2VvvVmEoImq
gXkZx+u4wyo8BtQCo8TbkpObrkh2J16xC36KaHyWGFPXWlLX6yxooGTXI5BfH7CxXzOC7Y1HYZsn
O0xuZ7xphoZPQ48IFanahIzSJNoA93zLCHDb2TVujighEcJvadDZ3o8g6WOKqAwBTb+9g/eAshZf
Xm+6+wRBUGiX4W/mHFTxLZQAXxqtePQrmIrCiidKwtW9Hp+GotwPhZudjCRm+KQTFoRbdFfJ4ZFZ
LjdqvnUQ1LjC2cSoEO6ClDvEWSamZ3AeT6XRpjdDLLYDLdCcHEiu5j7gRqYhc/5oM+vcpAhrhUdj
cjKrBxHr4qx1/aoqtHObdOTgNMRpEIyJvHKuqwe/J3mbFiKJ4uawnsMKV0tdnimJR7CXGd26zBS1
r5pLBa5l7rVOrQliGZm4VJuK+zD2XcTyu5E07u9cjgDxMZjfVZ3wQRiM4rZv0jPMhJPvcwePRYgS
ti/GrcxiOjDDlmBg81ga02OFgPXeNXWCljXRbKiBx2sJZo1mALErlgM+F5E2GpttWOTlmbCldxeI
4ZI57250WfwsE+tXDPAITp4E88DQajVk+ng3kJKbDs8FQ8K9UZKK7mTyWA16tMbtPB/MBZAzCF9/
GLrxJkprMlo8+4gScuNlA3bYnLku0oFmzRx2ndvtbWpFDXOvcVhB7hnWOFnh+OltvAcXQG601RwH
0SR70yEyucuqGH/0xslMCzdv7OxKOjfcO96wjFY75XiPDZTpdhvcJCWedSeI3uP2kkCOybm/MowM
DnZePZrOk+sL8Rw0gpzgod35HiJ56FV2XX9rewrnsjNeMfUQRuOaD3lof4EjtaGA9yA87KkwOrvt
KOZwM7ZA6PRyfiwNrV+PuakBp2s2U6R1VHwIKkfYBi3o3MsU1KSrU0weH6UzIMkoh3zjjidXRsjr
c+O+o9G57vTxp114WMPR1K6RInJioOG8aOZXsmOZFwSQYUys5ISP0vbR2u8ypDMnqplk9Ar1/0Rf
jJgswhgjEC7cbYYue8ZwgOsizn+ZhSs2OelJzMc8ZFAxATtlbVC2+21EeUdYWjASgy1hl/iHsllA
Qi4l3zQqK1KKIAIlLhznjIATZjnQtGUCzjLHhctvzkqbAARi0KPBvNMlN63RSrfEiSWbNKbhnsTy
O9L1cG1KEN3oeL41XSK54HkkBFkuXyb5wxm751T6DzBXtmM9U2MQSAqCedu04LLNafwxFcRF5ob/
pc8Tgo1cZNZV7azkXDFdiyZ86eiRKKRhdSapixYTJX0KQLlHhGyjLa8SPYKd3AXV3u0B57d5fyrP
fRy/2bFLiEBD/CHOedDf783MXcnGJ+aE/W9rmm/zdPkHwhPgf8a0DTtRljcT6uHyBbkIYrTc/5JC
p6rc/rfMxxcjCo9laO0Z1v9AbDYdwcAaq8J3HvW2uETa+JyiP3cyrTt1ttwXpT1tsAnY8CBWtscX
siTKZtOb46WEjVUGBOCM7g9jRlxSDaG/nSsDwnlIozlUAa1hKW6kjpDMcerx3Fm3tIZCRFBpsYrm
/EVPoYjMSx6XmZubKZvumLtQCbK1c8eYlKuwT7lG7+TrXJjlLbMUY+G6tTNvWTUF5Mw1Frrn7id9
2/dIzsshCo/Io1a2Y71wlfhV0zzbVbm5F31Y88WIjFUHUxXbiLfh/hze9FhGZz/EPkJnnaBRWgu+
3W99rX51cLPvNokWeo98ewa7wlM3YJaYPBp6WfxLJ+UcG479rZzW7YSkpkhb+Kfxm9vYFP34TLYu
Rv2RdjWAR1cBbXFFUExsm/I9mut0HUXTIYqnNwFYd133yTFA5A/Vuy8OImokJhaCJLWvMlxSH1z3
ljHCF7MznxqjvzcL7cET8Z2f8F/Kk5BSaj78NP15X3fcn5jI1xIzUBxHL6EbEIEJdcEMU+8UTVjO
HC1ihhyF975RAh3PI8Z9UcEIAE7vtvfxq8SdRYWZq9oEwhqMHZVSfyLBhdG7HAvekIBbpKUDASrt
DisKvZtoInRMn0ri6dGS3aRUGGIbQk7mDj/Muv3mIRTKZ2ekRwbDOhuS10mAzhDfwjxJCHuziQyf
uDt3Fppk0d4KD/UZFgKSUi4GbtJzFXNXtpD6IadAP6ufqT7hACH55pC1en3bZ+PakvIlxol2aYYT
2G/uw4bxVkr8Dans5U5jGs/a8DhV7k50ur7t0/Tdb+hPa7V+ClyCFgAOk0/gZow1zWHiFUF6zztB
JRFlZKYhtpP2I+6tFzm8+xFVb0e8DHYtUXV63zX7BSIzdzkTY76FwhJLNZKojka35Arghvz+JktQ
J+kFYDX31q70ej2XIcSMCQyqZKRa491JDSTaYwmTVwDT0aDjrnOvvY80moJ1anF5SO599G+h1N9E
GDT7iT9hDemHyzCmbdMrtzU9c8FwtPH1yzJHRYgYoIEWNV9IXtKoj1+kxDTm6GKXaIaxDkPwWhU2
gFXl3UMHiLfakG0k8tGtmP2XtG3eu7x8XzQldh7f9UUpVsxUAv7HbR2/RoPvbYwYVnucMTrXvppx
5K9ka08XN/5pZfm9nc/2sZ4bC8EXBqsZQbBRmxe91V7aSdAldopig9R5JV7zQK6JKuy5GBPXJ7ro
p9YTlVxDUWd2j7y3euameUEc/eCGfDzzrbn8n0Sa+OuhN3mNpAet+9poGEfzadERnGpubGyBIzA2
8x/NQXwrk8zf+chfTOdYJU6yjkz3KaIADVbmktpIDLKgOMVhdE89jhi0Ib13bdqnyCzqdnh2puQZ
1/0jaaIPYTwd46667docNuGtnRrfSl4CsuW1W/9chJgohu9be+bjpd2MMWHMxezulonpjO+dLy4D
2lDcmWn4wwhM6CJSoGGUe0mgaxK56OGZJfT5Ek6qvXgk3Fa2fumlL1ZNjIuuhP64tms8xXP/YPDf
MgNrOzIcjKwnb56fa2sRMn4DG2dmDBCZla7dBBtxl/OJwVNbwlVrNt3sb2O9Qb7ofnfymhKCuOgi
f5et/92U8q0o3oY2cInQgkGlBy+0kR5qDUavU7wb/LHZXL2HUfqU2eUzwU7QqgsfL0/hvvl8nvdt
Kr8VDLCx/3BJSuopXZld+SNLmmPTuE9FTIvIyigUjEdrKjaZUT3ZNtzUVv/iivZpcPNdNNIqLr3g
wRtRZ6PjeE+99MEPXwdL3uE4Iuo7IWYy+1npdJUaVztnmtwhGYHvFEbWrunrHKOnj9VE1F80PChz
/C3t2t95CKm5QcpUYc4OO+9SGiR6y+guIP+71syL29vvtsix0llLscowb/veKBdpOVUkRtpRte3c
+BR0X0yrPUThVxzU2jHvpgctYCro6ijQ4sc53v+foO+/EvSZwjT+J0HfgiS4/B7jn+UnJMHysH8j
+5Vuz3Js0zeR71k64ry/kASI6f6l26YLFgD/mWssur0/JX2Wbrk8iiKaZ6Cz+7ekD16B4QvHQyKI
twsl4P9G0uf5nxR9uu/rlrAhGNq2cHzb+sQk4E6QzQMNgBsusOuwdgIuFZWcqQ+ON4nnoDRXwSKR
4dfch3wMtAuMiJsEkRNxW2/ryP5p5RGULixZA/3zNnKAmy4L06KDHhiehYZn+p4LpChmBfcQSQiB
Gmq18PyetueyVwaYGdWaWqRI6dcakHiGs7Ae+a6Up8qs7+tcDrtrmohQOSNqu/LhxTLmB9ldnAiM
/2vh/r2m9kkIjdtJoAT41B8qhUdBTPWCutlipJC70+YjDWZJL5NLb+26qdZ8pnDREp54TfMxF1bd
dWFLK9pLyz6rRJ9x6Z2qRbzASweEJrs5bm/UriqwR0JQmfPUqiPZFxF9SUcBR3u0JJkgwvojFeaP
gBhXGsMxHR9tVAW8p0tATL2ke6iF2kziBCEhwNdG8+RwhshPRlfr0rG1tWRk2lBusggngh0Em7nq
f3X5dK9JqrfOTAOm9fNLF8m7JiHid2r7vYdWZ+XSclg1hL3ss7F/DqKEJlajH4SXP8uIqU8VNbeD
SO09k/qtXiXhfYQRvWvOc0F9BsQ/RZo8LPe9EEwU0q1ravGWAOaeLkuqrbR0zrflMGdLyyTJSHhQ
iTDqf5M49Us2d3UwXzC8vqouI7CaGOIXF8nu3ioHB7vLkmQ4SGYbAXQ52P/O764s2q1DBMJJ0xt5
Umv+32vXfWY1WHAF/z6izrluXh+n9umwc9HEEN/YTDSPr+f9f57m82H1tKERoXVTqx/HKX/MaLqu
v9NWf9x1+/r7/vf7Grx8JJEyZFOPVYu80f96az7t6zN6MJrt70p39+lXfbwFn96mT5sjtfYVc+Ru
ox4cDaLaN4hOsuXrEi/fL7Uo/t5M2wig4XVbHaaqmCIjXE5SRz5Ouj7SYp490T1dI9ZD2vMPT/tp
3/XXVwqg+Omw2ryec/1rCIAivR3l3kadog7803nX59Mo6u2a1L+57ro+9Lrv+tqu+9LWuGswTfEJ
X94TdN4vZcMs4g/aeVuS9K3o5FDc0Pl+XlWMdG0K7xIpUMPQ0tG3ugjF2tHCkNLMfyDvP22q5/pA
s6sjf1DTpwC8bofIRZ3zT49T+z4erM5Rf8jHM1y3r4/+tK/MR4Mqhl4eB0yZpyr4Trtj0T90DvhM
0Aqj/rEdZ3DyyMDg0B+rip1ORjWX0c+HqFLhntgrIvFHkOS0gCDiuLBWSuWnhEWNuiX8cVLoLtcV
dUyJjK6nqk3pWAKBgI3vG6lPtiyU8kctKOhwhRYakFACTx6ukiC1ZrcjvRn1OLWtHnzdVPvUYlg4
xGot0m0swIVBbOfy7uRF3Z/UmlrY5BGva28u1n8cYAq8iVOa2FIgvecK/efin/YRgkluN03wRfSo
VE5qTWmh1Fqq9FLqSChGKs/90jhO4a4oTc/kebBGivj288kfj1N7NfWxBrWyS4wsOiQ5Qwe1kD3E
05wi+LqLUOc5y81NLeJF6KrW1AGRahhrqvKL3iBF1BfQsloYrk5FvVgytmw//Doub5XZAnKomCGd
Qr0mLIsAByqqTBNd2N3Y1Ln8DRa3h+tC7YtK+00vRrFV6tTRDeZTvyxg8Ig9DdSjUsmmi4xXrRG6
vOphWhwn6dmnYVmIsZv2DgqHSM+phwa90exCa34kX8FaTUkJL2/5wKj/77T8k7Ng5gOjdkr12bGX
tLrsPGfYedeBSRRJWjiEiHdDg4V4eYvUGxNY3gEOm0sSim6dfOlbJ7UW2c1fa5MjCVST6PRp9k8Y
KBatoTFbVA4YAZanD21fVOI3tPRk4030hA1SWuyRSeqTgpzbpgYDBXz+2rYbc976TYK0jqYCtVMg
RaPGlBMnpX/KconDDELgevTIrTdIS0AzPGwVr9lSo7dP/OaPneq4OqIWxexTBKgA89AfHvFiqu3r
8T9Owm1bntQ2tlNnZxjd5eMpZ0aGH3LbWTOfPDHkuxHY7rw4u2iwLSJktYD/Qa9wMA+o/dBZ20el
E1ML85+w6epB13PIiKIg8+n06zmNg0rBmPUAK+u/Ge6zCrRU23zK6Nt80of+cXyibLiCKwrl8O8M
gusT/Rf71Ckfv0U9LoiHX6FPb+T6LGrt+lL7EaaxRbF3rV6UereuL/fTpnqhBGHb80O3BKxcF2IJ
Xbluwg4oT8Fy6xEd6ppmdPjAzpQPSnU3u56o1kb3/7F3XkmSK9l2nQongDY4hMNBo/EjtE6dWVk/
sJLQWmP0XEDdx6yu292PA+APCoiIQoaAcD9n77UT7msf/+fj6V+7DYl/PvzxoFPPMaF//NnlNf/2
MUmeAIVIcydpC2NTZby+LEj6Yld/ri7b2Szb+5evrO05E+DfP//bTv986W/bv1Z/+9ODMXDWaa38
teu/Pb+8dApzuLXi+29/41+v/uu/9PGm41E8AxSJdr+9g2X14yW/7WJ55s/t5cHf/vuv5397O2ay
t2r0iJEWG78tkv+7mQK5wh8zHpZXfDz+8R8cS/e2xZTA4fyvfXhWY5wMO0lNusesLs+0iUICNb8m
H5khpiHce71C7M1iAahPczZJHFm0LJfV5cHl6aQpmA1/vHJZC5JA0FrIiF75eFq282R5ef633Rkz
pN3oi4KO7Ly6PP/rLy3bUTU9T8XsuGgpum0//vuy9ts+P97SsvflaX7uR40y/06kxD12lfG6nCsf
Z8SyafkS6cav80J2UaGT7MQJuLxKTwtn44WMQrid4nBYVJ7BMgLqZ53oxwKUX0DyNyImZygtbkUu
mPSFmr4stA5w8WpZTafYJk4zh6ru/qhaVPV/Sl0XOeuH8jUddlF0stUcnD7bEmqS1RnsUEEYTVhX
cL/G1voOEgVC1EzjyP2NLZ5AA9Pgb7tPTrBKzyGV3l0jrM/BaLmoWziHY3YDwcMlPGD7ER26zOE/
pvRTWAVbeEwkJbQIIvUWIFHsM8ANYvMkTW7mkhp5XEaQjPR231vyJeGOadvDuSZKQNcZhHHsiCoF
ZyexMWg20LD47mPuupQilllsOhC+Ukrs725Pt+7/F+z+Hwt2kqjL/8wQfQdH+Ue5bv5P/0UQFf9Q
tjBoLVvCcaX6nSDq/sOROgU8Qo0F/xi/MURJ1ZxraIsN11TSof73V7nO0v9huS5WXoFG6ReS9H//
r2/D//R/5Pe/0KD1H9v/I2vTewKfmzlAk3f2u//WUrY0LcfGG8zgXkn5R7VOdLJE9uHnx1H3k7tO
T5pHD9ldBEGrb9MJI5c3ceGxyBnyftqS/JlFJvDbl/bXu/qnd/Enx3R+F8oVOl8T38XfXMBdrWtT
iQjsmCUueg3be6Kjd53QpN1seq072u/XSkISoR2KrQFsgN38HIci2Ac2Lh2A+tXqP78l448c0vmL
oV5qMKR3Zku1+uOLqTTTcApFx8tAjU8mgtYg7CBDAbLQ95Tk6vtkgF+f183eNP2vlu3ka4JRqBQp
GtS29uhlcFCI30BpbNseO5iTKdwJTIjOxcaBVban+jiTzRp/q6jVbXKMDzjNDr0hvJPmDy//+RMB
l/3bTw0tlqNNcUCpuc77T7DYElkIZM0qO+rupJ9Nh8mHCvIKgYEHJgl+puFVc8NjMA6CLD5AJisw
gyQFFxc1ZM9h7hhI+tSbZyAT+m/eG4f6n4ehjWDYtCSpr8qZj/ffQbZNjQS8V056JPzg0aPg1pt6
cqTKNu59nezK2oWXMJrlu+22pGrYBlkpfXkEXk54sRdPd6l25+twJv6b9/W3AxO3u67zrnB5E5z7
ZxptBGi0MCCuErd+LJvMWePwDBgrjdi2RHZp7GZFPx8hgciiveH3r1Dk802elcNqsidxTYmO+s9v
yZ5/pt+Zv1xCdBOepe26/JYUu//5qxproU8EDHQHE03qjimcdsaotNUNpV3dJKyeEu+KiMt/KPsk
es6E3I42UpbJkuEurTr0CV4x3DIavUiGYMx1Q4K21/SPJIjrb1WPdY0MietkJtMqUTSz7diibziI
i+yAWbTWLhNRdRXDXaRmpNsMd0NHMUE1AvenBnPbeSP966xbK80ddtgWIcA7HZO7+mib+XvQQKwD
nMlUFIidqYGQ6yttl+fVeKsyJofgepHqoYST7WZwim7jLFS8mY8n3Sok7IHOZp/1VJzB6P3nr9ew
/n6eOLZAFSA473VXN2Z+8+/HIlQqBZm3Qd/VA4M30vxGBNO5zFz3bIBZPEalH63iEjbw4A03DBrT
GYFIdh8FGXVuBH6Au+JNJjT/jJ7tR0XZn7QEvqCx/d4H6FdgWnrnmNb2OfCcb0UZhfsQuRDfLxGD
0qJQ7mjFu0eQUBAod50MRg0d1XBORM/ex8p4dsegOwa1o9+0isWyFru+Txmrve9cWa7NYJTbWhPB
3bJIAvcGHIiyV05rsJVw0+vskZ+xvSXNMBzqxhbPHRmuD4F3N9DSv8+aVOwJyxHPU92u6aMH6DaK
kk49iFAOnmlTI4wx8N7a8Gz30BTQguJumLOPyl0wE6yLLDpa1hRfG7eIr4b9dWxRow6D8K+UZfTd
NLXJkXbVRocJuePkDte6URFgNNbWRfb+JrrEgnhbqXj3TZmQARGiNTd8/yGN3katbg/c2tCQimk8
Z1Unbqi6iJQabyC475VdapuuqECe0tG99EFZHS3gVKQiD0il8kIcubFDJNPTjqrEmJ+FwvWC5aS+
tCQGRA32Li2wBnToBPCmrYmJxPuSdd2LKnJ1Wn4jmRAEUQam2MzVnp1p6u924AoiwSgRMsm1LxHk
aKILbnies62jobjmrnp0Syd8oPR3BlxpXgIRhw+e1oUPYAaDVY4uxKwYjWpaKZ5AmJLe4akMLpq1
E4b0Lza15VupspFMN44WA7Ei4UbjxXAixwJFUz64MoyO8O+gExXNZ7zyOJMH9N2j29Zr8ATgXmyI
FI7q1+bIXR7NULpVnWXwR5LoAkGO9t2omwevD27x5HhIDhiiB7ngMquGxwgL0onIjvBugC2wiyhi
rKeWtnyGzvDYBSZpLxk+FU8iOg6j8FiO7ZfZe3LfQgK875r01Y3j89Q25mESg0ncSKndhT1BLvOW
aenPkNP4kkXu3o1gZYAhuSc7mY7A8527ZUGAb3h0FUzeZXNyM/XridjmczTwFNBJ8VgQhT3R4MWw
h2o8XZYXm+4M41CZtXXTUO1Sh/Crwq/9B8Kt/YcknRFcEgHksjmWXEwr5NJXq5IAu3mFRUalv8b7
gny+Rx+ugr1BBPNTnAUQdWOmMFxgtMdloUf2KUgQv+nzKwKlo2dUVPPM4urUcAOWRWPwhYKc+LZs
pZWabnw8xNeCa3NNelkXBsnTshhILFGTgzuAi/aqBj/lrbRIFyunIZAowUUxDWVx7yY9HAjU8k8+
qb/cYKeLVmSnqDXdV3S4zirt6/7JpIAlcv8VmZ9D2qEzHlo7gg8h6xa+MkYMcpG1W4sKAuEb0oHB
K4t3BTE3lN/7MA5fmpGDWO/I5EzsV4FKAUJV6hyFhbiyLS1nUxrDtyRv3ftKoSgwPqvU7O471Jft
+NpKgGiSjLMAEauMKG1kADHHBlabBxYyat3kDD7yOHBebLXaWkH9TI52YmOQ6xub8qB9aSsQjSFx
svvYgoblO1O/HhVaa7eEgZEQALXze+QxHbS2o16EPw0ubTtAFxZXLkBSSc91ojIUsTZ7sKWwjcwM
QsrgPRBT97kx22BncfE9pMj+sqpVt1xrgo2GmK/Wu3RPL9ICC2C8RI1ExDTW5b0MMrCF/bM3aBIz
havWgx14NJAx3iSJG2w95V8TEl1/fZsJgvrjlFUrAcXnCKS2X4XRm922zb3eyE1UYhlbrk9Toszn
kWO5qj8pXSseuFPdUnPqz6Co8WOp4cmRpKe39pnKqL2fEh5l6C4BPgzFqe+Hz1ZtTfAQ6htNXqRz
PRcJqcj3nFxYngWxN1Y0HQKlyoMwMeKxg3c/mZ4kGbSX0K/BeKFr3McZDKwBObLuhhrK1zW2iAp7
mUjP/H73ygeq2vjOvVNgKIh1z9kim9EIsXUOdpIz2RXkyzAU3mceDWFLeXM2uTnuplSVmyGkTqYF
GcpvTXzVtaxivIoiPiKctM/a/Bx1ZsSrmuAymOLcBKq/YMI2RYZVpO3OWR5pb9N0GN3U2vQGekUS
cmOoD8VtmvHETMiSvVNm4c7SAtob4y6Iu7cwhwitBu9ZN+O1H+s2UdXjxmqRYHE4aq9+i+IyGPK9
23YOjW5/ulflQ2VHAsZW6IO/Hwr+/KzaauCQRt0EXgWKaDAO841AJHd6qohtTaZrGEVrFKc02cvU
PhWKnJICCPVqRO94QVvpXlINBTuBj9K38EUhp0YHlEX5N10RkKr3RXQw2+JaYo+66e4PxMJEyHvm
JwY19jG2qx/hXPsvdWketca9E63pnMg9JQ9SYuADuNZDqDGHR2lN4pw5FrdjRXdzMmJnryOqvydS
CApzJq0vkHeL99CB9BL39gmxkVr3VgGrOMGyKIWJb70FzEd+YCWrYq9qcs0VxuSjXspbSUxgEfoE
PhIFodVYhGN5L6I0B4m/QbOErcwFb0lgDqj7CD2lcrzquLx5Qn3qh6J1ke0WMJzKMFzZgG7XTRvq
VzeNwb6lYhe4z3hfKi4DXQixeuDuryzgqWCKyzkLo4nrlcUnAw7T3JFLVa9qKyQGKhjUxoW/uMsZ
o5bYTwiWKu+SqqsOQ72jg1Ac867oDt3wo7Kz/IqVC/ehV/0sJmWuep8beIRSOwXhL6JS26nZFJDk
pnnippYhUG9gyQr6QNKnjBfEjrOpay6FrTe8GcTErlFZx/uYHI5NDLP7iGeHk4Z9NB79qSwT5Z4j
6Gi2JmlXU2Qyv/Ub8gUwBPUxFkzsM2uuKy4kIEmuYrmFyaZdkq5JyEawQeTWzpbDxNg02FQj+SOh
jX0fNFsjxPxiNAQOVBFQdWtUp7ZoDWQ3CjcdtYpVh36wdrvkucXUq5WKal5F8nO/cfLAfK7Q9ymf
KN6hzd+8qS92Teg+Gy0S43DyNm1PZAdvx8SjgsVOSRW9tKP+s7J9ufJGJ3qsgCu29Wh+6ToNi4jA
dCCIvV9D2egpd3bFOQG5+pzYnLpNG3NraqKbrB3GpmYaHbRgIDVy3mwJXLtwZ+Er7tQ5aLhHdXY8
PLVpeow1d4unXl5VFvRnIF14ZkbpXRmmGhucJuknEXj3hHx0P0ynPlJ7uKoKo4lhuaC80kyeDSAX
BJi07VbvjNPANG55JOx7eVYGuL5yMkE/JCGK+eWZYvlfbXGuOtdaWSmCgSQL+0vV+sWm1WPyP2dQ
mXRG1OYB0ySrMtjUvO+uMAA69YW+C+30c8WE7Ixm1L8sa8vCIfVg0+tOu8ZPQw5yqVva2QWdVRqd
dVpegqT4NJQNtKfJ/elg7Nh0+njT7IgqoyYBeM2LDJ00KaMledNwlVcO068RAlC0sfU8uUMr/64T
JrLT9JtgSod/4H5IpLzXbO4+uVc86olhH0oqOKCqxuJxeay1seD4Vaf2+NU1htIazp0xqB7zOJgN
3eX9suUJQ5zkTOhaNv2DDalpx2GcEUeRYupWdgHWpzIfYmmYD2McolFMKoxdE861imrLsTRBo8KJ
G2563yDR98snn7/BbePREcqn9g6CwLJ4O1UlyotyY4SevXMRMEOU1YP20gt/h5xSPDax0B8DKQhj
5A16jWvt8l5nBmbMNl/Vr4x2Pn1UtoW4emC6kV8U11/89TaEU027EzX4mHHCRkS2KYEsy7ZTAIR3
EEptVC5XEROks0avem2kCWJ7imgnS/MfzVZV+8kEqoi8tj91DOzgmE+nZZEnqk1/28a3F3C+DdPW
4HvmljnKH6Gox63E9OeUiIJL+yEpiPV2OInOjMu71YRLMU0Ll85qFZ3nhL/9UJc3w5v8nRHanzQd
0wHCzmzDuOEIgzzakg4Av8ZPL0abfKpy+RXhlX/Wkuqgu5Fkb+GlI8OFH9Z/0Pvo5k7hrULnLxvj
mRHeIRItAQe81RG21CpJBZdIwuoa7gLK7rVVNA6fyySI14CI3+CorsSkm+soCp9lxtSrMo8mY7TO
k9aaynrIKeh+g/f5xZmcQ68Qa2dBu+6m91SX00bOglv/OSi8EO5LlO8JzWAGqHyO0nqcheeHyGoe
GJy8BfMdJrH6PSEftW6Um6I8GCIiIAiLWXBPp5tcZZx7OjQ39L54S70eJTvpSxcNzyOUdsDQ3Umv
9S95+8g43wMJNCIEHhjViMoRuOo9Y213w6GzLGBAnSbg8XBOlSI8hzq2a121PyzMajBs4i9DDAhM
d9QbZs7miOYNYg5WVj+RR0ptWLSTTURN6eTMl8tlkdobWQXyICL3Rz3xOSPIOiXCb6EafWtZNmbO
wV01FabmnPQcLSsUamR914MUW8WmpuHeNYA2a4+aSVJkjq2cOITk6+C2DOLn8k6q1mWsXnWDVFRP
qnBVQgDYyHFyYchhiM3DGBl3RIZox3QoT8VPj6+66L1sQywsGFbBQKCJyy/xuxkV6X2hpyWiTwKB
5gpyVkzNdy4cd1yB0PAhQ71TGr6PrHfKgznr8hEArL3INnZicO1XX5o3tyRdJmxcKqAS2FQSWMyv
AvNFusUnBIIJeDWmwJbrpevA7aOLgS0TgLdDasY8+sqqz2GWF2/8JFct8V6rssPMUpVfcBOgjZfl
tK97GwZhl3hg9jHP21xDmLTHZ4J3UNEnJgUzsA83LXE3wJGrWxMnYOga7bXj8pOFzNqjsVNbQDPF
Tnn4+QFbVmsYjcEBsBPQWJ2oiluLgXpfO0XxgKFlbWNITVsYCpZ0HCbl0kCqOCIx8dJLlxQYbtoX
SEv6RYcCAyAAZF6GczFqjb/UjQXchY2dVOVakFVydO3mc0bhaNWrepayBij4BdcvW8eSJJz7gAJ1
pkkymo+dNepfkJZj2fABE+IfoOupZ59LxlL7uFMP+iSvuOLCNURYe69EIMARuITf9MQ1Jc89ReWD
Fkbdhip1eZeX4ZNjxcC6PHXhVwOFbVNP8nTX2aqYknKUY8sjNPZsxZz9R2eIS7JqnWaz3DfIIHlx
Z5slA4ULYKJ+E9e8+8SKHpTsvZc8gk9SjK8ORpYNwbqI/Ma2pFANzWFCeLrBh/8gNLxKGdC4kwCd
jHUPOjd++rr2vDVUfEhqfnnX5bgjtbTANcvz8ciYNtQ9j2lReehrrMBehkiV2kTfxARh5FO/wW9q
nkSbc99MnXznOdPLIoyaS9d/pbj/El3VsKmxTnxWbeLhSnnOM3enxb2VchWiHVykiXEKCuaUBcih
pPyqpuQrhFw4oowBgbcYtjot2wRqYx0Og+OikFiUFNU/qzAsMUsY/u3T3txu/RBa9I5b78Y+eFJG
thcFBM1OvjsxTp/aSgzspuSsp2MWQx1K3UM1v4DK1GlC/sHdZMR4UyWbRfmzLLqIzuf4PWAObpL1
wmDt4iVteEy0lKHXXVvQrWnD7iEjciQmw/REHB1o0iL9MqaDv9LMWnHYt9ppMu7q1G2ZaWpq6+Aj
XAkZ9DsfUPSjV2LeQvuE87D3H5xZxpk+hU73UunK3H9o4wbfXQ1VZZxHMW1wPbi989RWtFXcTr3p
pDE8u2SPPE8OUmv4nPDAj6gF41NvqpH03LAEv6rVmxgjvO8mAMm75ETcpH7wCbvhh2upZIzZcbI8
lEhTg2dPG7T0pJAMU1y1ngYuXEURn9x8+s6P7XDJ1uwjPGy1UkaEcrMYPxngIW59MJlgBmTBRHEd
hRN346rOmQGO1qbLFWXdhMpKm/j5nR3VV5Xn2bkkMc3lSN5oeubyKtju5gBlnNhNQ03xJ5kSqudl
FBu8sM42Nf2yS5xkN5PE9NfCVf0OapM6Jo3fPbgamAzaD823IQ72ztTsu6mxnhwnyPecAtnBC4Ls
Nc+8c5ZF2hcQgMXaUqK7DWmQ3LhFM1Ei/KJgMP7FL6jxtOE6dwbrvfODB+S2zg8yFjZdUyE70ORd
4pndJfOjEn/beCitWn5NM1Mx9SJtwcENeQBF/egONHQ6ALFrJtTOJoeYfzS0HnJ9SiwPORsT8Ulc
OkbEMtxb8FMSirbJiz7a6+Wwp8RB8z4jRwzxuLz5JfQJiglio8lWuziV5gMMc60Nk/2fOPcOTCjl
EV9YtCK5+i4WnXim2IZGD0FZkrrQPpnBjWYePMFhbbfzFrQ4sW7Txrk1himg3UyweqHgbDH2PAfM
EdZRyyzYr0AO4LAHoQYiQHpjRCZJrj0MYAkj2yEGkPA/XZPfKlWPR/tzNpBT2IYrMQzaKrR141yY
BV+MK6xjH5H5VRWdc+2r9KqiLLyIxMXnpA9nupP5kWvmtRNR+2Ck8ktMMl+AKW2Tz/b0CA/aGuLB
BrHFHALfPrY1N+Pa12FrqOl7XabdAQR/hLgAVBF9qwwREg3cisCkqAKq4Qx4u00V95uoR6StTcjz
YiJO8Bi/B0HDEL2vxG0pS7m2uadtJB+F/qU0LfJB8pxbWKM+AeTFnV8E5ikJJ+JoimLXGgbH2FDR
9fSn13Ass4Mx9k/8WuMcq8IcKAYWRO4BdEM19pDNWmMf+zpsOQ4wLhHJjDtcTzHVYRD8YAjM6s1t
oIh0tJHKUW/PXdKQh17al0G8O216l9l19RBMWUsF2m+uWgoB0+KWVvX1sLfH99Htb27mEnceN1ub
rxeGaQY+WPXnTspzZETyhpPzzQdtf9+W3sUJMG2aPeAOfaBlE4/yzoXrSgyJXEGgrO8mStu+Q8fG
6lto/HkZnJuwfZwkEY/K/l6awzaz4c70vsZgO7LGbQ1/kpl6Q2VSU4yP023bA2uQ0sYG3zffdAAL
ZzQehEh2Q34ABVs14T6FaHUNys4glJFKmjZdQYVC7hsrItiKItgulYM6JWLZg6IBoYAUAqfPjl3c
tetQAY4fY74Oy7JuYaqc9+oFNElqew2c3g6hUhc/+Th+bwRDGee4ERtZWlDhRtdGeVnkxEushcsE
0jUMedCscBeMTDwDCnp924LbqJn+UyoGcmQykO712dAeZZ+b6TiG4anFs3OTGr1mBkm1xIfv6Xeh
z0jIofN0H9RcDs2q0S5RpbFTw7/vbYoBEOiuyvLEoSWsAAkSs0SfrsRaTnx/DGzlmQT2Ftai+9IP
brnHNOmBVM7ghliYbOyM/0Q60ibwWhenISkwZygdPzozkbuCHNFT1j7Ctm8/daP+qW24wzpQZ/aB
4CcGDIIDvZqCo98G4zqgP4+ya3wQUET3OcpOcoj07iZJnCoKBn5RY11AVThHd8hfLagdF7s25jBH
A+pE4ZmkFdY+B6EWPyh2sQnxAa4MM/L2gF7byV93g3MImf+f6wYKlO2O8pwzZvQaCkdxZzR7Zrjl
1UYjdBoCqqZ2Lq5hIF/11GrJFTJfaVVoFM/zsgZGxdBCVDR8DQVmJDY4+gxVzIHmPSwrAsi23B00
qDh+TOHEE/tFdryokAsr7vbQQS6CAQWcaBahwRW58tuz1zMiLHRVotzGWxVKms1FKJ57kpT3HgHt
G608U0lNzz5AbOhb2s/EI5C0br3i2SSh6E4j49FW70u6VE0S7fNE0b/p4/dQ75qrkwiiglrv4PQC
M+0UeSe+EUJSmSc2Y2Hf4KLSzyPlBklZmp7TxErPATkPa8juxGyLMjsPGrlSWTpctYghX6DPYYi2
bIeN4Yc/ZFQmxFLZ1glwuDq6zSt+IToHIkI3C9gpXUlu7JRbDVarxJ9OYQypwaNksZI1Fwze4HDK
AEqlK7cmVKrzKfo5EWYgcu67Y0RdqOpLrzoUbV1uvM7Gi4mWggA97i+T4YHssZqivwXk+e6ihEZ8
lzUvBjhi+B0eOa59Rospycz+CpdocrkkY8+/q6AX3TXzYrnsJJzB6FDigzPc0bRkrF42Krs5c5va
Igj0ag93hm8HBxVxhSf/JKF/JuI7rPLJnROSBAk/a5U1vTyQXEVv1O02XZXwmJddYYPWF1Cge8Uw
9lwREIYCMk6OAUG1cRcEdFkdZqCu+ZJVCbdJCzO6ZnkRd25fXvsGvy5hKdcYALVbZ+nZ7ePgWOoJ
IWce8ZQmLkSKsWm9T/LpS+CYPjPk1H1CjH7Nmkp/90yM00Evs60+ifu2ZuKfpi00Br7IdR2W2d6q
cuK79ORzL4yAbAz3XGQ2vCZpOa8uZmrG+ydHN/3nqhHnsB/Gs28juwsipyVpVH0bAwvfuZfjTw+M
c0Df6J24jQ2cOjDxDElvovC9K8Zjn+Fwt7UooJw6hnrCycXXuC9x16V0DxiEZorqH1L0it6mQWVn
35kG0X9l7T5HRJG4AcABxq6XIaGe0KXGSYiKtCs9v6NEv41jo/gydPoP22+/2XmWHzy3Hp/BBZwp
LTyHhRke+obi0nI8LEcGQasA1JDCF+QxbYw09Y6JTzAWBzdHfB2/WBUaUUU5Y19nVvWQMTMlYw/0
iUk2X0mpjD7U5y4AaCW4b6xoxlcXPxLPNMD1TYJbZdsxd9tR2WLaR7sT4k392MWpdSwJ8p3TonCq
EPv8mrn2D62eeChJdHTZjfFCXpALecOY9stFmEReUq4ILt3bQ/OtR5ZyTbFEE6wLfW/M6GxWkaHt
W82BiFU7rwFIxudMd60rQPHXuHyQ9P+fZGyHz24lqFBnIcyHyEUmMOtqrUXzinjjL52tiazpl/p1
0a8um2g1kVmFocu9DhR2E0bu0bRcZ1rHsytiWWRZ/yaqGEwUEgxr9iy0TkHnXp+pub9WY9rax368
UmzOSU5jYc8ie3eedi1r+qK0zxsK4JzyEakDcLlxxwJ9oRGKverXehZKUmIqM7KRKCTHD9zoot50
VYhVVJZn0ZT6sTbb73GTgjBbvDD9bDtbVKXLGhh4yTVcvkXOrAbvZjnqr9VFmboYQUuHq1FQ2+mG
vnJxIu22OMEfxJMxb34sbCcIt2VMr3YxnC47WHb4a1do13+5SyvL3UyOnx9SJmAzdz/xtvbQvy4v
i5fHlh3EAEsw6sxe1D92GBeIsyBivC4+0lz2/BBaFPzlK81nh6kfaBO1ZhCX+PBJOkqybL1Ydend
5adl7WPTCzQGqj6A+9mc8fH48vX/8djH5sfrzMUo8rHnxLdxnamsZWjPDxh8/IrLtqYV/JRh7YM/
t3UalyHOFwv7S9IH0lw3doogw433fQ8mh3np8gLNgiFQF8fBGYr6vJiFl/06U8bRsawSC/eXq3hZ
E4Gqt3oEIGb2GC8PLYvFgbys1a6qMcHmx4/dLY//2mc+UPizCvRzKV5CfFbM7cm1+mtt2VyeaENm
4MSdgS0pYPfl47EpyMYYO5lAkuG0Skr05IyLVoZvJsflZw6Ww+3jZ03iXTefVMuZNMz+omXRzWuW
hJNQTmGw1fx+OJUFiGmD8jxFPTY/FstjaTAxM9SompO3UZBomObb5YMsOudlAeTU3/pxBTZ0UtmL
G3VIndALJDYNZHQu1WrWNUGsMONq58iiWI0h5T5XH7cqdfaEO6LYUs/4lasV7eZ9lGYDt2i5I+Ps
exoGLyLLHs2YEmw/bEda+StK5xoYDoHsYNwzQDPOymaKL2KxHpnhwWYnZTI07lIjUjtjjL/DZsTA
LuoXmfMH02buLHJOa1n+RmbGsctqeDte4O9r07wSIsZUqUSo5xO3RBX01Sjtu8aI/ItvYcSc5mJz
6F28WAYnhze46lfOWH+lFkevnMboCgEYyVj8MuwQTQYAv2bcNh7V/7G0qG7CbEySFFFLLI+eNK+e
BU/GbK/D3BuGmreqZXSnO+7ZGmsPWO65a0p6pO0I/Kt9s5LqnorZngQ/oZNrEYzqW2G/NYRbrfPG
xZwWf+NqvaEJyOfxw32kKfRa5fhtAgqiWSk/N41ZNbpq5Rf2i9E7XzR9r9cLhZtY1oY+C7kO2LcE
/QKvxoWbjnRwAoPJArfxEMd0YLfZOmxja6V5mFF12776Xvi5DKFo9S2xm8IYjoSPPkR0brqUuaXn
3Ydq5guSgRVklgcmGCyZuzETq4X76VCQAY2w6ymgWg2kI/Qo5K7nokHqoMjRlith8s3VzMTADHRH
PLak19ZjsCvgiG4zF/6K3AMuIEYmZYhfVN6u7ryHsLll+Whuc8KALLclLJdxzaYBxsecNqmxVjH8
ohEoaQ6aYu8htiFUsCTm26IqaRjh1a3Mp7Ex3LUnmxa8ZvxIierKZ68BR0EjQ0wV7ZwQhnkFPiWy
CW4sZPbK2flTNDBQqJNGNQ1uBvhHCygOQR/GwZssehhmsJ+6sNxKsDtMIGpOWQPCGsd2BPrRJ+aR
AtdAwlnxNjZmRk06/BoWEHnQRG9QSHrbCYYrH1g8jo79HSbcxu5PRaxl66rhO24r3dh6RgpqKUu9
fTVYB2uOe9Xn4Fd9joBtAsJgjTkWlsS3EVs+UbHZHBoL2687RHOQrBU01vNAtixOxuw8ucTNqjl4
dloiaMmineZQ2uUhgtIgBfTiEfqpxl0IVGtNmq0xx9qmU+McnTnqNppDb8HoOEd/DsLVWgjY5hyO
S18RQSd5uSAh5dGdI3Sh0XGCzrG6mSRg15qjdj0+QW0V2YM1x/AGYIvyOZhXG0k1pYYz7dw5trcc
0SuZtNGoTNTd8zDH+3bk/HKj6J6XRTOcBlDvT1F+Cedo4IiM4HIOCxZzbLBjEd0ACIFb4fQjCUEJ
GGEf3oemBm4x3ZmFZ3CtStyD40zzaaKFj37gnCC5XnIas6qzu3M52fQImlYj8+MR1pbzOIhwNyZT
d4/j5KnMqm8YRKEHNSO16tHM7qTVVEzURX9UIja5asC2q3KYQsRIF9vUrfa5VZs3wcyuy7PmjPD7
C+OdeBdRRqTuN4QMF63+4kSvaREpRv99tfXqgaOgf0boQZhT1/f45FyGTgXDwkS/lhI+kW2MFpAF
5IoDuoadJMmZMzkib7CQCWV/B6p2IC6WsB7KjlRBTfrDlnJVvcq1N3Po5NVs1GVAd3UAFxnC4Zuj
vSmbbqr/w96ZLTeOZFv2V671cyMbswNmt/sBnEmRohjUEHqBKRQS5nl0fH0vMDIrMyLrVt1+b7Mq
JRWSOAKO4+fsvXbUzmr1jKiMrv2Qqf4FZUX4paU9H/pt9mgTEzY1LlGtNutK8pxpcrjzXVkeY4Xo
41l1U9V0JaNC3QdTve1tHv5fK4u12THwk3DbQXUlDAs3h2ar+q9Wi6nXYzcSBsEaADG3Q8/Qu818
xUMz+OggWvwyZk1NqqxcW7O4Y7QhOP7rp6D/ze2BO5oFVdUsDUSMaswWgfe3S5QHszfkf7o+hFXM
U+U2A7bo+J1+LwJWAGUIoyUXsq+pTn2OIKBckykTnkwXoJieQWe5EW4rI0MZF4SHWWyq9lp23zvB
tWW4vGO7qp5mFeitG/VvnvUsuP7ljXOEquKeQIdvonr/+VnjZkiNuBh541yYtqmlObug90+aAdQD
8YK5sXqYI2Ov7Xpbhhu2TcnXCbOtmXyLBnnnN6b7Nq5KzQm/2br6VNDMofljfSBQsUzWL0pgujHn
piAHLCNQ54d76ifPzV/dLbOP52/P39VxETiuzcu4Cc7/8q7LJsYzo9kFS11O6W6SngktmhdhAaJG
UL1DlZEvkDz1MDjFS29HLA/mET5qSypJYa7Q9t8NzjcrievtZDsv7twBqeLyK2feOR7LcgN3bFg0
WUhYb2yezDbtFrcP4X/99Cp+OIfema/VnGjtL9/+n2uR8b//nP/mH79z8xr9+d0xeq+x0362//K3
Nh/F6S37aH79pZ/umUf//dkt39q3n75Z3cxbD91HLS8fTZe2fzie5t/87/7wPz7+WxYwUzc4kf9r
C9h9GP1Ma/rxB7/bvxz1N0uDx6TqqrA0uuSckb/TmhzzN0djKeCAtsB/Gxqel99pTab2myss3XYN
Mhj5j0UM5B+0Juc3A0yT5piGbmtitkr98eLPP86Zf2X/Mrmjnw5NQfIiVhJLMMFEjfyrmcQfaF2F
OTYO2EBLPGzyHmp64/UW/XOord+MTrIh+ub02gUws7pIXUa/feO8VC5aSgvq/6IdAn9Vmz2QeAba
NT93DeJfE/wRaZGRgDWM/p5Q6GmbI++03Pqh5Fzwyt7JPRzz+kxkJdWA7W4AfG83xaei1YmFAU/k
WerXJFHDlcgdx2uu0IoRUodbyE8EFzb0VJpO/zeWH/2fvCW6ynvOu6Ibtj1/LD+tkUh0iPpyzd2k
CHcLN9xYBKlygp0rN4WibOxcpyHRlP5qnIwTkqKtPiWvigbqFQXEspa80rZES9a5DBOp6N0SdTll
l6ezc187PfVt4Novkn3K7i9H3u8f719XGo2P75cP1MHJh7fLtmykJLZp/GLy8kM9Le0uqnZ+4L9k
Fd3n0sgeshFxX9a6xUZO2j1djxxGyUKWletVoqJkrJ1ndLMD3ZvAINcu5bo8pBXmNH1lD4jC22Rl
jzGVp7CWekMsb1Z960v8vYZO5lXhwJkP2H41Vnow0jzzCKjaaPr0EGnA/nOl/sgsxJil3x7wcaSr
shgPsg+egWIeGZv3YN2dF70PHkUJSrOIUGpPtKh6pC5JHB1s5xwAzPCasuvWEdquCbUjmV9Kr8Mm
911aTROY7WbFFSgATDjCyw0X6mR+g2mOAtPu3yXArcoxFwQLwHUJ0aGQgdcECOo0u3c9u/2uAxdF
UEbDJvYBzaYk64R6tk1N+7ka6PVrTdXR0Z1JpE9l1VLyEWCISlGBX9Za92HabYUONFXFuuixE8sI
wVbvqoGjBZoKfX0V8rhpX3OdSMZ6RJjQcidKEVRscswHM8vfkQXHnj70GxHnkJNhjSbyOvbsgJLR
fHNChD8AOf2qPUeWw4AQIPWEWNdjvnNIMmeNtvfrNNkrCOaIdWoT9IwppRdlzbEySapQQwMu7qRv
RJ6/TYl0FrZFuDW11LLr65fSqvksh6hk64rXqirg0pJd1NbhIQOxsyDpnVZrbEPzp5t4r/sdahR9
afga0b9V95AoXxzGidu01leIAbxsonVHo3tPGB2qMuwIIXHDsNDWYZS/KXY2cpdo83zwsWzDpofA
gf0pS/k1Y/jfS6DpVf5USvO1bptvIqUhZnYvwmHc2bf59yaOHvSwLj0tiu7rpFV5H/tnu+KyaC1o
S8/SYskmgHi5wCEk2vQP5USmy6iaLzQGUUIRxUmW86KI9U0Ev95Dl4C4SQs2otQyjp8uWQDGQO+J
HkwNaf6So5m0/b3su02ot3e4JzetEs8ZNbsmqd+F/mC4/b5zs0ckf+kqUMc30p7BmtLLN+LVVPOx
OANfJsihs0UoKCrPkQJnOekFStjtLJBD0DjCBePfZycRV5igSAenu7gMVToccUYzO1C3uWkzq5b3
fVRcYrt5A8X+NUwZ3wTp2uJMoqrsXltnazCx8Ap8AUQobBtN69AyALJUFRIx2NqJnDkMIE6mcd8a
x/lEpvtap5LwReMNjE650FsWdNHEC3RhZ8JaX2I+T2Zc94kfHZIq3rR19YihbV/1AaRR6923eAG5
+WbKod4IjXFN7l+cmELbVchFCGL6A9YlJcixNdFuMIAIvYCkH4jx/SYLtI+cM88j0QPCv5k+EpbD
1Hq2/9vC5xyK4FVNeAggkdOOI3a2EcVFtOlaS9CDTuSCsGpI8M6pcU/267JgX8Q9P+B1Okdj8hDb
8uQaEO2Fu9RKBxGs1QUrkfYs1y6IuOYko8RAuV2Yc27IrvG7XTzvQFL/m25ld6gRv7gS6QOOyMcy
Jbh78i3sKoN6/vG4STsRUAMSuA+Ihojf0kQs5/NbNiSGspc5IB/Y+fRPjVhdafhIJzP4SltcehN6
8zQLKo8EXN4kg+2BdvZL7WH+QeyKl2SYPHt0v+mtfwnsdNkM5JBHfkNesfPqjMZd4Bz8ZCcaN1j7
Vf/CBFZlz1dpbsXSuynSaVxFrroIK9jig0JsiEqiTaETciuwkCKHs5Dz2OHVHyxtC218pyOoZwBq
4w7RgrVmDhCu613eas+GtTJjtEKI27HbFc+BWx8SBKZtOm/dJ7Na2m+qyKNlFY13U5QTfevSQemI
oI9D9P55U3pl51B+t+La1AhhLS1c0OCOdwM+dRQQgpAcZDBcv56g8m6JuoeulOvD2jCN+7Ssn/xw
PNsCdwQGpyetARVPPAsjncpzO+O7gRCzaBkJzTmnNTNDr8/6+vYj6VaX0nTvcqw5snQI+AyNVx29
0lSm+RJpxDJ0p5QlZGYMZeStkHns2ckEd3jqP0ejQ3fpApDOvtnqqO5R2g7byLbv3IE5MtOYel0Y
fUlX0LoPWuw3ElV6kXZXdNWDh0uZ9YVrj0SxaSXae1bVBDqQ2ykQ43nsH78mmGOXsc+mW/Gf67A7
GkyxPZw3OaJpdWPg5PV89ZiJCKKMbpEtWkuaetjkXJcNdqnTh5bOF8jrS8URLxltOK/L3HD5GpcR
yqwJB6hlvFkUInGLclDRAS2bY7coI0yKSS1OpoPBeuo4FMvWPk8OL5ChGsG0JSvLgEUzauuzGbGX
Vmkligg3lFMa7X2oq/mCkV55RKirAkUPvk+OeiXQc/J4DehmOeCVBreQgMPcqcUSKgFNV7v4iFTm
aakGIkoazSqTgNc1Fzs4XLysNXw0Fdd2Vsb3PpJCcq2w1Z5Vc+DDNofvU0TwbaXLjY4TK6wbBoX0
7lhcKtyO4jrQeEsCZ6+3aJwIPAjLvV1YNFToYTmsW/7UviF2Z1rFIXFcW2l8JHfoeXJMPNJFZkPm
uxtQUKWjtRRt0n6d3zq0wwELOAR8y3oJqu47gljJoaS+DALwspLP2UbiOdAI3RHIX7tWIzpWexG1
Xq4FqPLWTL/3ObO3kmq7jVCXo2Q4uKlyHroeKHKBRQJ2OVrbRzuXIz1K+s5VVTw5wYQ/Pj2FdrVD
FH5R9OE+RrCAruZK+bnHhAxCM5ojOul3+5O701yP8HJEYYH1eHt1XB4XjI8JjJW093lYwzbXeuJ+
QaHw0cQoyeUonkpcqj2v0Dab1ZCYW8c/2bK6V9yaJ47zNESp5KezAtkhdINQjXPXf5v6DGVMglS5
bjYuLqSVXTJBtZphBwlU7NqRgUk/ZA/GjGpiqdeIUKny8nFo5depEh1qeG07KuTeGcSbezrOH0L4
IrFoa3AvBQxlM1Jwg9hUPm5drEviMdYYGFZmmdGscgdyjXR9pRTIYwkVIERRR9VZM+kCpAKRrUer
aKZXrAE9gDh2MIlp0JGOtcOQjXTl6Wkz5X2Ee0itoBAiE5rONU7oHOUk1nRt1y78RP1CrmyeR0h6
rHjTFQGnPw016pJui9DoIwpqf5VPtPacmDc+GYboTuqTjty1pldbRoDo/Po0yk695DlzQy2IHqoM
zlXiKgqxCyYc+Ay3bqkhW252Y0Auh5I2C+Q2hDI5trYcdYjk+A/5EAd1V83caJMZBarECQGkScyH
nx1FVtG9FAl9pbRdzjP8jtTaTcPcGXw8Y3+byCjCacJ0i9iZkYohIwRmENA9KHAlw2++qDfQ1j++
vf1AQ6VSz3bD2w8HBJHMOvKKdMJ//IFxTutppDJimvrnXdxuSXwIa9Er56ozCSgdVHcpK5Vru7EJ
g8neKZ3QCGONGBCiQYoXCjncP7CSNwDkjfp4u6Pbt+Won/M47tfVzNQd+5rBy+0m5kP2Fz65eI7z
dbSADuWh4S9yayhXggn0rtS1XVbD7jWEqDYRZv6dqPHwsIHDVNLmSJ1hFcbSv5oWLeDb3c93c7t1
e4jgBjS63Xc6Y47gwBA75rMwAf7BlCJtjGBapvJ5VcMdPWGx6wWongwjVRmDPHFrVT34bhd4aYjt
N3bnHZNhlRvICHgXoQvc3Pe4IcP70Qm1NcE2gnWgyVEXoVgMtCY+hX6QrsZBr5clvUPOyukL4gcF
h2mrX+jxpQzccbJSwVDNpTjzgkFaS9MmWUdTMBJYuhYRiZxoRIAhjZazyklg5VhFOiOlAjNd4Tv4
+qOBmWwSAwYPlZXdF6/UIwUTBze6i8L6qZ3d3VGfrzAnEsOQVUe1xQuuZBQPTpavMPQglNZKxOUa
j99YBFrQCP1Kf+F9qidC9zKq1Kb2953C4CQtd1h8S89USvMSaiSIyY6oDJJ27uyG9SEnVIYeKpE3
TWilrxMXJCdGeZqWfX1ApFGuTacnciyoHzLmXwfmHmKlDfUXk9HRcZjYTCHKbdZtl2sHm1ZHaNfB
vTYiGtBza8ce39wx34kf6MTZRG+RkJyL/FuP9hCX2b4wuYA1SpYfco1KDC5E8xgweCQ1moQ1DVfO
wg/79EWI4KHwSevQk5iguqgPrsOUI1Nl/R6acqGNdbtzB99AjDd8rZJs3Ajm40cOEYfkOFL+hiEI
traOcRqyy2GwFXFACMlU8yLbkuZJmr/QhWG7V7ry3rT7c0KowCbpgm9W0cpdWZjf0lGEQCd64tls
9EklgohT67fRSTEQhvnBWC873d7LqZJXxVa0ZZIzDrVS/QKIxLkGSpOjRu2yRUFkCrt6+zwiQVw4
SYmjqI+pWPPY0e+YB+h3vWqeCXfocWhoyeomEMFeeE5wGG9J/js2UsGg7vqnIdbSrWO0zSEYh0dy
4oo9dTnUPnF2lnneYRnUmJWAYIVOX3ohW5MLOAByc2pL2w+l+UICO6LCLOnXg2U4uxBXmTfYgc6w
jquqWr34VCNLLmLGrrEYfaV9sTIZcxDtCBnZJIVxZ5PBEVnGGXOluoUqEbJFSlvyOZB6DleNtjA1
uo04Kgzu4QURy4PzdoP+ax+Zeb4OM/87Zqfyoo1zllovNoiMyLPSLN4wbfra12OyBWytjGBnuzw5
GL1aHCyOXPSQ+O2Mxyzq92GIJ0IM+E9FmGOu1JKLyLslFOzmMOCSrdQsWpaCA4IMCoVyLjgEdGWE
xzs8em3uDyeLAcnOsceHSGpgla2pWVRmYm1Vghk8zSqtZdvoBvKTUDn45qHtHUlKKciOoOs+4rQN
77vR+epnxlPvUsmMxEkyBqxBHwgvrAKCfRkVTN1k7DTMREQUo86SE8WR6ZP8VkevRlT0lyoIVkqb
7HFSBg9oSk++kfUr6FQ5GxA8O1O6JAjmUDqSV4erc2VOT5M6h1owlN9EMbJuR6f10oqRhoIXFBJG
ADl+B7xIef1gRdk5oqTRFr5jjhsbwz0pnEa5CcdcPYSKvKeejtfwjAkLVzYTWUj3qlr2XKtTsFFC
nqAF6fsa+SCHje5usBrZJ8seWGXqXG5U1YdxY+ePljK8tL2mHuvnqlaia0ewbEKX48wMxdNHCsZM
tS5qYOAIC4iSy01tVZG/kAiq87aGq0RKVbLMjIaAOMvPls3ofA+yTG6moasOYzotBdEa+qxSpVe6
LgOH1hopQBjX2y2DPbZHdOAgcbjbUu16hq35XZ081npMroOPHKIdfERPC6ctD1mBfmZKm4NeNOoD
PUsPDC3R6KUk6gq9sevuxfzldiuK7sqKS7JSKQRF1vPNsb5jC+xzdQzh2PbI+EgM3RI5L4kzpJek
1NizFqmCPEYaHW0bBVt2GlafMBsRNqsKMET6xR4JBURi3rw2NxvNj5vRbKuhoEn3WbVz8kH17/V0
Vvk7khBh6hL6i/F6wCC3N1028Dh1M8Y8Qu7DxlyGgiE8Owxncfun2xek/k9jR6sjaYsBxUukz/hc
vf/9ZoJJaaf2aLczC6vm/OV2Cx8lkrq+JS/+9n0r02ipxijqCVnM9+ZM57zdytmHU+Gb6J/sMTDY
75BrNP9KFwXOohjxRdZz4VLZs6Yqtl2Smmpia+Z/82+ly58/trn2r3A7vLLM28CUXAAO//jb2x3c
vvzyb39+q6pMgL0BwdyiDtiD/vknlaCeDXKVYKGf71BzZmDs7Rd/3NQIEaP7FmTLP//6L790+0dH
sXvC2BFX/PoKbj/+5SFcRyvZAoO/uf2AeD7ba2eO6J8P8Mtf/LN7+fNXtJEzN2rVdTlXiyyEgWci
+CZLJyKTRbEtQlLJtVzdflyZDm/74PIi4/oSBULd2Zgq2dTxRcxEfpqn6J9u3+PHbZE9+LTu/LRY
wc5h84adpl/afTfbCZQvae5cbTcrFvp8BHBevbu0fFZWAXNgdcOSMtbgB8HMbGVaXqwdnczTdiJc
eoTTw9xZHlIwYViUkc0Hs14tNtXXMZ92dT98D7NiWOskFqAt7fQSl5Qgv7D3uUBKC3OBMBBacUwB
qljWVv9oJtir6qT8EkXik+S4e5cIn8Bwz4UWvDGILzytT050Yj/rDgFcdK7GTvUIPxXL0o52bLtf
+jmuh1HBQsuMb3aD2IWGT+upNX4fjdePmm8RT+QLVOM7ybvGDMghlFRBEiaIjPDqVh6NQvnElgtS
UvuSD+ZjnAzXsJLlqtOd822CgMyNDm9KitdgLYOCnZGtl8+1+QEwLvEsVN+wYbZ6tiNLm25TPaCE
CdsPM1fArBAVESaHTAk2uha8YsyPaHrNKG3yJZ2DgGxGgUhEDSyClvov7sY14AGLzKf8C3ERB4T/
hCphdK0QbljmvW51TwCijJBmelo99dK6AKNChmmamzZSvjdMxJduE93r1QiseXpMCry72pznWbvF
XVs321JB+kbtliR+si9bP9hiFbqUgd2fev9TFJKyqCK1KBzYIPsNPimkVRUSuWVEQATvhIGlBT9E
bU5ItjDzOm76OBoOauJhWiOppthalInjLrFDsS5PxkKwJoFdofwPlOrSVo8ykcOnztaUQRrQ6Vep
DOtq9Hda558qa9i6vXts8X56rTGX5yfVia+mRo6jKNwvpDvGiFUttGZtf8QosrUjuXTb135oTNqb
CmJcjGO9lmzI1Xsq46dSj59HP6xpwnbGxinjA5jUbOUOQ0z1Gl0cnSxvxy6/FUbGU4YB07OQbIzY
wADXGdF6qGxrzdEzeINekUOEqmLpM0yaR16LrmQIkWGzQpVojVuDTNEEiQIaGwr5YN7I2EXhL6vs
e60M42LSychutui1ULgpOSMHmFveFPMGlgMqG1eyF2Snvnd6dyEvrgK3HCjHd9Gl96Yw24U++skC
QyEHo/+AJwRBUZ5Ay6CCdQxbroTlPwIy3ORq88SmbMdeAos7PiaC4dwCdpaF+GYOLx9RDPr1dEDP
+lGQBUJCVJG6n86gVqu+KCF9EHlqII6HVKS/NkgtPLMZl1NSEkZJR3Whp/liEqS5xao5LgX9e/25
SGuakpmgEZRGTCTIDPZUYE0eS0qyTUqsBcyfyItzvHKCuwF1Az9P8oLoedeN0YJGUelNvAXkp1rL
MX9Nucit9flcK+2MTcu+tLTT/H/8BKRfUrrS4DRWScv1VbHqKwc8K40dcmjVxLAm8I/qgpYdOcI0
pycujmC7KISwj4wqBCDoIYsinAJaDGgWhrJjemMjFtKDU8aogKsZkEsCj+8M5Hw2ycSqVPRVGnDl
JpOeRvHXhnbPgTDqcD2B+OHV1uOySMBETWTE1U7yAuYdZ0BWQ9Kvqy9+KpCVmel90ky0m5SXbBQM
qAbOK1vQsLNf9cL1eb68kTBSmH+hvGW3wlQLZqgpXxvLfa/ph/BpaK/OJqhHxGlEC8XT+NEyhyQb
/hK5xQqHlIPYLnicB9JMu3CqIFPbOHa6QZ8GkyKrCk8kUIGwW40L36ek15IJNp6FhlFCTjIcRDOk
YxIK284vnyStpUPia1WDbRldsUkrwo1Dk/3giKdcsD9ZNJZ6bhVg9WBX3/UqbDaxLoPVrPlmkIYN
g0NQN5n5mZ+9w264sg5Wr9yPc8O+nc/IvAORCqNY7yJ7lpN6oau86yGkvLR4h04FCL6HpFPSKjwc
HeQ7Vk/gEXAOgl/trTu25c7X5XvFGVTTdlaIc+8jWjetjL764+eoyJIMAGMJMf00YNM0FFrfCQed
SutUtT8TWgbrsmR0QEeGQNkcaNiUb9k51YuMzQz6eId0ySnMkrVJD9brIutrpDE1jpN3YtzSlZVO
dARjtF5uMDxMtfOesIaWcwhhoh1g6pRoQvV7JevJ5dXMt7bBO8n5XS/ahueUFrzpihHh3rbvEfp1
CztvXM8hOYWznXcfiMGCCiKubh+FeWWwRqKBW2csVJIDwlfrdeYqF4fT0stK3BDtnEWX++5mNNxk
2SrbVPmo01ndh0DH6yyUgFoG9SAbq6ckvU8LF5TjNOjQ4RaGUerHrqtQtJWCBISTqsLjKTu5yhHb
oj9m4YspkkgQBHafBtvbwP//q3Kusvz43//jDe11vowaGrvv7U+MZWHPKrD/WpVzCYvvH/+xa9K3
/Ps/+cM/4cyarqLGM2wcjMgR/8xSE3CbXew0LhqLH9TmP7Q5+m/8hWaCL9Ls36nNf6CZtd8001Jv
Mh9EYP8Puhxb/BOxoGPgUOM58LyMX4G4FZ47QChusVUgdaLCD19ZU231Kp1W36h+ccZO066kUfcL
bGRwB9yROGeIm+iDtXWHOysG2ZxBKeuvDjCaSLdeHOxCnhHdOU2cLCzNa5LkLfOToyhAhigmvbMj
lequmfWxNKNzQX/GLRfWMAKrYHTm9gxZcPZsaC8ioLMxGpYP7QBRYOKKMhUDSyQlU5ClJy5MyJKd
gq2ywa6/SiC2pp361E1HehgmrFhg75ViMhaHj6PETYVNia2ZZn3igDnkyiuXDATaofqkYM1183bC
T9BiXMsRoTAELnrKsFyPP8HLMHxqxKlMe/rHo3ZOUnrZpvjek31au7S4o2YAbNmYYL6yIygtTLwm
K9uwqeru2po8dtwsXZF9DFJeFHTrzPk/aE8Ko80J3kW60SG/j5QvwobbiDD8mPjwdhreTTEq9Kn6
h0FNj1GbHovc3HYYMT26xSbLujLIc8RAjUIFJAzlhKueXV99ChWL0bw8+2hKBn1dZ9pTrTRrK2Ew
iOEgstMj5t9PjdYmRc6z36BYdLqrHlovXRKssn3jNyvAaSdhwLUck6OdxG+aNR1weW7dJD8OWn8J
VX+nBzs3aWH+dWviuI+dnM5mLA+xPWzcGjaCG+3rmAniFB8jR+WoiI4laCTMHYLs2dbE80AirJ4O
G4umjgZxcCBSG0HBCyyctVDkecaHtPJZTblSuGb4CSmHsE6QIFAPsR5oBx9I0JBjoo3pECg42FCW
Y+zlkYvGB0Izasgh6UO3xgsOjDeMOHfBsGKDeS5Da1u24T4GOIjka6/WcGT5hEE7PXUNG6cp+UbG
zKcVhJ9VO17mt7FUpqfK4aA2pysgtTpR3zGMh54Gl0IdNzJn6+5oCJgBOifdgpz5i5tTTdTFcMDT
7XMBZqtpuPtRG87jZG87Ge3ZHyWadSom66SHvIPleNBCcxsE8hCF6acTtGytGKBGIyIbMzka1vQ0
H5NTRftNVRcmQQWk8b07XC0cZzUm49UO5WVuYIZGAoVQg8CdHOsqfrs9huwoA6VxxvM4h7DiTKqC
T79xMH/k4yYY07eZEDCP5Uw+lVDk+IQXucnx18pzTzUSqdGL1cWfddKwSLQQTuO9KtOjYiZ7g/M8
k9HWhyYIc/lpTiXNkDuPYOgicL3JQIx5zLGq1F+SAlPguKmr/mIywa6V7NjPy4HzbQynJ3fqLoPh
FcF40flIajt9a/qvyCPYQ09Popqe5k+wUyU4qeRohtnb/MbMx6MG5ltEwxLsylNDJ3CG4fRcUueX
5Btgn7nyGsLcWjofjVJN56GhctIHdi3Uu9kuMGrur14iR9zTUVnFDkaNwXppRrgRk7WNTOcbPcIp
ZE3wze5Lp4TkOkTHJBkP83NLA9ayoW+vkTayD0ZlH+fHOGIp6MLpYFsdsg7O9S7r1lmTfo6muYqi
FwydKy0ar7rWrueDiVHNuor0J7+lIsueWt4poxcvY1lxvKjTk8r4QHG/BGWzBhW5V+JZGdCxTE9n
UWN+t8YrTcQlQ/cyG2FHyycRDwQiMtik7/HmBMpz7wYPsHutk1mr74idFpEfLHs8nwvSQU+GGN9d
tjQMtEgBjz/bXB70DrQJB7MSRKtW7plMnug/lcoZvNXdzHu1B5guerutpmTOmz6ZVn+dKvWMmoxB
PTetrWVMB9oGcfKgFvG+rY1tpafHrOK5j5weMuSQ4J22U3VRvzZGfd910wEvxbVpMNSkwov98UD8
03H+vxJFoKf2CoMgLhoCdbt2qKzuvfHH88ixCWPjWumcYrFZbvyQqHphbefFisKAZEmNMWwL7QMT
43VesIG8sbuL712ubG08PUGUfGur6lH3n4iMv6JGC73IHKmKP5rI3QWjfZpPyXlNgFF0CmM+O06i
Rucc05COLfrAeek6CJxazpXGNV+qztpyTUR/qLYX2+ScZ6Hykh6GYvzW8hhpzurmgmUYBSMCw+ZU
y95id+D8CO/qECtgcsx0cbqdcUCjNJ1S0VfMV2r/k5b7yNaVEOlWjZgwJlEslHN6MurzgN34nggp
uvTS2KZj4C9Uq3124upNum2/hTf6Hgd2ADnT8gRuuTsgkaALB3sPkjm4S0KZriIpVdSaeOGEvedy
h09tAvnUN8ssrBpCwRJ2VePZLRJ5kEV2aLXmlfAtExGK0+JMhpDi5wNqkjhqFWalKLFMRs27VL2O
cy6cFmNNj2yz+3Hr9m9yQh07ZO2uE/ZDFMb6egJ1QHsMn+Tt1u2LMjsmb7dMY37a4LqwGboOuSzw
Juq9K4JnNnHjsjfaO9EBzcV+hFERkBd9khAlrltPGpkofBkkm5gsJifFn6xnDTABsEB/Dyh7DeLs
OYwYIgStP9CCKYNdRjO4S/tqLdXoCVl1uJPZAFVqYgnp1C1yTgaUymrKccNPCc18ZTWw5+IagPXk
xWk+GTOtE/qRMgfpI9vlOAtnl2wuVti2ICuHwyprMCNWndIcSlm0P750TAoAi1fTdhLNSYT1uKYo
oneTY0yR0TpVwnNemMWK+uvJ8dzUepssdxtyFSAI13mrc81BPtg7+yjvXiFWLHJcsyvNRdETC6hh
9sjVODWf7BHCVkmThN68nbDcAFForZaBJQf2FOvvZBzt+9w6OSYEjbBXF0ntbHECvHQlY1CaCvu4
ZvHgFMhld0HveQlqueBkW0nUeZ4JuiFVs/ZejekN0REsmpVz401UvicT8SIUxijZcNVreU3M4pTa
KM98zEFW9BaZBFtgUgLG9Jei/p8Jnv9eJru6QA+GIMnGXPOrtYL+hNnFQ1JAtE0+q2QHafeaC9jL
zniq0QMq8lBRR42kxv6bR/67lcbVoXMSCoESU3N+dfOgOupyWwpAN4F2ljPRR0LyS5d2xvpCoRPF
DcMb38OpfZpLpX/z8LPn5WdPjDsrvQXPQNUxBMxvzF88JYMQI56VstjqLUU8a00etmulKlHcXBJt
uNhG9EbMbcs0ELAIUuCXisI2jOWPLO+fbCE/Sc7/Fkfh8EQcXdgUbe7835+fCLQPF9MyUKn5w2cE
ebGoTFLlgKPnXpYUBiTKCOZMTmUtOjTXcEgvuaxWucbVJ6VgJXgkAsReiud//RaJv9tueGaYK1Qh
NEsTv+adlMDlplg6+Rbofc5SczBC40FpAEiOAzwDjForM+m+3Q7vsqE+T+U7ldg1aM6FFb+p7vhu
hCwAt/LQsaYzjWpbeS7T6anl0mXEEhEoZQi1nc1YT0CpmksQ2x02SWxtQ06AuUpXW86UdLxkYbx3
MvU8GdYWqAdkcODjBfDssKe3Xa808yV11HXFxc93uk3eyU3tNJdKDtsUoHCC1VKj5xj2/hrKPizT
BttSvRqz4EkJ5Hsyqc8kBJxcSU/ZqM+O1l38Mvus3I67j99qXI5cwxa6CUPp/7J3Js1tI1sW/isd
vUdFAolx0RuCMyVZk2XZG4Qs25jnGb++v4RcpXp+jlfR+66IQoCkRIsEkMi895zvOJw1m0wQtJqx
/gMxlG76cXgEslf8Q1zJ704PUxcGriddWIbxy3lqZDF9FcOkTmS0VH3FLUz3cw6CUs2spye9a/7J
AyF/d9xNXapVOy4Zor3+9Yz0RkjovFgcQ3u+tFnykOR7O5FPSTnet9z49q6ZvswTg9qiQcfoh0eW
u+fazM+SeX02WCcdxydyB9DPSIfvPQ9Su1F8kI46GQQT0myYb+UYsJAAa2dcQEIizC2wvPfcOsYC
dYjz3DMVU+87utWehr012EeTCahaFSCRPXsR/XRjApFCrpuzPA2sqnLAIB6szTn/YreY7vrxwPr+
AJDluoiHfdx+dSN0RXrabz0bM/OEutpwqmM8Q/abRtc6Jbqlbc2KtvkmDw1aJ03WcxYF1wFmvw1r
/Vcdn6RgJmXUOD378EORTk+jEzziPfUHlmDMwOWzAUuaBRE9WPm5YTlaZvGLmrSCrzkkVnaDZuZT
08+vg8F0rIhZskf3NehuKN19eBr4jkMruU5Ffh255rNRWrgdz7k5X01a8kMzqiOEmq0b9vu5yl70
LDg7sKrl7VTRaZ2t48yoTUn+2R70W7XcY8ZymXfA9E2LAB61Tirto9EvDLvRuS7uJoObFp9DG5m/
2eHNKEuALf3W0YfL6IpXlAI3sD3Hfzi1/81qw8hnOq7n6FCPwSr9cmovjlbWpiaLo1q+qSXdxGHX
n5ygAvFqHUlSPRb/MNr+btTH4s/N1nUcLErq9b+N+o0xxw7cbgbblAVZy8K0/Odb6m8uWcfGDGaq
7b8HDKG5S7uMOuYR8VQBnKCliJMtj8hYDnWItoxS0F0q6vsFpPzstrtJF5c2Sn+oWXbjLRfwCbtY
ejvP0lWl5ehpxk3Ksmcw8F0wEDpFdk4ifgdCbpskX12bf6Ye0mtYZWcTV4QaiBFBPfWh8TQkDNVN
k4bI/und5tetDQXSAcjL8e+D9MWA5dd16D5JoVfrMkcuT5Fn3qSVeZwkU/K2uLac+2WcjhYLHfVH
EmNG596+maX9WFK0sMEHuNXHigqD622WeLrFrHENgOmRwvVzmE8X106u4VNfR5AGAEJc1LKpi+Jr
sUDoshBPGNZlCT+4AaWPlnqB0bBKorq3mYbyk9479SaIil0/MfUSRvzD4nahzaxJ4vR6mNKzYXib
jCMJfPao6grqnxMwltFVWc+F3T9iDN7R5nwWhYAp0AFTRJ7O3xLgIVcjuMl67T/fPXXxmwkOp5hn
uqyKhGlav/jgCpQpk4q0POoZt09QzX5Zk1SI0Rqhg2Oi+0nFpSQXzdcjjpE2xQfEbCiwtAc4Bhmo
z+GmYZk3sDTsTfumN91z2z1ZyJqxrB/V0m0Ybtt8uo+08KpFNla7yWevwxdAGjpts5tExp9mN31J
DN4fSS8tVfofZgy4n8JfYZFJQuJBUlMCGLjymY2qSUXfTPd9YN2oUbVehtcSewPRZxckJK+Aa19y
BjNHltcmlJAKBD7yRyYf00GnuED1DuP/vecO93rfb+Gb7/Pyi1qkOmlybjRYgku3ryiOwOg55Baz
HeovdjU91ZG4ZYE3jdhGKJap2VgAwD5kMbcJrRtyNEO9R2HS3ufD+Dr300FNgqxWlSzks5dMG1vy
fwAcuByfbItPDKHt2pXBXUWJrnO/poTKMXfvtv/5QP9mFGPipv5DSUdl+5fDPIawgrpxoIfjghUF
lmdWhF4643hQJzmpCremfQ6q8B/OL8P61WfpukwXBWYNlbbl/tvwWZtylobZE7IbWU95k12r+5yL
9zTrd6PgYGT5NYTsraqfpdCHA2keGyY81UzhhQqnwYUiW0vl0myLnpIVk+yUsmYjCNVjLqbbX5VC
3MQspOZLLoVSZ7pV1Y0idZ8Hr6UhlJzVkDHG10DtDu1goxPgo7MeyjxmYfmMI8++iQy5Ve6IBO9C
XWXXWOae1LibcNIlKKJClP4NyRpgitskvyZjiZjP8T5k0sN8oqyXV0PdjAqOZqKCrZbd0KXXhWQ9
Dv12yuZL7jBuqGs4lOmL+sxyEU+LLp6SBXJCz3FJv2pOdk38KPpzKnQxeBc8JIbN6NtkZzXRcSb8
Fpz2LSvXxdz2dXbTNVvXCp6pB3LFDu6zqlCEg4CgGnG7NW+qJf+hyiHuMH0omJl/K2vvMMDP07sS
zvKPJkv23ZhfE0lGiMayvOYChoaClxH+UfhaPN3A/mJtyLRusXAUEkLUjvOHMEIMhDejQDaob4ih
2bcsd5M0O8/ChHskrquMSmzi3PRT+tLPzo2qWuvU61S1aa5DJM7mThXhWHu9qg/tSWYsqX5ba/FZ
OFTTkv5e3eFjrg30wzdhMN+qx5UxE7MKgCo7Nz1QOcrJw2RfR6hAgPLCBE5bvwyAOnaZeVSjr6qs
lawXTVx9+IvWRezcP7rz+KqXycNCcUbvxYN2VqNuT5FcBMk12NoDhMIXM06u9aJnsRm9mCZ/lWYx
QlN9zYfZn8Ga79MQzqz1rCptecEPcPUWwnrmFg6Hm9sHs8sqggliX6kJk57NT8AnnyH37Ygc2tFv
fkVleS+ZTQxFftaG5Bx51BG9Zm/YhFc759glfYtaW9dllBexUJdHZrfnqpov6wlP00NNI2Nuw9PI
98nohUdgg251p1bjWeXcoHXdUkP0jXxE2GniLOxYQVo3QzsA4H4lmZMOMCecqr4m3FSribVDW1Ot
mXJaEJQXCPd7yhY6PCgFdkPN4L8Mh6Gm6sxwrOqESxV8/8+jli7/LZ9TDR8YCj2hEkyl+GWWn80y
qQ3Tyo+tM78WLV8kgQYy+Eidi4JHb0YbtRglUeGKMiY9mhG1Q4GipturE6uNCJV0O9YAnUeJuByz
+yy11mF7fQPH+FonTHCb+Efpza+Ji8vZInzCiB+8FLWfjSIlG9PminrQuGtRqgLyFqQXTDFaSHPg
nlM0GuSGDNzr1M9HWcPglH1/mzss0kNDbIRVMWV2l+uijJ91VUWyFy6Tyc6bPcall6rBsRUSqbxx
KGo0RB5vupLappDVuIE3RN/MjvrNhBZ5TCIq4f1D0s1PeP2iYfghGln5pFP8UOMLPOpTSezQWOHg
Z1S3ze6yMxic1JjzEJL5IWoQWk30IlxmIcP4JMV0PyVEFVeAyvTzoOSs3MOzuGMcJknA7rYomshi
4r7bZ9ceZ6S6/lrHe9Dlw0BfI4NAr95NTZNCQy2N43P6gbzCXUlPQJ0VqWPeqDfxqPc3lJdVZQAg
9CY1prNaaZgQdfTUPiLDeyUAFh3Y8gSgO6b4tD82FbMgchnEVVw7YgvO5TAAkbKLahfW7Y+s6x+l
Pd2qC7pz/pz6/3/f/R/67lKn1PW3K1XxNn5yNBTQ43/++wGNX/Rf25e07F7+3nf/+Ys/++6e/Qdt
bYgIrKAsyyRi7C8qhi7MP1jgkATL1NMxbIt60p+dd+sP1ZF3qfcZuuM4ktXPn5134w8CeykBEh8L
W0fnt/4P3XcGl1/qiqAjdYvKmk7VAnIL1aN/XWh5oi0IY6q1C2Rb1GBRUO1AUPQ+FgnKeqDLW25y
ysn4zB0Wz/8cnJOpfV5y7TabA8dPagE4YyQ7A8fG3hiQAyoO827OzBJGzngb9tvMibEKK8Vw4/Yo
bKijygIAPEugPV6DHYYX94Duet70eKSrMr9v7f5ZLi2RuAy2TV/cIHo/1LV7q0s0oYKi8Uk2KOOZ
9/iZ7n0WjfOAhuBjsiw3Iy0RtyoYtsx+3+fzhbTPsxtMqlt8hQ+V8kDkXKeqfCSM9L7s4q9gPMBs
HIsKNl8t2vvUIjjIqGMHgQuxHJ1V+k2S7TJjsq509OptjAIq57Y/aMUP8HMHJDaXuNwX1bBb2v62
n+gMGZjZhslt0Aj+GCN+OCZHCam1+bEfCWzr0yfNCSUOKD6zFTibdGzvlpJMuLSvEQCGxuuimxTd
mZKktXFfZwxYtvWAppuOR6UWDr23dRvtS8dqr6qLF1xvQ4f8fk5OBJ7CrCcveJOWy06bmo+6YCQT
CEwXXRUvhsS34xHhhH2tOU630acnkQzXQ0mbXmMmZJHEjqF72bRkKdIvGm5hgpd+ZcDvqTAppwiR
k+q+K6ajuxiIb/v0asGH67tjANXOiF/qOUJ2NSPHXtz0W5ndpqH1ATPeg9mHe5v32KeqFQVUtNnS
ad8aEoNfOITpJqF3FKSgzWJr+trk6RU+DtbNWRbvKdZn8X1lvwomO2OVjeeOL2GGsnE/T8UxgfG9
8766aXzRqgbFZB9QqSUSjGNtBMSUjPFwskQK+mKqVXYjkEMtTXaNjoIiyqKPvRzdY9R012llVJeK
8lHp0qhVyAt9seBAOsybrZbsNA4mRNKUUznRP+XZJLe25H4cuumVzfJxrzd+ZU53bVRkR6uNbuSA
C1o6ge1HQ4FTuXpGaTlvCvFkOukn0PKZnw7wQQxHfyJj93UeaOIx90de5qa498FaGBA8nB6/6r7q
yodytO+X3IULiMN2rsZzE4pta6MTI8T31rbaGwNaMr3RrR5b94tTTjRLj9biIVeWDYlfCE1kmV46
Qvt8aGr08v/atHZsku3MR8zdEEetCnubs3F+hsmJQEEn2LH73qes41IXmQpBI4Qd1PnHquIQGYO9
68LQ1xfzcw0lgln4wCQBt88W1/kG5Old1g1oCoSGYkVAiRuaZFvMA1JNdBRWV+wblv9nqbwOVOyW
t7335wiLRVuKBhmbwrrplWZ93WvVnhqMd5PpPv98MdEwSa4+h95839cWfEI52qOfr/3t7TBZsTgU
tJlYtp2nsdOPnJhvj9KGr4neeDJDhFGqnymwOTo5At/C6uD7tTQO3T5+dYQNiqtnvnFsQ+wvcwbO
p4gg9Qa0vZISbbrH7OIMbaiDxIaIf90bZXU7z6m+f39qfT5pjJt4ip39+8/H6pfWH5u5l2wRiOak
u2A1Xk2jlVwO+eIYh2Z1u/5iJF1/rggD6xSKw/rg/TdXuymYXjyyAFMLBjf9vD739k5v7tn1CbCo
4BsH1pyN8vgP5UPbW8E+LWLzccy1yzxjrEKvU2H3zwwCeUNXfh7Lj8HS64jCY/dQl059qwP23Izd
ZF7yYTj0dZdcxqF8RKTU4CKIjKOtFzf2EpSAWuuQeO0iPtF0KgY805hoXyYaCzFKX/BE8abSKEPn
ahJbJzdLHphX0zw85rFW7oqhJJ/PAa9uEDF6bhyDoKyw/Ni68A8cKehuVqTBItncZXGyQyZ76Zfn
Sfdo6gAPPQfLcyOlEkpCXXMFVfVmOUxT0t0g9D2lhijP1dK+1K1OjhDL3mM+l1/NCc9DZ9XRMWoH
92OMqDcHw44JmTpvpbn5CaLoZ2KDvwMyae9tJXkzYD1Il1RJjdkdWQ8xuTUFRUByNeypK2l/pLt8
ju7zJAr2WmtTK4gIOGsd8Tx00ULERO2iFuGG2+r9NvrWV1ODnueu4ezaj7Q8N8TItWe9INJjLnog
7iG4ebqsXMbMuYcwD0/mVEcH2wguprrOEosLC94ACRfrY5c0JDl4J4rxIj+u0TXrZomDDwO23z2z
iRxOrnDSTde1lAJcs5ewsFh/mSuR2HHA2GUJtiPiT3z0/wWZQbG9pQufbRrFn143a+xP4qmT8f3x
XAnjgPYUL1xpLGjhcWKvG0pQLkYlzvjmbLfAWiagMLamkdG9gpfTqD43f+2tz70/dJbqSSNmbUfb
oDpLBZCeoYVBTinGXcxcgQIhaJZY0w1/fdVUhu3YoMGfd8q8YwPyqoqZ1CAF3l431hqotO5SGarO
rrQ+2TahWrOiB1vMCvDlFye9DrvzojaxLjkwfz2k4pj7QegMPqmqAxwdPAvnt91IR0iwPtZGc9gl
afVqhkuL5UV7g3NzRvI1ZEGBeCWbnfk4Lq7fRU5NiOBICz4Z6PCr47rgaFMUWjV2Vrl9qG1vvx5l
AqW2fMPVcVBk7vej3Cv/d6s26976Qjan361ZlKTZTNjGR/3nZj0R3h+ue0uNBbmrEN+vx11TbOh1
E6vTYH2uWpHiQWOH+9yuMQNyQrwlRK27+gojx6v7HBSttXMcUZ1E/LUN4UAHIjC3aViUm/UbXdRX
tm46hzTLXonJ359bv+8wafUDAHdqoiCh3zcaEJi/PVxfWJ9b7M91mXQnFwgA9jn1na6n27qX5jh1
04BMRJIboX3/tXk/B9fn1jOPLgfEJQASg6asbOQ8fEiLEguNGu7WTaYg45Y24MBYH4Otqhif6u8E
sf957N6u0ZVJvu7iQmVoS+ft+4FzQg3Lxe+OoewJgR+d/rgem2G9Zt+u3Ld9K6lenQSVyXpg3g/R
esR+ec4pyEmr0RxineCIrVfvW2jXmu61Pl5fwZwbIPwQT7pC0L9dvE3LN7A+bhNHtUcGJz8x7dvE
BSp1SNdcMuulBDv/5977c3qoH5zWMA+gphpUoyyvoSpbDrE4LU54KtKkeayvvf2Aeq4MERQPVu9s
PcF4iFapPTt/7f3ynNbU4ZYaE2hjl5gz7o1dvHeyGDYK6hqiqZeDsQ4csNnO6x6CAWJCvebLeggh
b3P9q8O6PsyJk/h5RGFk2McWcep6Ca6XZNlGULDCUGfuYqXurk+hLDUrgeFtnL3xVFF33ZfKMIIC
IPDXS9JuKQnpbRbt1ovTzkemfOsPVlK/KxKqLuuBLugM0RNSV+u6CVY0f6P8jSkBfj5gVIjtK99/
PdJ/e4w+k+5rJph4FhMc/LcjrMyAlTrqYn0yHwhqTfHjYIX5eYQtlTywPlz31s166NfnAvznQVF7
pGgxfK7DZRZAKiJYgJHzbZf3/0ywUpT4aWvuPXWTydVQA4a9zI/u+hEmOakPtr5mhM2yW39i0pkf
Hdfd9SXmYT9/d31IoQqkHbIHRfuLoq9Bl+aH1d846Hykde9987vnCk1jFH3/GdppfDW/e4uJtcoO
KfmP9W2y9feCUFBBlfHhb7/2u9/95bk0Wuzt0pJxG6uvf31VZM4LJpwRzCRPlRNexVbhL5rumz6q
fL+CqtvZDBW+Xm2Glq/7/bkxURebIbS9aAznMI0Z1sU+P0hbHYv1N8I5Znf9lfWXf/c26wt/+x1v
dnYE9V4B+AGP0chPemS4u/Wn3t7u7WeHClEbYaHiAqE8JRSPv23d2Oufur46LCaWdk4UzVQhFu3I
+VXpQizc3WA8tjZu7qEvC+jGeoo5FmfBOY5QlpEHcVjUNbrmREzrzb2SynVMwRF18sMaz/Ce1hBG
Nn9MGOTPjaB5tuYPzGQJ7d1qvIIDpwY4+FGAzoLiataUH1LdFNcIi3WzPkTdysi7Pk68nLy1KIm3
a7zA2+YtSkLdfatOcgphFr+jWUm7hniM3Kxof6ihQ6iNo8aP9aG53hGS4qPr4CeYWeBtTTXyDET4
8rVBIlXznPWp9QOtmzDRbRof2aHzLDDDrbpxRWqWAK453SEgxIanboEQqRp0rL3HUk/dA7GOIyuc
CsAhbszYF6lZyqxurOte2+XRuedEVAOolYnPFp0Z2kREu7dqs+7p1rA147Y/dmrondSPrnsNebgN
ucGEXDBwY0okswSDJXcCNWKvj0czo6iEcMTsYDZD1uCkQBNTnXPDMhklAwAGy4h7WoWVLGq4edsT
VniONADjctF3ifqcKPma87pX88HgfPfXSW1Fxs64JreIC0h98HVj91G/LQJ6r4TWd3Q1BJ9bqIkZ
zDMdT4cK8XAJkN8mKndijLR9RAWQ1M0xFLs1MWXWwtvaKkHOr0OpSrrAQ8Zo7K2hF53BaWEGV7UX
wpVWsB1BPQtPmdrtFYGnMMR8AA6CT5Q5+BqKsu5xjLgvvD8phkjb9g1W2VR9iPdN7iYOwWUO/Zk/
n8c/qAzeBaa2NqBEYsJmhlZ/t77bGomy7r1vQnVmIp39BIrD3a1vlK33rnXXnnK+eBOfDQoemt0m
i7FLMIT9MZJAcNUcfN3U66lmRSTEZdNRpBoHeH1BKyWLg65+CdShWc8218t77KbqsVWY7Ead7Dm4
8sUYyCPKw5nJgDr51g1uE6RFQDh+UOyrdwg9BG+N0GApgCOsiRwY8KazQBHBYl8ldKyPARCOWFHd
bUAT85wk3Xgu3SEi5rqOgOitz8ZAsgGyFa8An4Yzht/hTAduOK8P/+25pPE1b2z9fLwajKL8UA/5
eENoPLgaelyZoFBERq+HwG2/5GPsd7b2MLhLciar0tlHhm37rlcWB4d4AfKociXihfbVCHe51fP7
WRTO0QTyAg3poWoX4nknUkDNIDi2MZD8TtqfDX2OrsY6AnO/IEHr9fIKL14VuNdMtxNcMUJeJh1p
VYKVALPVbqQhs4t10wd0eutRzX2CxJSe0qGiGTs498lUqyoMeqlBOOcxpVA5JUNwbILlLg0wV9St
gwR4HK4GaQfHsSYJpBytfRwKTMKEp/UOy4+5TeqjTdSIr40Sc/XUypPZZjdFoGs7jQitg0lqHLlA
dn/qesBioUq/ri0ang5E0LjXKAXPn0bpSR/o3OwjfZUbXQNQYOBTO9Gy+0Blq740iaxJVWCvT+vv
cPKHvVW3qMejdZKbSz/VJrpN1Dn9pdJnv+4xlhUWgpwidKCp4n/1rcyMbwgVofDJanyPDXZRPm1a
/JDNsyg8Fk1zswzOB4az8VH2sYvNAPMXDruEjiMt/TAb8w/pTDab0agySNhurUTUfuNM+1mG/ZXh
KoFL1Q9baRrYnOHxgzB0ryUOnb1T6zk0fyJXEz+jVHhnVdpj5klcu0680zsKqbkkTSsuL9IzQGzB
gu8zkG1mzyboonwrJ29nBsO3Uictb9Z9dyGfAEjyo6Vi44IqTo6mNX+chBHt6gRF0dS71rmKFneX
9P2XEjn0pi+wEjVU1udEfLVbirjF8I3UMB3PtqDC7x2XKV58affXZL7Q/pPK4CUFleAsua9tvTnI
WslDWgko1ZrEXQuLphmLbAud1tgirqv3LncKP8VWOnQhhAXP2g0Uwf2pnq2DhcXa1AwkBVYIK1bM
cp/m5QKDF0CVzdR/LxG3n6rFmP0cjsYyxt8GLHFo+iRT2KtFS74LkjZxt1DjFHrhgM8iQcbJy2sp
NWh2Nf9wZaFazGY9upk0fLV27ICnIddr2/U0M8iV/N5Zar4pweGkLDA3LrfaPm252Rshd/OOcFSc
OodYdt0xLEg9gSO1lWVGtkas78ho9bYTJ6hftO6HQBAWh24dCVB3FOQHn9K0/lpNNEtKXf6UvPx/
9+6funcSHe5/6t49fi+K7237nWb8Gxz/9O1//lu+/dbP1p2r/2Fb1A0cwPVr7w490U+gvSf+kLol
IdbDtUcS7qIo+9m6k/Yf2GXpipsGZdG1P/dn606af3gu/luPtp7lSg8E/f+hdWcgfqc19y/KeMPz
6NqZAgmwAE32izDAgUqmRSPwrQgCm79OeyDvVOfRlN2pE0/rrKuUBr3wRbijr9Ul0eF/zcfWl7V8
pqq0zsPWx+u0bN1bN+9TtaLHWDKpFHDVLlqnN2vGmAhDVjlvAXHrriubk5F53aGwAxuoeLBZg98c
NeVZ99ZNv1YZeoCDaPnlh0TVffS1LrjujgHec7xuPLtOs1MzoUioy8rYlJbW7O0a9E00aqfatEOu
vjDdmW76ZGUFJNe8mjaWEjwsl5FZ7ZQ3GHiEA0p1CUhrQeGs7xy7uMQLN8K8redtjJYgMT0D+kX4
ok+YYeep+giRDV5A6rxqH6QpPuczqYkztiUL5d8+NZfgGLEA8fMeRUxVZR86MdyOZpTusnks/VlH
iDxrzTbuwb32oaTxw8Swb4h5xtV2tEwmu+EUo2hx9kgwg60ooueqkZd5CpM9jWMdvREu4jCjmyX7
uylrDzETYJ8SR73QURg/ptEQ7RU3sB8nlkQjKN7c/CTs7LEdu2VnBx7LwsxgcgSviGzZu7mNU78F
0upDGrT2rvfghjoEFsBp/qK7zwQbqqjXaWcFidzOwruaB4HBJne1owBJsotbMH4l64I9Oc6YXGvK
5N0hKcXyUYvuxy75nLG8K2Lw52bW4osBB5kyX6ZzB93G8Uw/UaD6ESr9pnfGK/TRQGN18yjiZkOP
Atp2b+7RgaDsRoKRIcnc4mfHohW512ZbTUfT1H9opHFvi9jwznVW3cq0qe+M9GyBw6RNhU5zVpHF
wjH3NGnhvcy4oAsdjCmW2Xty45s9ovedNrvaIc68S9hR1Z0a5nxYzD4bMaC4FDL/ftKJcSgC++uo
3sWer4EaPhdA6Y9VDEmBlfSXODBi/FQsPNWaZnloCYLYzsZ0KwrapkzKoHrFoyT1yXwNOxvrp4RQ
mjmcNkFSnaCqGgcUHwfCYzO/g0pIS/IAvNXzNYFdVzTgFupACfhclfU+Y72S+ynqvK2duildKcnU
2WZ9NsR7qxlPiw11p7Gnq5jGwja484z0BJxoW7jD4NuN9WDEw9esh4k+L+Vd10FE0VGLaYRLIGOA
SYXw+hTJZaunMLuDqvYlvVx6Vu190SCrmmGz4KEAbWwBusDHbfNtFIApaEZnOqB57BugOrFkpo+N
IAaaYvlFLMfaNL/FRo/9Ns0h9ZTiillMAbQf7+EUD/PGleVXzo6CKAGCe0Vsy80cltG2qGcIHABf
JGhnzuIt7eJnKnYhbYnDusjTgfAGaWFedDGiGZzHPcp/GoTlRN1oAV1rUA5jpbVr4S8RUX/M6Mdo
5GgeiMf19pxAd2VDnsc8P7eAtjYNeSS7Wf1hNX41v5dEL2KTb0+5+Zjr9pcU2fte38eW2I618i+g
5iso02+8AKq13I9MLZzvveV0R9tFu0Z0WrE1DbNEK9l+IpQrPzpyaH08O4xQLG40cH6Bh62uhQtV
ede6KTg8ZO8O3YTXtTgkxBQdIs9rt5oxJbjZ0eo5o/6tJrwhb57TsCd7hDLGkQHkkJlcGhGrmDoi
/0r9I2Wdk4s2aocIVz8RBNdC11BoTY112wvzWwaXq8Sh0KMGnwYC3lBuzP7QNOGJGKlg8sKnFpgQ
X1A8HRcwrrBwfQGNGfsrMWaRgWBsjsP5MCTOZkHKbSnd2DiIVyPlUS7Cl1Dzm9hkUpfGLLYUNztD
5RrdzyHgQiNi5ByEDfMHrkxHlkBbcTZGMHTqIPY9036SE5IH9GZQigG8+pPL5DGk7o6xIve1wgn3
TuGUu2WsTzaLahSJqmZcj8ElMsgeHp2NNc72bhjd78hbzT38+uw445b0K7DSQ/ols2kQBdyp3CZ/
tswfWl4j9tbgenYZDPsyJvWj+uGWhXEGLHrUGr0/hmP2OOVBQkumaQ4Fhv4tawP71orIZCuIo0u1
4LTojJv9t6oOF0Lq5BNFsGE7pbrGTHIsaLF78DsnZ9gbDFMVYMUwm08Oqy6XFZwW9L6r660/Wil9
IpqUp2LuQFnr+YDY4utSMXFNZWddgoSeovFlGOovkhXQxtT7dlv3Er0O+Fo6PcXXyRtfpnlf5Sys
em36kLP42ErhYVCoW5YRRCTqJeXcNDs5RvC5KQWhaVHPXSbST0EeHQiRMam/FI6fySU7aqh/Dg09
7dEyBWqVJb8Flegi9oOxKoxglztle4pmm/5jpySUl1bnkqQ0G2ybKLmbWUX67VOTD0oEy5dXLXCa
RjkjBJomGAI1yY0YRKnOkUFZ++mC+bqI4B3By3isc+5FizEGB6yaLSAfBo0xBY8AkTeHGM6CE2hT
QizcqcVoW8ESm6+rnum9S08aEuMnqDiWX9WIk8jPY/5S/Cg8W/M9q0EfHNVAWbmphO38YU5xhNht
h+Q6ma8GjFRMG0gy0aV5H+rxLtEW60IZ9sI4fRPbVbi3ZP3UkJt7mDGua8me8uV00FrS4MlXAMJT
g4EquSbaoo0hjoM116wj4LuUpZqxV9MXGnTB1g7zS6KLG6ewHrhynoVLXEVdVTjS0wgHcTa8bVIm
EmmbuDvHuK8s2NlmSuElGpk+qGjuOipbAisNgmzG8pQvnjiXaiMj4wv96WQrWHZOfUF1NmVQB/R1
F9EG993II0M5zwERlscptOSBEvXEWGfWLkEr1qMYcAFHwfxZuEOyGwnO1VzgxJsK2ig5JMULi0wQ
5yazryHVqFCDsLsXCNz3VAP8MMHcHVfWkYXQhuJlvQ+8bwErwp2loymNPR2J6eiCmkPXM2raV8b8
du9pNUkDg7UPayp9tmZK3x492oi2yT3LU8nktVv6JpJrWp6I2DBrJ1Z7VyAPCHLiiLHYCGtYfKHG
72QsIZKpjoVR4Jim3nQvVYdipHGaoW1mHRlQGN2Okll1Ku/txKIDpLota+tOwKIGUjVvWiVXyVdA
p8aVd8DU8CEW7daRlC3XBhm120dJ7dVn/L8GRTKdHWkMBzIqkbRH1n6cQF7LcjzPptH4lGRwSyaZ
cSxrwnNU5YwqWL03Mve+aLvlJOOHOXoKG+rIuPoQp6lSr+11aoSNTo6X47ce0FToNaRDQHE4ng2/
sA3jXMxRjHGaDnbuGdle66rHt+b6zEx630/aNcUT65T3xsi4Z6IXprkSqshcMefpTk/077WlYZ7P
bQLP0cZjDk+2dq0H5IZg1e/iod6KuEVOFfQqnJb+wtqty4MvZotoeWGyTBkg3HKRCOneE3nQHEf6
gNKw4VOHmyGiUjm2WbDt5x7mIbC7Y6ITLI+yYd81NnCfVpxbCkBb3E/EI6gE+1IIwGNu/iWPaaUu
GVoCVR90mEd15G1ZYfGlHh7yxP0+khHkR6K8KRJdIxIkAxUrP04s6+EdPsa1ZlCWkUTbtJIKa2K/
eDF13sXCou9RaedrCGoFiGNuzuWkh9nT4vU6f7jph7n3zDwwQgKVXBHJAkwP3lBmDN+HNFCW+3MQ
pqM/i+hHN2WXlRtbicfKNeQp7OR8ppvxoTNLCsl2C4SW3HW/L2ew/aVw/MIr6w2nEVEH4a4QzMFE
RSxVMaV3Wm3VBwv4MN6T+vjWtM5KgqUH4OZV0c4nUjGb2XbOldqM4WvmuPNpCZZ8bxA8JCV84g1J
9N4hSsNjrGEr1EJgXliZ24Nk4WaOkaTXWX1mRuFtrJzBxjG3XUfUbl0pLGu+uFiAio81g+3eltuo
modLHNcPwxhlh7J3hosGXW5eXP0090dnybRzG3cvzB6e/pe989qNXImy7BexQQZNkK/J9EaZ8uaF
qFJJ9N7z63uRdbvrdg0wjXkfoJBII6VKSjJ44py9105KUGeKVZ9MZ3CdNgKzFG/VPhiPJMapMKoL
UpvorR9bekJk4g772myHTSbB5RZpIo5KnBOGmr+iqBmwcoYwbha5QJ/ei1JkrjNLSqJ5sEA3jhPF
yOMdCs0RGHiugf/5kBFjIzzEupuqSgUmOjknQ8PSYSngzR0BrC4dwO/aUaawI/T3wOYp+MbQ3leO
j4osDXfsrC44r8LjeEtNUgn7hreTuv+Uj761baKGQIIU4H/DGEHJIvXoWdh1nUC++FLX3EBOLHiz
zMIsTySxRvg9XRR4/OwWXknTour0PdQ0ee28lCHWRH+ewSyH+RgQ9sTCg/bRepeh+AjiIne7sThH
Aty7rrcbHcLjHMVs9qa2CgtoEEhlzWOlUlJLk2bfPNCKk+4QGB9p5tQrkcONLe3vtG2V43KjqrMM
0zP1+z6dOEbnvavh5//ckNX80uX1sO0V85+nSkuFzBp0xWa58SyJQSmh+YnRfynSNxMD6T+CF3p2
pFAzCQDKghMmBPw3KANug8ls1uncgA8t9HjJFKCHjEmZ7GlJWClgjCApB6DNZbdtXkMWI5RaqnEM
y9T8fS/uLbQYJas11yHM4SYuQz9jfJ0pbU5NwvSk8ft2X5fGBkUH20qjvDmZH+xUq5T7qbTWC1Wa
jAhnDor452Z5LokYQfrKUGwW5nSZp97RiqKHDLHmdhixT+nhvTDSkZ/ojZ8GfRVwojRboxyd5yq3
nLtS8f1dYKlcmR3prRsYMZgqmgbNAgwlJI1v/TzHxB8E+ycPYlcL1a+Crr7+XrT0CtLYDvBqV0Qm
SNu+Zyv2z/h8GZx781VSC6h2oxKQ73KjRh1y55ZIMxSjLBskNg2z0nK5Uab7Ulesw3JZ+/O0aCjR
OYf+UKantnjKGsNBGIKGbAyNH+RbE4BAOu5pkhxUETOMzcQxCiotP0xT3J8yq0vzbZtFoIAGsN8j
ebhO1h18RXE94WxZA1SuLmSQ6EFq3JabVFF/qm3+aDaydhtHey5xUnDh9DZh5cDkIDgvr0yUHKIp
yGIRSDZNY1dHyU5CVLpg0pKuofnZWo8146xGkO2T6CWmEf8+ZA+opXDVoRjIwE0GUgt/GF2rrurE
rE/e5N0HWSUfi4LSQLXdIig41RkL3jwnZF0Nkl9Npew8ZwaXFC0aW+Js1iQIjhsrjnOwvV331Ab6
yZQ+ZB2DjQE+Fv9UiY9JTQ927LTvWR3BZeRfEemvdREJKDQelGMo8yfsx/yx/Njtoxq5tq0OB9Mw
v5o2eQrIOt6brTpuB13ugp7tmRcghJ7C8DARe+elqfaZlQxErf51BDv0UCWWzxwiM9YC9heG/Q5Z
rj/cFWH5S3XsaR3ONrAcpBy9wghLee4czEbIC56wfOukxBmndk9KQfFT6xP9VFyHJDXIWzZBeuZp
v61CZ20ErIj5OBWHCLH42i8ImJv8liAOn3piJFRyWyE22rG7XVdlVu5jr6rOvTd4JMJHD2YPsSCI
P4QB7F/FYB0NOshq64f9mviac8dV0V9Xjak9BeRBkfQoDgN60FURZOO5YQiynRTH3JEh75BaFxOg
UEO+rFJ97fip3HXBgGfM1NZdEUOy0L+rAHS1ZUKjmihH2IAAx0lq74ngOqpYlQIjksZwKYHVbfTG
6taB3f9MlLC+mln9GiAPdxch3qINax1frulaosOdp+bKPMEkZS1F61xvoX3hWCA7x3Xm5R8n7wSb
FD9nrkRPy1PUQuPxViZOS1+Lm3FsO3BHerlKxKSu27nH1M3922a+URhROGjfgCzXDEImIvw0DsBE
U/NtZPjP8bxyV53T73092P6R8IyiurGrR6I5T6XF0nQthPXcDPgRF93ScrOIIG2r3OYNpPRwvuKU
AZy2fDwsr+uz2KBexBPA9IGiqkMBFLumuF6kuovIabkRQ72GIU3XQEUITuwammuTDsJxKXqYDv1z
L9EiOPeZ9rLsdHK2NTINNAS2WrYfOFAsTfullXawK8IUzpGF/sMqnJPwsTrmHQ1Dh7aKpwnaLWMW
7QufD68bEqInGgfVwcCOsmx3nDAZ9uOA9UO5AZYgoslrtPVEv2BlDNZXNw7aaTTsk21HGu2/WfTS
t5skfwh8XIkagAfevQX8FT9Zkx6xeaF7HAoi/iByxesiL69Ryc/qSoPor9K8+YLc2M6zatcce+/C
0coId8xZInOxDjZKzIjXnoIrTCqwRt0uZ4Tp2wn2mVlQVXn9mngClhr/1uryBgsYEWPsr5NSCCLg
5UPsR980teIdn3c84A4I1GqTTASDjkX3HEcpTscSKqE9c8DmYVfFR7Cq8OVD0MrExq61cVtF0LP0
L7LVMjZHmGx6H5Oc8K6tP5DUBBk3qD0QZk7kCpqLLI/ddii5RCOwg9eyo6mhA0CAl0t3sduQOz8w
jhz6I2gh1nJ7RP1P3qArJ5jVsibavtHnAZ65MnqbmCrVWreT/JnFzqFxknMKDYaRBr++M72avTxG
8aYUQ3wtHdjRlaWZ66IOSqxA64Im75qfTHETW3x3O69hE1b8Efa3bKfHQVtiH4toA/eucGsda1Cp
F+cZxO5KJdKuM+48FQoHqB0yKqbZqxG6U1pk8DHOIOPLKS8WvdKEgeKg0tOd2eID8wBXr9KPsMdD
LcBEr9SE0WYz3Wk1Q1/d1ldlozzS6H/clB7zl0J762ravnMZm/U/VHbXq0jgN0qn8M2nKnqoybFg
RBPRPW9SGs6Ug2HiP7IRiHTYkympemHwWE+F4hoeVzykImQDpU+W8C+Smhj9RnAZ5g+6HI2S3Hp3
AIu3MizxKUt72srmJXMS4IqpfGb082ICj94ELdx4kiUvvaQV4lheTOFX3JW+DRewV1IuGRo4e08e
6kATe2b2lyTiapYpsee2KuL/4bWNQnkgIuPJtkmotEZnXbBmcVWr0ElB8B5btBY67GKGacW2JQEx
UCJvn5jWgxAMBELozRsVGuakEUBDK66uVcYmaVEd05pIzzTxkBugX1AwkIlK26hMTVSv79ajZWTr
USlpBPTmRoEXwqS3cQ2fUU/q6A6z3C/FaX7pIsARk5OQpeQJhfG7H9yC1vcOo49FRWBzVSkPVjRO
aGCZkuaxxVS57s/kCghXA+It0WysKKRL/lgqi4p3tJXqw6yM7+EzY0q4SvzsooyqeU794DWLPtmp
kvQIOGGDur4lshM7rWDLhsMjxEdAlHzIfHs7pHXxVBscIHJ6LE3VZr+EER9b/akNP/Ahcqb1ludO
1luk9T3tAX3b1CMYwdgnyyixjkVsrdUiH7ddT0vACLSMS5eurT3aLCTd2pC8MZ6+4YztwFPrz0Yj
foY6DtISnCtm5vwlS2mVI6qOV6FGcmdL2lwzDJTKdBOzUXtiEl5W45bcXhI2W+PJC51q78nuDB8A
ChphCk40ZQRNUPykjr0NojFgoch++Bqj/cJE1x9UaAWYnLha+SBpjPRUPTVA8a0F6Bsn+3NsMB4K
i/2UwW60pfJARE3zGBjg5EfnPYsL0ou0wNk1LOl1YN3h6Pr2IzQSY+/rxDKSxmxHETOjjKtRQAUV
+ajhazsFA5VQe9RjcEQWu842IlYObU/f2MG9tbF07MxKDoiz1xxSlTuDILpQ+Vkr9c70MEVqNd7z
WXUtBxx5doXhSnY76o9PTvZ1UKl8jNmAs0sVbK4DxZXiqqenTuNMK6Nn5BnqyqqKfJerDCtqH3RO
0oS4c+zDZBdnnwQuA+IdDbwYEV9enWNnanZ9sqWmAbtkb6qEQBUw9TVvcwFBDBxTix/LQv8WFcA9
RiYcO/17LxsJf8Vp4aknl+AJnxur4ckygf2h9uXP4PAWXVCUF0/pV7WSfOCFo1gJm1eGCKZb6uIa
0Rw8RLkCuRKvG2wT29WJ6EuS5joEAQFk3ZS6yDDkFkwNEpRVYQhlzVlP5KvlNjLDe5XpTAbLfNsl
zmfj5fxlpsK6+NF06OYTqqZH5CnkGTvVCpM42wGTCNiY60SNd46JDYuLOWsr6oE96NgCf41VubEt
e91nXrthW85RmME5JE84rz9LpJ6Af4sV6cSSgIgnSL6Mg/Bg6nOR6OufIdlKMRknB9aa9QRW1VJn
B5L0N0Qq7LSMbOgkw8KlRHPLiIivtI+I/FSviYh+MGErt2HTjCu692TJKdFjlcfWypTxQzdyiKkD
A7uMUxp35TiH1RFTEGfAq6x6eDJkfkxTkprsktwRpOIPMijUdQoLnLMrYFGVdr7F+xo2tjsxNzr6
ldxiNMFSO86COMr1ciCe29feyoSwhkRYERQh7RIy4OyT7IfxCapKvxNF9660FYkmZm4cMByRJiCt
DZIE0kuzOt+YA1jdFsQjawzxNaqEsTh0p8ZnujCwZuy02c0fTO3GTp2fOS0qOTEKxtxLt8e+Y5YL
O3JuHeadkSf2rumMYOfNNe6fGzmrRxd95V/P/XmoTFqDuHNWIJYZ9K9FBJstytd/6WHpIpQuI5wC
SNjsTuHKlh8XUeK/vr7yBPPvNHkulm9fvuZfd3+/3SxfzOdmgiU4PbRZSWnr7VWbtIkpHi8uN8v3
/nkYLqLcPz/vX2/915f//nkjxIGNr5H1OHhRDxnnv/Sai3qyNyPUbcuP1qxA26cT7A64Zc/qhOJb
+mq2Nfzmk6bYnEBfgJ/K7XyfUV1visj6RNy+77rXsEQfm5IIEIxBficl3p4ye4+mfvwIEpbpQMqz
LVpzrxAcTXuIHYjTO1RDf9/NSmCkpc0GB63dxyK5XFS/y020+IyWu78FwMvdQDglY575061VGR1T
k35vZxygqv79+vJ+ctFtLi8l809b7i03lkBk+Pudfj9pTNSWZP1QyPm/1cfL83/+W7/f68/jP+/1
f3/OUBqbjOjdIj01ZyVqT6txJY1R/y1MXZTPiwZ6efWPGvrPw+W55Q2We3+++K/v/evh8nUpgCPq
Nj6Lah6OMGijr0Sj/req/I8o++8n9aJiz/Hn9Xz+pnCRoi9PLo+Xe1bJ7qe1D3Dg8P+2HNLMq7nr
5RLN33J3eWm5McM1LTLl8Ofb//oRy0NdRVi5SKv+vwrtf1Whacb/okIbftT/U4G2fMd/wSP0/6DY
s22V3YyA/DJzP/9RoKEw+w9LF0KqNuQ6m+Ly3wo0w7EMqPGqdP6nAk2Y/4G/0DSIf8IQvKRA/D8o
0Ogr/UVOA2dlGqhvpEDqZiFUnRVq/6L0qVCeCXTnskpCere36u6x7GqEyD5lDuT8i+Xo3kp4xUPq
czlzpvGcYdcPQf52I18iEoS53pS7JhWjaTN9M9MfVY0wRFHlvsAFF6jdk2NoTGKc4J7h5iNe7HOV
m4yQJ9P1YAYRVWw8xwrRvrEq6jPW9h+Z2jIERQg2lushFFdLoxAItaMWMUFpC7TLVCuyrV+nLGb7
GWRnVOCEIJUmfc/6zqyAD+dZz97GIUQIeRpcRvhTWT3tejve4hMEPQ4I3Z8mhvSfkUMKvRULueor
CVsCU7Ik46bPQ4omLd1M8lCFVIAy1IqNHU+7VmtfUprPRF/2/GLZTiF1sXbYTfbSoNcQ4U8swaLR
0SMBwx/BGKRb26s/SvKk2so4t1ISoS2CgyX5e7h6L2FV42brCBIMWW5PxF/xHxCY8IvOF5c0HdWT
jOhezo8w9orLck+rLB3YtXqxpaHdTeyX6YGGzi6PfZ3fwqjPAEMY3Cu6hfJn0tbMY5RrZuYEieuT
f8tLZZfl/XSeYBRRpNLRY4yt3vzJRDXP8vf7YZt75W0kmFwNna0uxmATmhjEZUenNpedwTypC0BP
eK++lylX1fHZIfpsFKRie9flprJH5VqI/LHTf6bOIBFTyEas7MSa7lI/bzEFYAg2Up5Tq3KjeHzK
EdnZMOrSwlpNcZ2vdTPXqeMF+5sik3QiOLzdRontc0/pd65GcxXQxieHaJAk3OcVy6VXrMOkC25D
JcO7sE/IAW0TG8Nn27qVKoZd0mc3x1KVixWP7SNExGA3+mG9bqXZPGaVadwzwccnHRha9awqOTfq
h6+T4bQ8EJgvjD7vbkC/V1ofWc9daq+YMjHuJyT2pKu002Krjt6mQi0Q5IHyjWr9bcjr8cnTm5cO
a8nPqE9LUkwN476zPO0I/3bYsP/p0WuqLY0IeNyKr3yVlsIBPBR3XakZ0OfsfKNiFjo6WWs+CUsH
KYqV3VJ7gocq8TiQ8v7LLokg6JkyzMFBCO6t4D3vOcUTBxUCY1xAGtZDgMf/Q0PKzwYqt5GLU84j
vwu2dQ/D0s46kOpR4+9J4Q7uJy/r3DC2zQ978g8Fo9Gf9O2Bxg9XUpv651rm0z6YJZZ2rddv8QSd
1bPElYYSQNe+0neDYnprh03fSxzbBpKWnE3ZrFNKYx1Hmemr7Ot41enFToMN4UaGtHF6tOOrrLXX
MVbyW23QBRoq+Da2ZxIeVdfdr/QHgc3eQ4ydDo1ReUrSzrmrB1RZvmY5u2QI7TMNkNCli188BVa7
MyN+dFLjYaBl0z3ZZNgerU48O8K4MMz1f6RKWK4q35huuaaOlyAO0IqnaDVtTrYTGzh5HOyJRkfi
DI85wXCPmRD71nQSt68zhJnz86Dop01D1u1m+QpZV86+6oCNIM9wsciO9zG+gnvTaHrwueHxz1N8
ljHGifAUWhYTjSErXtVCRw5m58pmeTgiVqR3PkPRCNqt+i55NbX4SmJGfY96Ln4eCci14v7Don10
wViSPdVZchdmtX9dHg1+TyREgMmEfjMDzMF+YgWiRk1H/0zvW31FAQamxjSfyK9pb5XpvJiIQsFj
JA+5JpL7BsdLRmifa1ijucFpll6MaiDBg04OIRJsnHzBdIZo1fDkiSdD6Bh1Qltuc+mZj4VhVQDJ
vfKLzkDL1OLclUB2LaUgeS2BnpixQbny+bEP7LqAwQAEb9XJX3xDqR+VTEthdqrsx7yw2EoAJvvC
0q8+gspfxPdd7URVPgcaVhDPpT++KkZmHiE7s1+cH67zLjDWVVuKQ1Ub8i2Ze4uBFr8aYCjZPqEg
Y/tiv/UOGcUqh9cK6YCO+tjP39oNl/zqDfeSd8LOXaLha747hfNJWNqVBOnuxVJ0XJihlhKu6Zlb
JID4S3zFu880k7ycmjm910i5trvSuFVjnbmdyilcZjZTYyfN1l1beXvLCIoXmfOhpOBrTkOY3Xl5
4Vz7Cflc4Ev/yH85epZmQiGejG+CELGtZvjhY6rm7b1N2GyIHvKx7A3Wag/ar5nTQhNRc45Lu7sZ
cYFC047a18pUaJTkGcqcNnwe6qp3DZnVh6IMw2dRlTScVX6j5VVmNjJWqAjS6eD7KgBL5sPTzbTa
e82f2tPv5+aHWReRZgqL0kMjdrHnm+Ven/H/AYoYbJoh7k6DFGxm53sxeRIIxgqauoE3bHSfq++Q
sTypVW2t7TDE1iFEQSuMBmzqpOUt0fq9jOtvTKTazunawk0MPQeEkXMZtBIyCbwl2D3BY2IgVnbs
vY7cw+XA1wGZvOuW1h/i0N8HiUr3hRzFUYm4sPdos0UlvXMBFUnLmuiO5MK4uqXIUu4VVtmZfUrQ
vfWlTRREBheFXapOI2i4ujyRtZ24Vqg+9l4YuVrkaftJ95hF2xWx13Fx0PXy3XfSneZ3ZC93cb83
++oni/C0GkvFufqjQcsob19LGUeXzhh+GEALjRZ5lzS5PmDzlm4xPoZdAmix80jGADDcxciOpWE0
R11+yjF6mqKSFZUZpBLQk6mGe/KXfO6U3xhc3Lat1HVpkXbEpO1GW5SJuuh+6cN4SKDfrZB3h9tG
IV0qN3CB4UjEYWWAEENsq0ZoVys1EVtpDSV8UmKJgiBaF07xSZIwNj8ve1EacyLZD8yyjjDfJ7Iz
dF70UnxqqXJppHqnqN7gtsa7XQQ7mOj3bY65MEr6L9lCeGUWQ15RaD37bf0SS3NXY0zYlW2M+XH8
iouaTk6iuG0zvJpe8QkjpnOdyT9Raki919bqqK4bhtl9ENz7U96uzK3aq93G67yP3FFAG/2CW8LB
3LSkdhRAy1rybtVK2zXC2I49jVCTWbLbhf4siSUdNjXvC+YfZfKJIvBtMlDdJR2Y3IqIrDA9e1py
LHtSbSdTe80b9RHZxwOaewcSBueT+t2TxdKPL96obwrBvtkH4SrmOOvm6k3M/IBZcTRtJuq/qbsN
te2ia8XcHigPna78mEFjqk8SIx2qSLH2o8z3MSvxyhbDE2IkxK5KUQMBgJEPkgaAyuSSfARTP3mY
IydEOKVEWmuzl7Ncc/YjU7bpUvQwvWzBKVlFh1KYNfIpFQ0fmZTE0qEu0de+UT7n2Ecah2u9zsC8
vJbzlK4K6jP1U7xjVZNIClcDWTIi6x3UmX29xqGHG06ApPdKhNDyWjuwtCodF2DmnQQ5lPR7BSwp
FpjUJ6PGy+4Sp3uXaXnKJ8ybjVrsamV8Ujkf1w3hvPwZ9X0qpnNfkOphlpyIDjRdNmKz0ArE6ojQ
VI/izG1AXZMy2e2qoH0c4/SUqsROZjYxkEsWhldpWw51PGa2FawnX31Rc/2OdiU9NUcPN6UZvU+l
jvMMQGZT277rgBaaHEFjre5e6lR/xx6HfEcz39E03+ktkyJY0KAVgq/S4BzRlfKzK0L6tS26SetZ
ps6HtLWfkf2LK8CN6Tn/1SI0VwwwsZh92+n4k4HPWTR145I7U7lB2N7imuQkgjvWoTL+6HT7ZdSM
r87qv8awPBsFZilkvGmenkkJPpg1H7mZBJ+BGd43PX3k3Cx+aLClzjIYuXwh/Fa5FnVh8QEGzkE7
Z+9sc9jnQXChYH5jSjp3lOH4WXd24dwnYrzlOXPxMR3eVbu95OA2DKiDlEbIz6vgFz5yBhUcgNDz
0RLm9bZro4qwZutaxRYcJvQzJmgbumwyWed2ffMyNHB9lXGQTLi0dQZ1vdLfFC26QW/9MNUQOD+u
B4XY43yY6EbX7dmHE1t2erAB4eeis4+q9NZ1XrFj+IhMIYMylKZX32pZsgJa2jGR8G3gwwAN6E99
GDFKMsw3X63d16sKm2mNxDeNNkHkkWDUhfZqmqx4r/fhtU5Es7O07maP7YpA3A+PxnyuSLw9nVaS
WQvFewgvbUn+Z9No2s4K/bVmlOp+LE3cCjlJBNhhDYYOYOIU8479Pm3CoqLeyAXVEvtjzeZv4ExD
AFMaFJ1TBzdZkXGQV9/xWIOq6nQob8nWg1L56T9Ej3arP1pOFj7Fuf7qeVzakdsra4X4oM6s0y1V
Vn0gKVZdZU6L3p80CKNsYDUYybmvQL964Rhv4x4a87pkK8fIt78wsFQflOQpxBKzEmZhrBOyqd22
u7LzM9b+yGrid8O4Lp3waIyBw4TQJtu2i8ydMiB1bxH5B01Ii9rOrmTRopl2ULDjij7FfGonhd+U
yeZh1Dt/U6jJVVF6sS5N+9r3do26Ys69cIDuGRWDR8h2jI9aEFrK8GFVsj2wTzyYAcCZybbTfWXG
72GUi2OVsovPavUX4Rwo4BKF+YIDWa7QGSqJdNwmWlO+1QBTmgpiExv/R0bGs43M+iF0Aq79nLXv
A5uqgVzamPaNzb7Z4sNflTqqyDyU98HoMTUjgres7AdYLGwmKv1FFRaXyyoRKwVWkN/Y19rM7keP
BR679KVulW6TRZ5Nc/XUc3mlId8gFiGaNytG5bmGEqB0TkjqI+l3CRjNyuwvfaZ+QzokQ68JIXLH
qb/RSoONtQ+XukWtUVmgLzApzMyM/368PEm6zGssJrlZnu9TSBNWPf6fX7e8HKnhkd0YkYPz+1UJ
R3dIM+Kvt1xeVD0qQmNQz8tbLk/1JQ6IErLkRKPZ9XQ/O0FewUCEpN81+l2tm4e+yu+ikUZS1n8F
KcVsM6pvNDwuITFzKuJEpTnkdXM1CFWxafswO0HK1FpvJvamuJi+ZDR+lToWkRYhfe3oB73vv6YY
8lOeB3Nu0ikN3NJpBgRaM4hAGNDcDPE1ji57ymBdFdolH0NElL+miVFXknAV6EztXBYWEAs0Eoxo
VVc2aM9rmxzJNEeuByu2OXYjUr3l3pR4Nll/pXRFK9t926vgmHhxuQmaJt1OvflcxhDHOoCZaMms
o9ok+643UEUVEuk7ep5BNM4qyomiUg0Ij8yq6N0LCKMrMK0zw43HBXv8Y9HuibO4z01NRfuG8I6Z
T7/y6CaNThAcYyvJZlkGVCyRvibktm8nOfsr8fQwO4g+JhuDc6f74qR2Oq6t+Ub89z2L/h+llM9J
PKTxye5wljH0WJFM+pjMEdK1fqdI85ew6MGpj43wX5LeP9Vxum5C7YKv4hMBybNEpRaA0BTDXWqt
+zg9wwPYCAWJsYYmLJouutbnZLOIMynxG4PxnWjVdZh3u3Ao2c+sk4BND8cGm5QZknrycgZJs2Uo
Ndjqy/B+kW+PcPwsuWkc5aPUfK4MMgOf6PwiB+EQknE3lwimSTlbebgSk/tWM08ym5VV94PfotEp
STJlPhzS9FBBrCLCofdHiY+YHKle2QYfGsh6vWSUVU9+N6NG6aZUDc0G9WZnTrkOHrJYeHu97e8c
PKcEglJIJdupNk7d1rZIPI+V4ozZa5cOKKLaUuO6L67Ci66xP5TuELUkeGbgntlQM6Ml3b2WHMFZ
mTzlLY3LPAGPEdIEexpHRtaIBl81pdt5SsT+AsiFICm+6reQuX96NvOnKvJMQPLJTZDprTb4Q/Ti
Oy5G10GMbRNwchJNezQtOgI28LRucPK7goV/NVC1oBE9iGwYV0nRFYfaTDeDXaDWbc9l6j3nhaWu
4WugfJI42YvraGT2rjLeR897VJIADXYdHPPo1pooVZu6kG5gBiZ1owb1r9mlGS5ETCzbPk9fvZbg
UE1HAR8GdFiD8Kkwdm0qZ0kVuwAKDg79Gi5LBbZes1e20wi3stAA1Mb4jFCcdaSrcGqU7wFtB3va
eOyYVmlVfxq5PDb4Y1ACRZ9Rntr4KKlY47Ffi/5CwurH4LXVUa85ODO/2hh9sYedHrhpgZEZoP6v
cdTbu9CgegRqMMRcxhLbeY3IRll5bfsUEV8krRYiStYzrg3dqEm+eqt+1Qzk5GDuG1TCSKRiRr5C
sjJ4PZ6cx0RUAgZZi6xnGF1TVaD64KIzAqCLY0sAd2ue1HAHC+0hJW4MuTEBweN95xfKQWveYPLv
lea1lSG2nmLTt+VBTYyHKBtzV5XaXY+ywwXSOlsCzO9K0S+K5m3A1F5zwsOp0C8JpMjVRFAFPZQ7
tF1f5RS++9FN18pXtBMFopU0pZq0MDharGim2SA2Cc5O5/nvbZF/alZ80GvlPBjt1fNfAFXc6x1V
iK2XbmF79xoi/LVPKQIk8bGs1VfDjE7mkD36AmRxgtksiU8TSsO6khg1qoPR5D/icoxXaghxItfR
pDdx+x4YDgLAyfjpRVa6wsYwuamZPwVB/JhOxXfAQiGm8rtAEIR65J7or2cptfNQAy7Js59k3vz0
WBQ0Lf22He3StEAepfwYo+KjneYon2pdGxmk45zef6flpKlrLCsE8GKlXon3yhiivTNNT7WtPaJf
NjwDGq7yjF/uPrHtj8Ijrrme/cE9Lmn+g9PFHmBPj89t2thbf8yP2VyqekX23SgNXnCECLqnQzgM
f7S+djUcBoaonVfamG3zSW5hbSETm/wLl74t3bb7BEmNYn4KLmEFFkGO4Hddu2up3qwxI7q3JwzP
v0fh/WAZFGUTnWLYTLZZrq0+vuFbITU3VK5DQ7iyiYDRMS6hhsMy1OVjGVmRW40HU+9xJ3o23Wnt
vVedhwBwhm+HYiOpDVUfbVdfYlqUCb9unhCsi7OLfshIBZ1sLJ+CZ8qH+/lP3KbFk5MQr22xIsRW
sBVN8EkcLqqtIqfM4VcImGJr9JTrbN2MBOTWkfMsBu3SWzzItGlTTUB0rBTst5kQ9R1+drU5Xoww
wIxiKm9JmLzroT1vrUBiT/FL5WPg6p/7LNf4tvC6nEhNwqFffFN8PKchflHShddRg3gHrnhpkWTb
jw7ddkUIV6oa+49KWY3q8AorAB6aR82uTGwWrZbLZDxdhMa+CJIH4zHeq1slOkcMV/TSRb9S7YJW
/ekFYNfi4Bb22k8sNyzyTnnztYbzHj3ZmBeclYI/YBXRwZ6327h9kDT62tkqoMVosXPHp3/AaBe6
tk87RBnwJfsGbaMZiOrbRIhx7XDBxYMZN5/N0voYTNA2Unv2AhocXf9NjfvSJo8mPrFtOEI76i0y
T+bPydP7EbkfUJ46tOFHDYFPHTlCaTdYFGLslL2lIhGzyQMdH/yCn5+0ZGWj/+KCKsRPOKRkYsBO
Gk3vYrbtc5+AQq3VkjhoBw7LfxJ2XruNA1uU/SICzEW+SqKCJcvtHF4IR2YWQzF+/SyqB9d3GheY
F8OWrWiyeOqcvdfGEoM37kimFuHXLhvtRYxQ4OKh5Upd2tJ80j1CHAyGbvMaBa7EyWEyOiyjlA6d
8Tob7whxniZGMKsiQ1HqLytk3b5iC3l3LfBZ3hAHbtEbJy+nDs29wsSDzMsbpaNYR4kvDbm29mNJ
39200dzNKG1Ui/xFAMVBQON28NDJLIblnmM/ocENuTrFPF8ptMcJoluhxcR8TWSZ2lHmEfPgoboR
xipN4semA/7aNg2BJ/7zDKzLGtRnV3v2arTniXMuuhG5f9uadEmVda/q8bmy/HMfMcvIa+2Fjq2j
l2RbxLLcY8uD7xsnXGe5oCXJ9JHE0z6Z62zNNu9nJjWDdBv2rMz51tNoghUWXAgGP0WT5viHMPmg
bS84hUDq2GpdWuZru3RTuGx8jZ4e2IXgHxdnWTBXhAEb4m7ltqgLcdw9xXYXSMUL6GNdrCAp0EPy
u8AoZHTScJUibe9Xhlymm31Ub+rC2tX4S7fK8D8pbx4jQmmphLRN1M09Ncn0M8bqs2jsrUoEtauf
mKvQQIMWhluiY+QZl/6T4bN/6tob8lX49x5FRD9pksONJmNr0/ULIaAjMKzJHsWMSCneUCx1RNy5
9XjsdZMuLQauEzJatg9IE5/0yoxog0R+wIQNB337bs9uvY767kqE/XU52qgjvZkPLh5prxHr7vFf
cgb26cygrrwWXoY2PuhZBXaDNc+XbNCIGsZSWb3bJuOkODqQi0wTq//2Kp34evZNRmqusEk+jkM2
bZManXAfp1vHhe+Q6XMgjek8yfa7xKYHrNna2vT5jerJUMyl3UTQzEuSj+o4tgXk8B4cN25/J71x
i4zg98n77lqP/j9zvXIBfGvLClDYjKCHgJdWbIu6aFZ9X4DtLNE8VhG2JtOHEc0n3kT9O/maCVCo
wDcW97HVEaMr9aBtxS0b2oc4HN7NzBOrSXmBVXpqp3TrtSnEtAtVF637kdzrnP6WkXSIgEfE5zjN
uDgZNw6DQifUK5iArHyWRgA2/Pd+jG2a6impJygmzZBLOiU7rEEB+A42BSVo7u3hZF9NnTNuin6h
SLhfg62zgxGwRjryosCGuJsUwf8GwfRXzchsPZTpg8jZNpt0AtZNqbGy0wTkmU0mAhvYKslm1No3
J4wTvDMUxjrJQr7wkrXRzE/4i0LWHhiCg4dc0i29adPp42cnuMkpzD9eB+TJGzG7DsWGxhi3jnfK
6eZAxMgMYnkkSWu/6NFXoeuBBzAaKA2o6StTQ9Mq5zssJ+FmMmZI8XWpAtNzi82Q6IuogGLSeQ6F
dWuPAAzChC6hZ2DfEOWrJOHc7566lNCemAiePc5d42g1qBJFvbXNjtr2QVTohnsWmKtihpqmzG3C
WN89hzlnMpMna58KzVlpka3jM+ktnLxcZCq3mbj+GN8Jm791TLJX7DvbRqIQAqoxFPkhm6ZTPLTD
vshnAh9s9zD4XOLSsjlQS9/KjmFPOsTXmsW0IcnHQ5JB6NJz/RDlBspTjzLEtW0Er/N69Ntwp3UZ
cnEr2ZYtJYK9pEBD4uQCo5Cwu2zI51Z7kQ15TnWYQc3ZtLU86hHSXj2ioWI1nhHg3jav+iWZM8xm
1iKJv2VS0wcQj/k618l1jyRS6uIOfA4Re5q4DrtsZEjLiQFhR8o0O5Vhch92A4UHcBbas0uAgoNr
AR5DEmfblOnkSjXdHfvYbafrPs5mJrV9KXKyo+VuTq5as/zjlAwWKvbZK83L74Y+8p9DUI8JVi1H
+6I7F8zK3eU9+vCJy4zttzehCW4FB0Sy4/neMT+yavYdK3XBOB5g+Nbqyw+dGCPZphFgEcEaq1kq
IMSP60t6dmBMcAm9q4R76AEBbhzVwUixpVylLvVmCDBgzb1otolP9D8kZHbFEvoFAMDgGuVKWIPS
DBk60PEZmEdGwvgotag9dpV2U2fNEZ3gozdBLQvDnKCidO00+bbiLe0jGcW4e8SRaBab+QHtEKQR
B+JH1kiOZoAKxZ+pm0+WSPINw52Vrto/RZMx6iALwsAXxNWBLAjRq4jhEjumRszBnMX3llda6zoq
ux0hKPqtF0aMEjXrsfblXR8rbDlwCljFrMckrLezvcDsGDoeSM3A3u7jC6Dnv9XbAoIJ+ay5dkbd
BynRpGGQaWdEBSg/Fsj93NOXYA+HeCcBPTlr73WcPnovNPQJa34a7OlggT/fDJHjrk2fS4/+bQ09
ZrM2J3gD2jK9ICYOHfYMCAMVCiHkDbd9DyrAz/hPztZI5eoVhLS6GuNBa3juTY/xW2ltcb3ViFvm
fTpVt/0E0C6O/HKTFZBcLOl69JG88+Ja37Y61Z5ZxtfkAYqzloljlDqIoCwwRmH3mqAe2k2VN3KY
hzQqrkFTv9IdZCeimgglK3mjnbdiR1Gu7SYOmHzY57zHdUxyD3TmvSgKLP4MlzVsLH27USadbC63
R4Ssxrpq+w9X2oT12jWuyP6Ftb1iPom/qvXqdSpSkj8s3QsKv7sudl7Yb4Ymho4O6GfMqH+zrt/5
ZDpTHQZTl7CloilfW3BZmFli+jOZjS6cS5LdWLEdKDdNT+PbcdHX12E4na0SdXYK4WKs4E9lHZJQ
pCZ7W7Q/kZHS5sp+EMJ7m0VK7fWuFbh1coXeG10EfMTY/piS4cZ3tCvTSINwwhftJf2jIskuXYJV
4yHF+Ts8Trwbs1dvU/KuHAU2HR1KgEx/E7sCzW1Z5oEkqg+4ADSWrEjvlFW4uwL9D7goLJ7+puS/
xna/uM/sUQE+xM3eSwE8VWZfZsyUR3flQ0i6ELKJ147xO2kpLER+3b7PabynktbFLFBvQ/4UUv4w
qHpCJcxSzvPTtcWD3j0JY7xuJy/chhPtuqFHjl5KOC1J/u5OuE9S1zyCNf0K3ZKKltqf+tZ7IMUx
Brq5lelAZEh99n3lQlyISeSJuiCkibsepNnuvKz9yowhY/NJBZzror7tavsI59APCpVta6GFV7lh
3iu175mqMCjUAU/G4TODqWZLs4L/jVrSD810k7WYkQounjYdjXUyQkDyhArkclny4pF1H6QM13HE
+emuKvo20LhiOiP7ycpFuC6L9ptRnGT3gfAqKhki0acrJ8KyI8Na0iCgkzPsoqNpr8nLbfFyYQ/p
09beNUdX1HQ6bP9ei3MH8UX7hbSLTRR2ipXpTmo3WRY2uxb6m2OCdyBBleirp1nXvppotK/aSh4a
3c/uvJP3YIxxeWwjTJ8ydel3Rveu9e3mKano6XwbkUOyBkwQjvF4HucVpwg7rjZr0Ns5GUbWGboO
RgqCs6+lAiflWYD2iCnUV7WrAGO08hkeg/4Cy+GusZwP6WRE7BohMdeTvmVV68WdQ4N1Z5FuQfIJ
zhq2/kzDSuVcuwULZGZ7a9pMzUYXQD4ix8Pq+py18wirAPyJ7tQfEi/FVVFZ6y7s/qjKUiwMlJiy
o+FTNVoTNKraRJGzixUSyamtoqCu7VWp5ecQ4urB6KfpxhAplFgoPWHSkOs06zc0Duhhp/OukZu0
ZjHW464G7guMKEkGfTHJc1FfMpqioaXAHtqTTNLwKy4YsY0kbqeuv9PcMAca01Yb3dSCrh6HDc2R
3eiEZ5DnXLMsDgOvT8/T5N4bMrTu7Fwe/KGxYfgb9wmzqP2oE+Q1YbWSjmvsSlAUPYP9K8Pzya0y
YeaNxqNBh9Cx+3mbhbq2sICMK9Py3lMsweupsfMtjnWGhzg2pNGza4GMZ9id4nzHQ4K+Kzv6evJk
zG28IdfovYX1CisrB5iC921q6JCFsdrhXmvXRm6jWYOTsHKAJBzQgegsJW8kjcEBHEpty+yd4KeE
MRDfTVzD9D9tXQCfAUA6d4R0OrVxY+CGHoqPUHeypzzMb5Pc+nByUpOqAgJRjv2kCUlB9rddPNzl
HAooaok41S67X20TChfTuXrW6s4PErfchgLeVy5NZ1dzXdar5gt2EIWpj13eVtXNoEyulP3VICsi
WcEgsE6xmyrj5yHVWH0tpH2FH+7GZcf5lXiqPNtJ8lpJrssF7WrIW+AFWqI9Oaj3lmcDqtaYqdTU
1oMcCTUMhEX5NEXzm8VmGKDV2q1wbOqSKUaiXkKzSQI/U6+t2YTrkBYe1g/1PTRVvstaQpF8MmI2
kFawfJQUyN2AN1WIbaFxvM5D1yK6xbOvN7xYs/TXERQ4Xn/KGEIcKxYbIe2Z7rD+rFPdbwSeez1q
1Kpe2sS2xG/bSUUGkK8wzrkTPScHC0DcTTiiuF+ahVeTUwIEauPH0nSKtSnBlVWm1a+bWSu3OvJ+
JJ0xsaPW9N6o4kdlY4VQSvyRkOF3rj8727zizxGuPGUJJeAwl0/dwOdmk98N8U+ee72mx2vOZKRV
w4PeQ2CoN4WxmXKLW6BHOdmaEdUB//zIG7Xjo79kM+gLDfzyHf0UxJr//9tMdu//N9jhcudpeYTf
h6kohdYuYN7yaKRlvb484uVvqvo/iRD08T0iWv7zjGFWocG7/JxMMb+63OG/vv19/L+/AXKBc+3w
+3L/eRV/X+TfZ+R6187Bf98SARjfiBrq0dFtLI6P5V1fnv3vC7k8m4klotj/PnGlZZQQlz+tM3eJ
5Fju9ffBL9/+PsrlO12MhEP0HKQHv3+LFraIV7TyACHZPKgl9cHwoEFdvsPEtkDQ/5/bvHlOUHX9
529SRFZ01f7zl5fvomWl/r2thfOIQ4j0s+X2v49w+e3fO/8+1+/9/nkYB1gIrM7IWBsuffQg6QyD
uiG6+X0htakxgbg81n99K4mh18kw4HkvDw5pGr//6DxmxSUhJIMk4XVQypYIg8uXdMHRxMuXf277
/fHyXanESWSlv/3n9sv9L7ddHuT3x5kqlL0P2OnLb39/8ftkv7dd/iSnkUUHfnlp/zzW5bZ/Huby
o69qCFitE6/pgOx+H+/v2738fHmosiPmfP3Pw/z9o//1sJf7ZLN/5bddtXOXCLe2pCwzbOLsLj+K
EDits3z550d9VGDQ/vn1oINf9bapv3RcdGBplzv9fvnnNl32IcQa4HW/z/DP0/ze95+n+l9/Z/gh
r+n3sdAXEpF1NV9uvtzBrohf+PvOfh/gv37/z5Ncfvz315pfVPsp7YL/+RH8Puzv6/ifD3P5w3/+
5nJbjIIsGAT8ggQrMjpfZISXsJxyUIw+sHA36k+khmT7d7kYrCfNgTEGHMasHi+rgVxIZ+TyyYNt
ZQJm2dJ9KLAKZxotRbZsrqUtFzHgC4bxrnAd7Jj+NscJGdLRWb6jW9fYbLHdKiB3xNnxns9mRutM
94oHPWz0vR+nu2zsH+ouoeWo0dIUhHqsxhb1X0fSVRX2N60hr0mJgLTUUTO3xfRnqvovIP+bLEZP
YKWKvQdzWHqABCDn0wTAj+AHoiLCXWHoX34+PhiVn23jGlFEMUrERY2zAkecBGZBlRRl14Ws41WD
xxH3TBWTG90U19Eyh5FWyxSkOBcGWgCG2M7GB9hy1CmFmaJX+HBVeFvV3WHUJwGEdNZJKnHN/Uye
mOWyXR3FM6UJWxtFtObQUuiYHu7pBCZvA91V6wu2+nymG8lehZ3ejW1CxWPmowUhdj3KQaSgeF/0
YX607PxQVtU1Kl0Mzy1pkgPRZXICMND1SeBwbadCOcUREymowtGGHbvctOVhirsTXQn2GCltQE0H
gBilBv5+pgChspPtUPPZOcrah14cP0TMEOfKxH8feu2mYmPeetNN1o8/reCD8Xr/lZk649HeBz2f
EfmW8zgLw8WooDEyOzuZvR4jekrZtzTxc93/pCEFpK5TEYyz4+3CeSW0Su2VyfhbazxAzi6ftE07
vWoHO6A2fqKWHLdtrct1rtovkfwposU0itZ2RS+ozHaWNk135hIyBJWByjyf1yLM3trejwPG98We
+NoMIUJMHuNsECut8i357jRhbd54hK4RGOHtuDj3QX7op3FG8xlhBSBahn80sYkx7mdmkJjpI09n
bMC5pEx29rH2o8Ji3jTj9XIEmamrrvN4/maETZncMh6o7TelifAsze6zLsxxbXL6rZEB9qtxQioX
x6Ja23pqs58SJ8YUw6bBG0IU4LgB4bm17EzbzZmO3llNDEUKZosoX57DJEPMT8ImmrUe9aDBC+a5
XJRkm1LNPaE0/YT10UFHp22LqA1vJwOgZO19EDZqQ4GO3qde2yoPvtRgUJcZ1jX9hPgYl1i5/PgL
QzO8EJBDgTHOL3494dW394b2LXxgb2ZiJQfL0Av4BvrtrELc8FMOvLZ/mAwwBxCyO4/qW2p0XrMe
Ro6WfWa10W3nmsKYxmO11bwnyGmAcVNiPZq87AjqKemFaPI0c0qvBzXQFDeMm4goyaBg+trp705t
U/ZgOIcYft9m9SNi+nzt06l0/erVUP2ZGVqx9iy1JU31SeohlOk2pTNOxABNmp79hjEStRHJEPkU
445UxHvH1nTqZAOUpf0E+Kq2sa3lOXuktqj1TZmSe+gZUaADuDUsBJd5Pj3D1XkPo7phaiy/0vll
NqEYCtShehIzuzcfvTp+xAhfHstEAQY/QgfX3d5/V2PnbWhXQf8AxiopyN3Q/Clz9NS6+5oOzhld
5jOQgBPUy2hdGLCTdfR3arbTYKEwqKo9kRVKPHE57bI4dlfJXMb76cPtd32YP2Rl92Z0JXMhNf2x
U41UZTyDLp1ETBKs3TaDsBrIkVF2NFibYRNxTBCN0qGOS997PiTCRBHCYLM4VCMWLGxa9VqxR4x1
anaB36clY6PaNoUT3qJGUcEQQsBZRsjuSMpG2bEQaHQc8vxlABu4Mfx8UcbTjmjb4rki/nHtqGmT
A+bcAH+cN26j05Ahpx2C4xiAYHhyU/O2H5fm9HPvMvWtkwwrJYKIxPySWvZVJOZnW2P7puG67nSC
XjpR4JjpKNeKMAMFgZDGg/eziqfoxUClMBboOodJ3utpfa5bMCawsaqORmdLw8oceMGxufVbrHe6
Mptg1Nwllru6YW5FrJ1rbywRsW+NxoOETMh/pMzcaotehPaoArifGgcyr25EKzAP5fJcZDS2LHGo
a/e9TapAjvYfIH3FxtbzfWwIcpFDpTYd2dBb1xuuQKatIncBG3DVDTorRdcOzG/jasxuEPdN6BvK
cRNa2qdXM+AL+3FnJRaTgQGNkoCsOzYPpEECYinsnbTNnTMP11lcPpajvrWNHCF6jDxkqvPXhBAZ
qckXX5fk5a2j2Fs5VX2HBvgBTuPTtGBZ7KZ9AE/yKUf32ZToamgNkzq5daPxGrClyGi4Gi1SVsN1
r2WFjEa2TFIlQxnXJvk1RKGSuLshAYSRoFR7ZWr/5kf5g1t1p9F1Vqk+IHDN962dv2Yjx0Sq2q3Z
URtY/SmeERHBYw/0hqYWydN/EmIDrIbzM0NOm+/ZdaM+zJn1JYOLxF5OZDw7b5Ma36KWmaDIkYR6
kjZBwsS3yD4HkTxa9fgKavg7ZUjbRxYI8OTQ2cUD81Umcrq8q3CVdonGdDwz+GLF9/aMIEXOSR8A
c+pAVMw724/eW689RB22HLqbhMMXSD+U+G7tdt4orrBA15EwlDbjJx25hWYPkNP1kthzPEKqvM0i
GDMGwogAU9RuBNH0WrTp0iAjvHpkTI9JLVprky1XccK1WTOPdd6xXw4XIpcw94uOuq7CclUJ4qqd
T73AeKQPLx0v6qBXz0mVAYKa8iefrB1WvvukCYlE6AQffXQ2KsoEx9ypdNiPMty2e8jbW5B7DosE
UokEy9VqYEz4Fk8MBjtRnRNvUS+oNtDbyd2M/imT8j7vAMIyFMKkwtk7eOF3ngNqzgYITGPzjCrk
ZPrqT+fla9ENt5WK3hxCqZhD0IZKh/xV+D76A8ye63amqWXZ9IZnjo2FfUXWDmVDYwxUNCPIDv3E
Kbmzu2k+wHwMZXHGG4DaBjMQnhlOl+7ZVbTliDEeAcrImzylQYLLh0/TRs9pFXBH3fy7WowrhcoH
pNfdY0Ijft/ETFUQ9AhcC3gM0J2XUX9EuhUD9gnfsMFsWHLNrUv8lGj7a6vxr5WsYEKFaOnzBM8X
o3VLQ1eAhbrIUKd6kdBW1uzQ5Lf4kAUfoxA4CApUVpvOFCSI42Gnz8JktbhHT11xzCFmQkO9ctom
uVN9oEJXPXCBo5K89b/0setOYJDXUD+cvReqB82e2M353Rua39U0aQl22e6taf1t1HtMNZKJ3yKZ
y2nSNExFcikJb9A1Th6KsBpNYB0xPmPWhyC1yEBw9N6BGM9nEpWIvUOa01fowKmNIXDh64SYkyYn
Gz9WHw03o59yuNTJncHys2k7zrUwzBgT1qcokT+iTWiPG4zLM+sxbL0zgpMPY0SVMjctpTcmoZCQ
KMa9110E3pViMaLJ1vvRmRJklTbOtZlkT9TaT55rVWsHkggy3fGTrhTDFq8fz57PpcadNqA236Mq
4Wru3mrk1gIQrZFu15wdAwkP9G6dvmDa5OZky3nUYG5ub9Mo+em3vq2OjjQIdnIIkjbG4dGRQ2CY
QMKnQuPaKtgHu90fbKgMe7Xsj0VvnJnrBy2xcseY7aauZ6aYc9zv0OVaoEM3hlc+oiD6YKdcr52s
RvZqMPEXHDTajxma74nMDqHLdDCJiQmzz0Wlw4qKERPnBYXo7ICwajNv7WPKSWfnuun8B+Imvxnt
WL59SsYwQPJOpgYCS6xGgeqjBYFnIyKpX8cmverK+W62aM701Vtta6hVfURj4FseKxvJ6FiFjx5B
Dataj6g7MeWjlcUA7qHl0EEIIE5hvDLvyQQgZtZ5T7siXvUkjNmRa25ta3owdcxLKWdgzCec2Um0
SM6+HQQlmxygDHvEmFDFxB3f4NUx93nMBWdpUQx1UBh8TvZgn6OxuAYkjzPO9UzKsfa6zZxnDcYA
IV186fsXsz1qxtbVR8YAjnZvS3IKbLZjLFISY6CHD3R68hbv7kA4XJaxsGnWESbUax9bHwSXTtvQ
7O/hUweTMoBiRTnYxoaK0PE5+qU2+QGFCdzAOKOgsrhYIOmTmfVjMa5YuWP3zVD7sm6SneCYa/IW
bxPU9au4FpvMZ3avkVy1Eo757njed8J8CaugPFjmsO8n02fyYNzVjo90yvARFcMf0zMiXblDkCQg
fBFg7UcvYzBOXpeBKFIYvUcdkFZrw0fCg7gDwFl9aEJ11BAogrsB2pVXj2leXse6e9U3wJsk9fOg
fGbwhlmv3Hyx/KWblWznM62Al8r+mpAkVcWcgtJCTGa13a0oh1fRDp9JofYzQ23XNN7Qd8IQtIZs
XcKfC8cGW988MBDg4Kns+z4Ttx3D0NWUFtc9jiWNGeVKpv5r6qA/Qf/0EKq7ztYZhLJ1h9cLlFiH
3stQ6Tp37JNtMPnMIhW4pKRtGl3cVOw6esASRMLof3x7eDR77VH3u3IbxdMdDrd+A9rgtiC1p+/T
EMTl/OL5d2TtEpxuFgIK3mJYUCkFNgXmEqe3SU25mQbnCtnYqm+6nRIx+iFcz/ljjQOU4M5wzzG5
bqrYCsaUgHLkdvwpaLZAM106z1dEmiFyb/H5RYQd+h3eU8IAhlp/0fL8CkKpuQvHaSfHcCv7HNNL
LTokVeozruF6OtaB+gJPOAXGErRBVcnua7jRswOVtHPQFuVJn/goZHqXpyGGI/dB/Vr+S1lbaPC8
9GsS8Uus4gDeKXkefWetU99EdDU9SzvJg9Ak1cT0VmUP4a3F1eKmjPbs7iUrmbCHTDs3Ycp/zXcb
tDD+gNvRwMIp9vxZuoiv3OxxHLl6OxJBawWQb927au17bQXurysRCflXtvyqQhGtsrg6qyjeWpmT
YHodj1VmwnsNYeumHZs29Mi1+kyG6TFDxQZD1fdXNWd84GvwtCyfU2kY2nM5bX1I0xPJKGg9Fbyz
LGIUKkOgV2Fg530FmNZlMBDSC0mSLxnmJ12gaWIL5rCtd6rVnLT7eJSKvLlWrBppfg0Wpo78EbB0
uUP49iZQs4gZ8NzkkyNnVV+SGdBWyPyLjM13KuphW0M9nCOEqjVflsSJ1ajPN03s7wUQ2O6NU5GI
ivI9McOt6fQ/IFnOoY/PK2GNMkQTFL148o3xODUaSo6aXbwkiKNvbHRlTP8E06vMN3fa0gqPq+mU
O7oinbzstgkCRpdhM4FSwxPnKGoQo0LkMthu0JAXw/1WUAejDRS0A+mYj3hQtU3C9O/JNtGODHV4
q+Ivf3yuPesZ/cyDKDqqTagrDjqLdRuGyQpRB4oktJSC3QIFL+cmml1Z7+rG3VqvOqkotWE9jUWn
8YE2d5IPb1UO1q2WZ9NG2dZLD/fDiABJkh6IRDL3oxMWgododvfGonuzo7ilFCZEBcGIxx4WkyL+
rs4q6MPheuzNP34c3VbfLLwhrM2htk5koN7mNjs1t4Hfng7g42z9JQZNvZpMeXby4WFEp7AljOFP
CkSRWEtt5TGTtRnDbtgEwkOm8Jyse+MdKfW7wLnc6hyYmfMkYvfedGHcRsl17M+7TGFBIRmkbThb
IqzTHnx8S3/plPOhCSQhvK8DpqotblyaMSnXf1DzBBmY/aHuzlntXrcsAL5NMEyjjNdw2bx6WnSa
G7Qa5IdmpjvTuGs/q3pctAJPeVejZYiRaw0AdXTdQSwScrRQxXSlJBVSx03lMEGWofoo7f62ijui
clOHPU13T+D9EZFFu2ZIQU2F1N5jYskL04gUL9JvCgCDoYypVnYqP+Mi3qdOdtXgLdYz5yv2GvpU
TVMRP25E2zHZmVN1ztxsXDd1fqj6ET+JDthSOu+Z0V41JpNY3yGmJcN/myrrIw7L2yZxAl7CsYtv
BDSEdh5OpQb9JnORbiTgLwbrLlQa7ozwZy61B3PxrOHYedCytx6NgzObBCToFTWXibazqDaWMj5F
pw6mn9xDxIkOssy+VLh82HH+Nhn9M2BjljALp3Erec/JcJ6y4VqmyT0WindKiHd9kTkLSWJpNb11
VTSsPJ0LuVb4GQBFsqhmUyBv7i6dynE3smRurInWrJ6YV6jW6SbEbwRGJctM9VTk0REV9B3Ebnsl
dO11joaTXvtXsV9emyzhQFF2SkokBoOJqoYU2CF5SfLGXv/UTvXpWPlHWFXEcJjyttDqFRI2FhcX
d0yI+QP02FwOQYjt1aWjl2dGdbTy4h4x5KoUaEhK1C/TgIUpNsLnNEUV63SQX2ASErxnW4ypEdNr
Mtq5dQkaeq3mMV0JkWTbORLHXJbvrl2/IR2/6YvQCxKOU86QZ9wOItC6jV/K66Tzop3ZpGsxkIkh
tHJtpfNZCwkazPt5VztW4HSQfrjkaYGTrz2TswsVZb93ehTmi5569LDYLW+qsvy7UdC8AdPErpyK
jqO4vLbyJwgymziXf5pYvcQ92tflEJyn2lyVlEfbyOVAoZd/xu63oyP+Egp1pnN7ExKvzC6BoIi8
NgInrY65Xdyr2HwtRpdkFRVT1g7VziPpMLYhnfdlco96geuwTlOG5nG1Zzd2D/b3pVLpJ7vfh8FT
6iDwg1jlvAQF5C9OdWqq8JXyoDvEMSVKSKP+pHl20KCjWiO2J9e7MPeNZtPWS0HfpWYdnYpJO0lR
aWf2ms9jQW937sS2qRJCqRx3CVJDiIOhhs64nWcE3l6XUmNAwAPAsNI+2feupq5/sJPQ24+zdq7Y
lRNHltHE9KKrPhnYNBLUaE2ttq5SRPcV1OOpLYwrLUfLXM/AxqNMsFHzYn1XhMZumvz64GgecvzJ
99Y4wIo7bWrR1EDm2F1+/HtbWOxTzsslIkbk5Bk2ZWVyrVIO2/hC7vKYKJJyfPHs5JrBT7d1BZ6q
2p8OUhQZjgPx5tJHNjBQr4TVaXvez3Y2KFQ7gpmbAl49W5unOW/aXU+F3gxcw/qGBmSi7smff+8U
CKjE5eozE8llG72/E+GPECS1TDmjoZq+8dzWPXJJVAQt3hStmxQWJkp7dzC+cQNz0lBhF2H4YaU2
2ByXFjpUJdvHIk+YB+/JZVnywP4NS8kWa4g2vb0IxWfsm5hfwNpPLMJhFx6sOTmBqQe96pvPfnbu
kCLgEb6ul6dLlgmM5ZJzOcRvg+89eTZEDK/ckyyJTH1KT7Pu3hXVTZWCYUBZc19GONwxMh2ayqal
KW7wMK4a4X01I1BkO4Lk5eS3BEbSktcK2oZjc7QBN+OCsDgj/HIKOl1ddT26xzoiXldOSNYQunFa
W4eyt799IsK2OvwUdOJ1FtMJdcNuZYiq5ciyxMqcMN6BkLpp0v4FNjLl0Jhia7SKnyGZ22uVqV1E
e1t32Clbkc8FFhayj6sq8GP9JZnEtR/9oIJKj3qzeBHYcFaJV7I8pvfF8BRa2FJ6jz1aHCGPlVi/
RyVRCUuUGX7K3lkgy4Mhs0sT3XjOfFbrTAGpy2ixQINydgYBJ0vSstvbZ/bYD65ePLeFlwcaaOBN
b4CgiDRYYZ65SxYpXIoik39ixKZd39t0DmlSodOk7Ynxd86ZlWBprkimmTX3PDpZtkMZxL3+D3tn
shs5s3XXVzHunBdkMNgZuBNl30iZ6qs0IaSSKtg3wS7Ip/fKz4bxe2R47omAaiRlMsmIE+fsvbY4
uczCtnbofy4YEsuJVmU8MlwZFd/V3RhvveEMZ7kQlqoiXOW+72ziZXxxippC1W1xFkP6uXNpWHnN
d561Vx1V076Yb+6iAs+IkIe+7AkqVQymuoXmUxDknwNNPnab2sJsSsesqJODysZbAS1+ez7+V7qV
asf/1le7RLM0CeRtt9FT/NHSYcG4ZFG79meMA5gGMVSqApoexchjDOYFyBzNzsG2ot34MJKntWrK
gfiUytPU/Iw9/HEKD0NLxy9dhol5GTdM5CqSMRNyayjv7ozOh8e2ZAjUeR0fzVQToZjdKw+uAijy
symQI0+0NamlCKIYsdBwmtolrQQ7QPbsfc/YHUcpi1ggAjw26X0l7UvUSHcn7aHdjjN5JW2GQSOv
NokgQnJRbA5Kye400W/PQywNWW7e/AofqN2/MjXj868WYHN0ZOOUZK+ipq3OubXE+OqftDtuK9vV
q6mt0nMfMD9tNU37xjXWSXMXwwADFtgj9+QA8SuKiFH1bvVn3XunZTx4OStpkYLqJnVgj+csYwmr
56PsbjMhbVt3g1Pi2wpyTV1beHc3cDg5itwW1iTFiXlj2fOgcczyvbeywDYWOFW8IsCiElAivKnB
N8sj2jWk+PnxpTD8inzmEXYLTeqslC4quvaMv/a997m2sdP7UPZyNDQ89uvSvGmfd9x6/EqRYzAz
CmJzx0jGD8d3L/IcpODlOaQpeVL1o00LhTuKQTefyibJOyiPIBE2Mb/baeat27KEOrcqK2DWs/FJ
Q1hlatxLDu53tlVaGzHIasewGMpztY2QYSbJyO9rP21f9k8lIYRjNr+DYzg3YzBCTchq9JRYK0hB
wwYPQMCkC//J+itLQr48T301LoGFQUi6DDNUGoeRiDQAC9rmfvMt+oJLNGfX8ebUDePwrUjGcI9P
iXQTkvnuejSoa9G2+6E66Yo72YtxTfEgQWZp7uVMvFltKlIbBM5OygqPe042zjfxep+2+Dua5Xuo
2seIqALPa69L55N0lmIs7+JPtHt8txQ+hu6XGLLU2jQsmQUVj29N48PEjNnHP5Ul46ZLrN+RliFS
BW2vWO+QFEgrIBQi/JPkkpkOYy8w+VQ6nHNIZaFi5Vy7EzVrZWnmfM22fcjceD76WHHuUo4+shoo
ZlVttuQ87oomfe6twt7q8CqkRWFoz2+jAVDV2XSFjX7tRyYi/oTvTlUdGCBiUn1TLLx6dZ90/W/Y
6F0HwHxMryGnfQ7B7IrjaN6l4Dgw4Fe7SyKLmn2vay+5KJDeVu0yNqBWmTr0vPX4G3gEmu74Ph/y
kbSJ7ymkod9ktOBHZb30NAUIeIvulKh8mh/uK0kfdFuLvtygBfm0OLrrJJghh6XyUGbZI3HON1o+
dJtgaYidjOhfOyNnPqhxNP+b6sd2p69+tKlY/GnvsPbs8qqG9Vl84SiP+V7MJVbIyVgE+ol3lHFX
4SvSjVfsEheMJ/zx3Mr2pQ1bSMfute2i7FijS165LXwkvIBzQ6YJTl44+Xhtkn6aHhqsWVIjZDGg
s5Lhc57rCztsRhVM2GdTpzBRK3QgzXbO6o5sXc4dWLCaq70031mHFqRPsmdhR/EqaWm9JrUHoa+l
cYKBbrhU/iotrT/02qcPS+2ZviJjt+TD2DFmW0z1JwjggwaSo5HuHtqbM4dgymWnoNpd0tsXj+5b
aUWwy29/wqfyZ/ToPNxyCdgKwhfABWZfIhC/y5FA0CDKt6EVQRbU47xuWtbhuHFesiHNuA/s965J
prUjRLBS7j708YzJJXon+gKojKanXXfltNExB5lyWqiF7rSp20NrupcxaJadwIC0GYEpmVwqZsdM
52CBtDseHlzEIRalPsT76zCJo4RjjfVR2XPyyuuNq7vhYWzCp6LiglYLftXG0Q991BMQmIKk5PsR
wFs94412yi46nmny02bEUfg1DQ5M0oCxfDY4b67fBqg7Ppq2ineJwWBdgy7TwaVkIkbcqUROjHI+
bqztyIjVKaxuXQMtyzBtxf6INbw+5nowAM5b4GHxA1Cye+VzVuFYhg62gRdrEQVQO+iho4akv9T8
sOQCYwvCq+Pqx3bIacP4kDhm5p+SfUkVPScBvJnxeM1iXOOp547rvioJYS3Av7VO+DfwRryH/Zvp
UZpJkvRWwYzCtsOK77rLtzSE3rnQWbO/gc8NupTFnxZ8PM3PntrPQvVfzYrk9eZV54gpem4u0b2Y
vDtFGoUPPs0NOvNXJ4drQOTzHzlqfPKuA1ouEi4hYAGp4M1dwfxlMyr/ECH5OTaZeXUWLHyK6BOv
qLkAgfyGG7AbyFvAKVIAXg+z9ZQVLxAimJsGOPmRkSOnmy+jy/TAk/Hv5IoChVVlFU/LZhD92hr1
PeCxYocs4zCP8aXpGBAH9CJyh/gLenoZy//8Xlbej17MvQRvQJVKGkpywpBc3XF3WgiCum0u8Wnl
t+qMOcrFzxIs3XmHYXN0963XHxyISUNpnq15ce4HtECi8dgG0j1cCo/i3f0RuQvOGFaEVfcLfa6c
zYDrJkjNbhE96TA59czS6Ll9Ctn3Z/SfrPbhvLX6Plp3cJQjecPhp48F8eUrxVpfEy0unYM/Fmzl
AJI3hdOQdpxirTPYlYT1o7zhM5f5Vw9Rmbtf7KaWz0Wm0wofVL71lw5cLU3ILCs3lpUxQXPx84ka
JIjExUaHgYmtx2Ue0SwjfGKFPWZ99srn/xR8afySa0W/gDYtTf8usvEdcqzy1I/pzFMngp+m6N/D
uXtmCgGFNLMIlQ965s64y9qY44B0buod5qgWnmtfgjeykyi8I0ux5chP6g+yI/fUtM6XE09glip0
YrdpVtWTIsFJDVhY1RxG459GwrjIFw54girUeyULd+xbv9wh/asFTmxY1oaIDmRtMe55/VMF3Tsh
0XSjq/rSSnLt2DlZ00myjfalHO8NQAm8sxPDk80QpkjqbNIvFYVq2wTFxrvZXFh8vgPxw0Az3CRL
dG+QpK0rR/4pSvWIWTg5whA6Gm/5x1B+3wAIo3Avzz6gwLwiurufPXuDbI5sVRo/Q+XvnMmoc9c3
7VZ17RM+sI3tkWvT5PKoOZSqviXyeQA9UEZtzwqPkSz7SSCuYVroD25l8b7BKUqfLg7lLYcwX22s
ecICkUQnOhsr01W3fTAl0T2oXpJGX10SaQxQB15Gup7w0a5DuuUrTc/PB5h71zIuX6UzDL3Azc+Z
3z4qWLd3wjRMrAxDDEMEDcqpHYlIAEqaS7/YDtTmcYtrArxaTlHWdPu6AvUx0BNOK8g7vak2YbLc
p/CrVyTPVBu76Y8qzA5EEaNwR3HkAGDcwK95TzksFga/y9hRAvQKDhxFPwCIb8VAr80AK0TKStfW
LD79vr1Iu9+XBAZveod6t+hxh1BXW0Ru1rC2p2uv3K9GnpTLqmnSKWAc9jdC41BLD2LlGP0Ec/9J
80u24RsTlJ2pFLOS/ORyKE0UZYRR4hJk5kJk9SWdCNIenEOjinLr0B7wS/9qBGY42lN617Q2WW8u
aDMt3jsD76alYeqVYFb6MVtFlf9QLe5z7GZPkjVlGxKfl+tlFzUkXbKTyzBbDTUDMnJRNllGNxIL
XIZFQrTGXSOj5E+hothp0MXcUubtvjykNajqkcTIvqcqodkYVQYJgFWcpdHfcTZ+5x2zCqKonPap
aIeBh2bGClP/Qnf/nRrvZxjrDXFra9cump1tGeZlRKs5Lad2P/miJcvAHgMZzTPr4tYLgX3BWxaY
vU3eLabMdm314pwSMAVeFo3OwIbodXhtz3/RUm9au2HD6PRqjOTWa9lh7ekLyfq1yL+kewMc5Aea
uo9YwgSfX/2+xNFagz7A6uS8RrVGjRT9TgZc50w6zxaYhDuEdgPCWXP2yvAZrxUN7jJ8tfV4HuL6
8v9TD6o+7ef/W+qB5/ryn0v1x/x39VOvP/vP//bzz3c+fJY///nXW6oVj+/n/xF88D+/6X8FHwTe
v4X0+Svh0T4hEUz87+CD0P23T7UZyCjwvNCL3P8SfBD9m2ePJAI6o74vHJs0go5DbvKff7n+v/lp
bmgHfhAKIXz/X/8PwQfin9/S1MWs6urw/Z9/8ar4/W4Q8DN5GYQp8Ib/a/ABjtSaqkQ5+35pH/2I
/prMq2wTnMlMglOkkDcx190FbbsrluDU34QDI4THkrEIzlpM5HM2DceJKC/81g/1CPlRGE4URjfH
utHkveTAC/D9Ye5D3IV9ChXr6+JwBgO0so6iBN4MtBXSDNcFqZSxY56CFN3jEB5bu3v2xesSMort
KO2obO8LB7N6kDzkf5dFvzexoU3d2Fs3cmDsKvMxddf0TXtAoDTZrWii7gLRfGSd+jLpgMMwwXTV
+E+p8M9h1zlrZCqcmw/z37TTaxn4QA67CkBMEIzznuiJFbpdkqZthW9RoHaKK/9SV4E4drWkpA+G
dQ5JuiB94SZFkQRhSckKHLCJqgYmRzQvazSzf4MSkUbJN7eayTRXelrPHPAzU8RoiLInbb8V0bfr
RS+UpPdZGr3SI2auKEx/LDq8GXx8T2k86i2RBrRTb19K7660MiZgHtwRXWIxq5GS3cneIvchWRD9
2hUbDo7pm3g8lijAjj5907XmTP8rsya1XbJ01y+xXOUpr1+4LiNNbnvKhvYX6RSDLKrTjJfZREFz
blL/VLS87X9ilMUy0fWQ6VUMLG5eXAGW8Ei1c5JRbatI7V0CBC6l3X830zhwcMiIGEvj6G2Ws4Nc
kV2EtEJB5XAnptJhxhLD2lgUYkvGV+CVH7EvCI5/DH+BUl7GWcdoSYsOuMLQb/PoOgOUPw4W2pLF
XSQW61diwftjpDA4kk7ES5HqNBI+4dA1nzhbkdmtjcX3jUR536hkbKbc/B94TtHY63yCWCDeyN1O
0K8Adk2Njg7G36e0C1YQ1EnIZlAzZ8WPN0UvE1ydSdXfS2h9IX2stxN64o0dz+GdlpusIPSyI/Wp
8txdFVZnRHEal3cFvSgJj6GwaQp23rrkbcFryJnoOu42V4gLLDQ3bEYhgkJZH4A+nPBjkHemC2dV
++Vzs2TdFhrLlzFi2vwTUhUN41n5IzmRt0fNM3JaAzSko3TLb/rniy6RcS8WBz+BVeNoqVmsFWNR
2GCgHPvbF8lsGUyRt6ddUB0NklMd/ZY2IGeN/Ad9nCz7P3kY7lSPUDHTmIU6GQbrUtNQrjSIGESe
f8s0I9v6dsumHUqlGusx1KrvIijfdWljDS82WJK7jYEoDA8ysA9TfAPiBh3bPl9iqzik8zLtvFvS
UZcE7TG/sxbMc6aM63Vg+d4qSyyLMwoT4ojoeM7EDtPF9j4rNTGh/T4Duw/Hy+s22Ug47T8Whxij
y2aqUP/UKQyJ2u4e9eAjfcv8h9DPSDbPvYe29aydHxVrq8muQavplXhJh7Ad0o5SExgKkCNCppuC
hN5DX0fbXtn9YfaHS5JFAOIESKuxof6Yp9LeFBN1HADcfTCQxu53kvOvxBmVjaG71aONDo14Ng62
VJsDWIJ/0tRT7zlVycRZGu9bZaMmdWHBxa2xNsmUfIZJN2w7/pMT3KClZT7vp7RdLd92HpmjuH2J
F4wP01M+9T0cBdu9c2AoYX4Ggx4+NCrg0vrVClt0eTB4NjsTzEgEuFFayykIEEA5NAzNEQOz2gUW
h1ur+pxKmj4kkV4VbHPCZ4gh01X3Rdc5BbkRzLQrhce91D56HC/WVsCnhAA8OFJGc8wS2fzEMOYM
UTBZezQpd4BPla+vUoTuQ4jSvyiCBR/nxufm3YYGssrSqBedmGpXRHTq42kKWBHCdTbNjN1I+vQT
kF3CA19ASMbGh9UGAWmuTwAw0hvHfZvM+MJvG5HR8r5T1JOzqqazMflzhdR5R8j3Y87Y5ME4yIg1
ol7laP0265p1CzjXP39CNZFtcQUvjMbfp0o48NI6+bB4qV61haV2NWCaPaW+WsHW56rH4LNVZFtr
cQvpdlrx04/JsdS1frxFtEiZrsawXz4F2WeJzhsUdi72hklDC2oj951LexcyZzvNdmNIFeghp+b9
/ZCk7rZaxIAMoKFFS1CuwYbgKA65E8dZBeOBJDTGsKgKOSP33HUmBgssrRs6E+FPh1oBmJ0fYDPx
O2TzN8YD84+rSr5kvHinur1JOUDGbkDsXPWyhCz5bcptR71MmlBxXxs6yzEBPNLA6M+d8OB5kCgF
erqbcuusiXPa4U+o15XJ37te2mdArdCimC6c6z4b6QZ0+TpkpLm2sJpsYiJR0P0iURZd9ubPjCYy
FyvNBDyExN0CYzGNf9SIybuPCvmsBjqpTQoFKm8mf28AjR77mm6MGaP+2YPmEBewa6rmAvOqPjC0
8hGWiHGVJ2SKxQ422LL4rlx2EaR3C+e18DSlcjg4ZfTCjNLeT1RkrBMDscah4+0LCxe7g5f73uZn
rf/5By5htQmaYceixJQ7za9JKq7ZMozPlcu5tu7U02DFmEKzfn6AUl3dN/ReaQhmT8Vgp1vi3l4U
U0TLct/iPo8/Oo8jcQpy5F479I6znHyg5egEcjyGZhnWSHChegVp/8n4trAn65gsXblxGR3vMo5S
JGIUA7Z3hly2zk4EGqIrHhvfPE1gsIPAumZTHT3KKUQuObb6RA/LVRy2Roa1JnA5sM58qsugKeOc
aM94/qWm+8t5HbZ+OBef1hA9uZZfXnLEaYM3ohcOA0IvmjMyF5fGeiyOQ2Dug370SRLlqFMreVkQ
K27RoQzGVYdQAr0GFoEVwacua+Lp97CE6urAv6lEG208giMrUtGreHSf+YiOS+KfqU57xucNwxfH
+jWmJZ3sqCpf4UqQ3pvtVJ7pczzlGIZMtzApfU4WbeELmVAhxdhf8FrVJ9HJZ89G3piW2rok9pzc
Wz5La/gxV0pdKSJsgMn0dgeiILOMhnuTk5nRWMHwOt4URYPOsFF36fA6hLnHmonWZFlaZGA8bXNY
t6+l82thTLFXEx9PDTos0cG9U3s0dgh9wg4SSCxizErRAS3PPUHkZ/wG+a63a/Geil3oDv4p6hln
O4Hxzg0JJ1Yk2HyHvjxnAIXJG7KOTQctbkQvtaWvRi4iSmY07Emza2TqnqcxIUIBob9tSHd2cQa+
ttxfqyjy5k3iq0/NYeSSZhNaQVr5+0zREevcielTndYHdB346kZ9iTK8I0tE0zyB79+iLrjPiV46
JttMW8WpySCbiyYLXpmVf7D03blN2r+mpt+6zJh469xxVGGMAY1q+WNanIO2/JNltQXMnD7Fkg3e
L3xrufpgwjbSXBhxNnU2gFot8SCzQ17mwX2KZjqzLPhIZeBMrRsv8bde2vQ76ma9szoUDfOi5FHd
/BcWkvq9Q9tqveRMH0U3O891w4/LK+x0KBDf+455ma2C5pXMK14YwZ/f3ogpk075q15A2CGssEyg
Xyv0ZUyQDKt6uzS/SbsGLu1Y6oTXRgCT8gUT7PorKPV4VODc8RVXHtCY9hXRAyDt5Cub9MWryzVs
gfoBBa+/jueGZn2K8oaMBciNBSpC03PQyfzhLSlz+xCDE1p7XkOOxWLvfFY7limUVjFcAVRCP13p
26QEBxRPCds5nQNsOj53B9fVsuDRk5IQH2L9PqPYOkulOMqBYN8ynHYPXjlL6LoM9rKEMW605GtV
VlgVhiD8lZTxKS1873GeR3QjIdm9dUeCV1RCtgha81BH2Sc/JT4RwBtii0CXhuxfXNwENE4aTQiY
DHSr2Di/mNqSLaCelAFlvAD93NdlgnPAtruD43DdMyU3DZPjK8MJxuJkMOGXwIJnQ57YFkng7Lyi
/2vcOnnOc0ZFqAfeKz1OazB1xQGHIAI7JQ/L4t6T3tFDDpTcxl50h0Qwvo5EbA+J5/HkWH+rxs0O
PinJAHNUBmekKnO9Z0K0bLnRCPDqLfQrapL7cG72TdxZ94Iwn4zts2Oxp/OFBScLkTihGypOSVq2
644rmkIOuaf6utAe5GQkcnmnsRexSbRHa6jTQ+V5X8m0ONsuQ6lpRyRhDqoLdumIq8QayvreFP5j
OvQvU9TkeypfYNFjg/HDV+embcJ1L0TNT8Z+olW07xZ+ctC6f72YrlkrbL2OZJVdWG6oNxqne9IZ
GoqZ0fGqzHpAcBGWC3xNMZzeoFkHqhwxBrfR2o/VgynD4SH+TQsChUjUaSjQPoI+YyNqKBme93Pw
mHZWvyc7O7iD+YTD22diIcccM1Rxv3iodtiZ0OoNiCriJPg1u8mu1EHxWsX2xcJnXpVJiSesHfh8
EMsvBBFHfGoZc81175GIXE8VFPL8FmpPBt2xgqBnqZFHfWLLn0qItAvwkCFfuMhQj60MrYQVcGOS
dZ1WDAHcpv9ZBtmegLjz6iv/UytQPpMklzkgLOVoLbCuIKlE8IEyMsRRYujOHx6Bnvx2Ehr5jH8V
VR+KH6eWxc7KSG4f5zGBI4jZjdDw/XxDrIToMfeejaSrnctryrB806BRvsU/9MeGYXQ/R/XJI9Sd
xjYod8+hR9fm0zmIpwumZSz9S/QYFdlwP5IzbpVPnjskz36I9rWVztW21HJsxvrJ0jU2pEiR5YPQ
7R4D5LnMKPQSidk48aNL4uGiIFCNsKd0N/dSnqzg2677+STQ6N8FWctnWbRHu36ehs495iP/FAu1
GfxCHUp8T4dQAAlvBUx7ZfnbuXPjF0m3Es90vTFL89GXHXeQc610kPweMXYTD7I1iXjoRsi1Tq2r
B+br2cq1dbmNPGQauIPICoeKyopZmj0hB3i/1fBogo67d8rsPcRlBjiIZeGVwRXSA+JltBxjHfan
LHXXTu1QIIbdyxzNaBB6BmQ+GOW1PSZiI1DmbiooR9vexXrI6CjrveyDrVrgTKmY7Q8TnnmFcLCT
awY8+oAo7hUlEO3luaZLLeAPoiwRR/+VhCRjaiqXlrQJExGOBWrWB/KWvIF1pKwpeJ4E13vLFnDX
fOHpM49430siiMZvB+hBQocXBLq3dyfyTeZU/rR29OMVRsAtKP8grdcHHLZb1A/+PYdhBhM+rmmE
3OLNlYfEiYBCRxXxRUgOl2iheHUaZBrDUQB5ve/R1nLSZiYwODAVGAM0qGq7Z67EL8m8+FCnJ0rB
5LFa9rg3qRCFXfxK+odWVPN7rGBL88y567mV5VPpgq6p1XwgruU8jsMbTvZi46DPI0ekZtxtYVEh
g+ROa6dCtBOGjzUGOgaYB+V1/R++rJcmX+UMgp6TzEWoOG6tKaH+DTR3/DhhyRCMzyiXLmnaCSzh
cwqgDTIPqfO55IrO+MKxfOnfPjC/O2QbanOzTSlcWk8ERD6bkdITWX68G37N+Bk5vg/bSTvNmr/L
NjTaupVVAU20tkz8JtSWpCupvmF16zF6gKDfJ7DxViXNlTXufliPmO9gkKJeoIEfrUbns13KenMV
gXkfJxRlganZCgeh98Nir/jI54dhCuWVpd+7FqUP67Jgo/SH5jHu6hCjGzpjYYVUZKBeW+Slv0Uy
HjhQFR8QODfy5ngY0hYMYuSmVOodHgXTwrdpE5drSyemM/CBHZv+S8jbWvtJ/E1md7FatF+upJ7p
pJK/cxiz/rFCsXPtLBfQZAi5y7i0PeyoG/ZLxpv2U8teG2/uKGucZK+55TAYMbUmsMptfkrFqd+B
bOzIjtB5GqxXqYZpNxW6Z/dHQQfC2LuPfEJcA/zsmz4Un8XCUKVV90WFWnBmQx88VuUQqJ0vyhr4
R3xOsdqesrAi12QoXzyIBa7tp9thkM/pFNYMzsRJpwMSKu+lbhH1lkeTc/3b5Gm8fUn86qPF5vzo
ldygnPp80lGLyfSg/FFqDp1ziax1MBy7jLxE02LLVEm+Aj55L8i5KBGZM4J3SH+8iWeAGa+FH6H0
1w0yCos7DAj5lzXieYzadwe4cjvMn6CDP7Qadjr2kDzq6qIn/MANsTpL1DPPGd1XrvKIlm24eKL5
bWK5Z9yzK5g9L+yD1DmAN6rQhWQCY8vNv9COsne+gqm+NmHy4ovJvSPCg+6z8ru/MvXxc9XJJgQF
S7C4TfzQLC7mH86ltxum4UTbWmO9wHBeQfXmOX5V04zNqX1NCqnWdWq9IvqOKDuHhNYtXOklSXjk
ht+EGqj16N2j9Mdei8idHoCPZylCBmqy8n0SFNaqgdZHb8Si3vCmctfOzIQqpACoAMj/qpffIr0m
CZVCU/zinvyQJYKOsSJRtvG7330icSI48VsUZ39yZCc7/K2nZh4mfEPBamIDEBJvNMi89SLIwhWZ
8+TNNE7pUSA/AY2XA8QMbjevTGivWE+Bw8zLm9zgRPPtTc2olcnRIIjBSIBrpdhJhELQMLJXWXcH
URRA+jzDIbO2lrXkQq4di7F0B1OtpmdZaz4+u8p+D/QH8Rz7MSWmu0JdxIi5XP4SfnTO1bIWhn3S
MZuwOfsQZXFBMfIkWibo8B/Tv/waQvMFy4S2Me0DYJ/UTrO916XlnRxn0zmKfMK+i1aocThatj9+
Gn8sPl5xbXI+p+JhyMJgA4zxRM2Auu4YRO3ekd5J4P5YySU/D0ogNZ0r8sgcAGuoVrnVEB+O/bQP
J4+Utbr7iEGZBA6yL3vh9O5E3WlmHOIE+V5GpOeN+aamzcJhGrpyRlxWl5500/xRAYXcgs1cw4VA
NH6KpuXLLkoL+XUfbckjPHlT+qXk1B2Y7K/o310ze3YOTgsju0WfJAfWqDBwzz7/hLQa8xnYnBU5
gj8kSE+XhcF96ag/k5DjLyoV8v6w/XppsJvi6S2g5l5JS4FsjansapdLqxuDdL0Z2g8Ahgg/rCC/
9DMth9YCDBXy3u4ilIO9R8d7jngC+ODGNSq5A6lmAqwIMJtJhS7Wb/GAph76MfMOyx3egCcgzDgE
7VB+ELyZrUvrr5WJ4Tgs3HHFrbvgueQeWFm6tvtyZqHC5bdABkMX6wA5HIfXJDIGPUN3jQKk46ko
zr1rhUdRgHapRyqzoudGYLzRvniUtMax2DkqTrNwEq5yBCCRd6idMZv2u0q27xzJ9O/Mbzi3mtHa
x94Cis/qkAjGYIxQbuBkHs2wt3KUXVFJ4KfrnaOqeaS6I2zySgZDtBbW1O6cgC5MZ9/G+1GIlixp
Dx1hBpUZqwc8w0++6ZkMIJ9BsS7I+ZKP/oSEsgbGtEBrLiPwhaqQhJ5OIWJSiw57W1vXG5u+Y+EV
KACHob4sU/G02MBjMzIRVtlDqUvgQcKVkB+R5MBcuagWnVI3Lh+xsL8GgU9Yo55acY75YrlxiMTc
WXZB2Hf3pSan2I4kWY3DbVMf522gPFiaHZyeAuTGBtGL3pLKEOw67r+sUMW5sovqUFEfhAN+dzm9
JzN5REWnNuOwkOUzzemqx4CK6QgAs46J5Vz+zjl50CTtDjjXzGM+cJIkQgjnD10rknbxPmBh4OmB
wuFp6yVoP0zDxkCy56+ERGS/g0vVEvUJQnfTCUQTWnmnMrWuVd4RMAJMo7Cdfi1RMzhx6z5Eovni
jijRspOnh9rVWsqbgSm/J0mOiIrEUdCm+tdpxCkIRLo/u0VzwMmLiD3EI5K2y7qs9VsW9U9+W+O1
axnKlT3wEc+lQveLz6oAYkxn/m2usaSZpXXWQzqL7ahn/xw0IOX64BWCknOXxzXGW8BPe52ioic2
gL0OD7sVfUV1Of0q7I86GUc0xkm3n1vciu1sIV5dxoSlqYv37WHwJ44501bkwbvbli8BPedNHHXm
fcKqbhZGnHG6W0rxMdWxt4IM/OqMYLUyx8r3Ogg6DJBCfTgkx4GKKS9BqfaMJe/4IEKoosm+Sn+N
lJX3BNetZose7OIXJ3rw5SqmjbCU9qEhiGIVNTP2OnfYtC5TQrgT/AbxZLFGcj5EMxnH7EdNdVSx
f5yTljTKyOhtQz5YK/lNzTD7K1wrP5Unh20NaL8haJY4IwjkBGHTIqX0b8vL0HLFAK+4SjC/g7xQ
MkvaEzSo4OAPK3tcDC+DuKG+Hp56YeNpy8JtPAbMcIPpu/QTfbRKe370++Bx7Fi3WgJdpcbI6vk3
pZ816YfCCVbhfAKnOTxihKRVhZgx4//p/IC9btnLKjzQUgeTQ3a3Yva2mlQ5k0fZbJtsLI8wH94j
nYV3UrwR2U2UhwlexqV+Jbnq2c+CTYqISOX+XpUTweWjnV+bEZJBRll49OzoWTWjfQolfbnEHx+8
myDb9a0Lsy+/gcXd1+exZ5O1g/QQJJjeZqT/J/QI1a/KYmFyWLzzLrwaMoMptdv1lLgHzJIOCG87
36UNe1WZvuWeK84lXRNNPsKVZ5gCuGXfYqNZdbKhuqgLUADmdqAn7dLTmOPxQKwnm1651zyE1UQ6
M6duNta5MQcEtY+ja1MXyv9B2XksV46kWfpV2no96HZ3wCHMZnrBqxUveSkjNjCGgtYaTz8fWDVd
kVljWTObsIrKEIxLwMX5z/lO9d4RYyfCRtTgK576aJcLul0FFS8wEvjcIoEXYaSaq+9p7UCGdAsk
Cmkzxp43yYBXoJo8bj9zlt9lJMR8PanHmopejGnB2uthMVhZv3MNvj3N3va9Z8jX3WXhGmV1J7aD
76M7pOWR2NTC7mFPiHGwNQ5jfzw9acl4pAqtl8ADDlt2rBmJeYodjl5iOs8GE9EKjzKy7ghyzEl3
rWSpC/Vy6fASzJjEMprgETsZazvEpR1AhMvsqZrOGsXqxBSA8QFneB7MsP0Wl1KunZCmpHGgwo9K
HvywzXA/eN/6ksR1TPsRgRUOxeYAQ4dLpZWon+nEMTaZGU+Ghv2q419dbP4c5voMdd/ajCDqN26Q
444uEfXciKjETC6oGqTz6ATOAbQCyWUUWq96RV+DTGq2r04pe3x8+hpxK2XWkplXL8NSOfg/EmdJ
s+baOFSGg49uIGEDMmlT6ZuUrKMNhkN3dm901YBkIf13JsR7UPZgcTPu0T7r4vvcxVwd5iTY95S/
Etlod+VAGZfPcRdbZQgHdPzoac2QfQmBwfkYnQ69Pf2AhgF1ofJIgM1EPgoxrknY4+OMZmzuHYAq
04SEUBjxfU+jlKdAsdb91RU+TXrB1vb9Bx2qatcn0ME7f10PM27OQObY+d1knU7tgxEskyuNE7Wn
5gnHlWIcNhzkbIJ2LpwdeYqfRvJWlWzODib12jbv52SMNt1crPF8MHMxH9F+34Fv0dPF5bIhZThC
U/JgQux7/UAvSfg+zvWwsXt4Pm1aM6jmVr9zcwE4TI/bNirvY/ITRgGRSEwD6CyQLYJ83y4k9i3y
m/c4Y3N7YeBFjN8tL3ar7zUjxCmhJda1uNBq378lmeMidhabZbR3F8YVok9S7Xh8LnZVX5nWkuVv
w5uMgotbAXaR5kgMTdMrRziJI2y8UZGXHrqoefNdd8OcYyAFxjdoXjgmGCB2kEpm6MXM50OKkQp/
JkzgIGRAlQb4FnDxH23qMFldi7TZ4PJ1N2hAC/HFRR2rh70x0O89qeraF+E7Iz/qiaKvRULFvZ87
19TXj5VUZ0OYt66CFY9Cd9E0DmExQgvqQAN54/cso3eknBS+DJC0MuUGaIu+XdMEmgPw4H3L2Y6M
adW1ZvlO0Yw+Ld4mzq7Q2Ltm6DeASEkJTADieSJ2tRDd2qy6ch06g9yNLnFrO7SJaDpDjzveBqJN
AxWiibvmtpec/XB6b9z2AhAjPVVZdxyDJcje2scgkvtYcu2yxhELSlqcpA0uq4vqARyidd9lHnMD
5k9UJBLOC/PmaxdyeQopS6ZN4aX27cPo40sivIRrumPXHD2gHvnH8l+jARc3LnzoGCcuXhukPUCU
rzFf+YKpKW0UCShbloU5Jxwex7Z5FYw259B4Ltp+OKelehZ7ei3ZyeuLNBlVNImXH7q4IbJn37wo
G5/91NjIMME7Tg56W1XhNnCznvgYUKIy6NEH+gBltpUGmCG+QGcqL3PHIGA5Aivnc5YXrbma4123
yUlmwUfF5XplTpjM7WiddpRFtGP/NEoOSYFnQS4QKX5LYWNlb3RNBC/2NqWFpalJAohJgI35tlF1
IKGUbRBV5ock6C7OgCjqR2EEneVJY/vYoIlX68LPL37YhMyLlKT0hfot0usKq0beY5AakuIqloLC
kev9EKTzWfnjKeF7stLusHUDFGwzHz6GibEzySM+IncsDj0dkmjf68Qkz2ICnLQMmkVMme+bNOE9
q/eGmzhrEiXlJvjiJ+NbR0PJhogswBC39eAbHdOQLjt7OIFFuISTRwUJheG75a0l0N5iCYIYjwfW
v7bAfETDt0FHxHGXS8NE4fAKzEvRU109id4+1JuEhMW9DWKuFlhi3fpjlIm4476ebnDF1yclgmsX
o+xi+/5pTTPlzWL8Qcei1XNVM+Pe26UBd2Sz7LtH29iXmKT2hYIFEct0HzOE6Yu6gxSREwsgBJkY
5kB/tsB1NIEO7J2bsPQu4sS1Dkm/8KvLniCPjFazbq+YGaOD8iMO3zQutPU1N9HFePOflLlIN2G+
N9v21JnurkkZKvRjyHuiKGAu8jTexMR88PEZyRF57yn2m2pnVy/dTFhvwbey84KjhfMhmunFy/RL
rJALpxg0LYjL3kE0SnuoW43zQRFWuO+/tZP9PjF9wLCLfWeI5C3NCLHqCV3Ei+xvoZtKAjwV6c6i
+oWZaDSW4W2OCznVHNkrbiNOkb00I5tsfFEu1XuSWV3QiH3nzYc0sjc542VOWvkMwCEepw0o64LS
4pwYZjsS3wkI/eTwugreJ9DF+XuS4H3P4x85lPOaxPLJJISXexwCR7arBh2UKqrkQFPC9DpVl6ae
+q861DAHEoHN8sBZzON/9ySAdXGpRHK20ORRmJ9yr3g0O9WAsYPhXfMPsAJirl5gcvn0RsheDqns
ouNx4thV35kUGn7UBiT8olYbzep1MCJv15m/Yje2TuJ7zv10TXaQGsMS46adqZDkVdqxCODlooAZ
EpCuz2GVcJSRv4BfRcvg81nShL0bbOe9s7pdlNnyQRqdfECdk3d9gDBsMhZmtDevfEZyRDg0UMcB
Su3Y63dBJSnDDyEoBZlC/NjWoL9kkv6UVD2O3n3U5uqNfYJ/d2yPtEBSuKDnDk2FVpvAwU2VRHDC
rLaCwE8KvuD7WiZosbLpuC15LGT4zmj4i83Xtv/qMzI8zaAMgTR2jzxF2a5vo7XT+OfUqDmcOotY
y6CpKR+ifrbproNTXHG/u0vq6A3AjDTa7KUes2uLTrzNB3+bs81sQsZ5K2gLdPGR9CUd+oQz6mHy
JxD2KeHqLL1Ntnvpq/xL6xABtCkITrTCsZKQI7AppQB4xDhqWvoUypSWSdMkCIHhKvOdZO3U35t4
yVdPK47hR93AjQQHgpI6G4/9mHCELD2G3WFC6MXc6pZCJ8um4ZWYNM+r1aS7PPE4YGVgPX0qUvGE
peQauOsNHkWd84VgsNwLKw158yoebLqbmokGRyebD1noc1hVGnG5Y03tMRyuWqf41rPhH2ktv0sN
kFddjLxrqfwtYV1E2/avuFGKu0HQE4hq0NTZHv5dvrexVS6Fz5vK9kCL5/FBQvkNvfYqGt4Jc15i
hqC6Hj0/ozXD/paFfbVLFHGbOutZl/m4zRq5SXFRX80OybQytEMMxLGz1MwQGGgqxD/6uya3RGAJ
eQUnekShF0FZ8PQ66G1WAm3QDZ/99OOYnMdWjeILKSOmc/OIl/amu6k/1U7dHoxUkvLsOd9nM+hN
6rAiE7px4LkWdWg2/rN1H/cFaIpernU+w2+K9X3Y9pgY0dHYUrnA5djyeOyW1uyQXpt0wwiI2xj5
mdPM3Gwa41uZZ9y7qKFWzYesCdx/+oFh3H7SlgD7RUxAQ4vDylRqH95khXdi8fzlUXSIrBR+eSx/
zlOWUASxWJVjPzsSOWC8aQ8HAM/6kNUhCUkGhBi4aQOoRf2ceirdpoakyE3wvHwO1HoMhMHoJ0dR
jesE1CU7SBvRD1WFB+21AAtLcAAkLFZGhTg3hq9W9ORIOTOR929ml1bbT4tnXlGC6Ddqr92lMhqO
7urTbMlOcLVmLGSemxxtU8HL9aKRPGF0QXpGXGnL56YPimMPLG4figb7xHB1KOfd+T4C+F1DQv5Y
w+0AURwcPr8c33bQJPkpxKanoRZ4wqbAWlMV2FKMs7i/gUGUx6hvb4jdFTlhqgYMBe1R9D7d5/08
zCtIDUxTmWQka0N3j51fTjtQGOYU4+yoXPqKCeXcNRnfVRs80sqWHpK4hwEtAENIapToDoaAbSGi
76Vb7IeBl8M2SMGkIbE2b2qqjef96Ju+2k49lnFp7weqOg9jE1OvwYPYZNmtYx8mxrWYSumt6Y6G
k38UIlNU+YY6vestbz3TTLMJ/OnL4sRgTOM8z6KjcivDzUmjYGDtHF3suzDLNtRefgUM2TFeyR9b
Scv20IFQ47W94EOPGYuqr/nsiSPzIn6ohuIQEVopQ8DkVsAZhlYQeedbCQcvQCC2uiWCyG9s1YzE
Uu7qyw+gMo68cONuplzzOCTRu51jeZXi3m6TE9W1jN2C8RhHcjtqWrMcPCcB/9cGw+OV7ODL7HyY
btDj6sAtnHrWztSxzcKlD4lUvwKjp7gphWGSeL5cWSntdHiW6YEqK/jkWJw4ZiYcJP2EsjoXrJWl
sW23cng1laQMlEXOc/r8EKO7H/3Ed4+EONag5CBbEe5coUktXtpwsr+lSi0WRrpHQpLnbP82vPC2
/OCK++aOclxNmXNhA4zgHnbTsUiZ8rtFbG2rtrphnR42UebcPK4DmhsJWIxdFixF3NRdcy9KTyjP
FXYn3j4oHPKpGYvXObQKcFXGu92Miruvj984/fh0DjucPv7mdZ4QUWln8h65OHB4mj50soQD2jlZ
cHNX8uLBcRbbvAvucWsvKLKWsjTOwkGwgBz8nC7YbLCOeb7yqfE5YjvdCs2b0LFFM96SVPggZZZa
Uxhrpk+fb5X0UUMGRX9BKUKK9/wHkz978/lYfrqeP3+Y64LJvg9dhxhEazw6lHkTaOMrL8oq2yp3
ek2lBzpqRJ90SD2z9QTbSYc+byAOPL8Tu6GBvtOR8mVgA4WB39YtX21d4F6plidF+CI+WaBA1iJG
Gx/tYdkdpi+hNJujUQX8EZrIS0magIA8W8zgV1c9c12pCv89N42Lb8fR3mRNsvvslpJP2MoAUA+T
K2J6ZR/8hD7CPlfHnDEwOOMazba9jagWK2PfVsvTHVvHJOBLFovdvg0Da68mLvs2wx96KBDMAn9X
zRbOSzM7QF5bI8zRHumTmPP8du3tI+bDWHXHHwjk7Ps6Z8TIhv75AgYmS4Kh4HC7BmJ1FFiQDJdF
TiVPnew2YNjoObrvpO4AQYJAQhO79QkDVa9PA+wfWwezz51XNrxuVoH3ykm4o/4Wh3r4W4zo36Dj
PRRR3jb/69+XeNMf0kWeMLVL9AbKlCXJvZBx+j1dFHiwvRUlQDjU458zueV1rOk6zm2GSRNwuru4
5/lVrraOGE/g49OOe57sDw8Zb/fXXwu/6Z++GMuUrlaW6XAVUXr5Yr9/3KI8WL70/wHhAl6IoPdJ
COzTjrbqLVQXLEeJuKiyeuJGQhq6BhGH+wopKKwZeJj5upHujG+5CF6BJye8WmfYXvl5cUIjNd9K
aojvbZSynHbC2JpC1CdYr0Po5mtHhcbV4jhJKQ6yeBSZxzal+ZFgATx4iyJBBXpmJZdS0daNp6Ob
c3AakowuBiu5ta0CMTvflwACfzG5/yZ64e6lKkN8uViN2HI6XnjmsSIDgNIanfUy6S2RgADSTyQe
qbFldR96fUgTpga64Gxvac4/xOfL58CqqYyLAd1bqfGlwMNrVodiUVGGyrhXI8PCLAT56ZYieps9
jpZ2mm+wjpBQoT44BoYCiLs90JxrX62IGql6yM5BaBSnyORiM/n5zShr94gMQayg7uXSrEepbB2x
TFKEtSHOzo45u+ZVLPPFfPTPHsHpV0SUNGBmzq3b3Lo6vh8cBxWmYSqB5dbcpamPoa2I3QOB4Zmp
durtFEvpBuGn3WF+kNvCEO+pniFvafdmVel8KRCj121pqU0VlT3PdNyAuwKbOlr1t8TPoczh9iUj
AZxTqtQ4oxz+YKuQx2Tiy0xiRMRBZu7J8s0dtN3x7OQsgmChxgtOQWOVWfoqhqr4RgdDcOc+skvk
HxgNIuCc4Z6ppf7wMD2uXVW+Rv6YnA2mlLjaLJ57PzmH1sxGj7RYZEo9K9j2HB3jL8RO9k6Zuhtc
bS0OQWt+ywiFrqIy/WWWVDmLjIeJPMqEfzqpXz2n/SpTCVaiRwobplRcLLvODpafPXTLz2IbKjBU
ff5nzgN1MaHBbGHSQFxzK+ASDl41FEGm/WS9CeQFjhrXn7/z8/ewFKAYTXn4t18I6xN2POV7e1AP
kI95tI9WC9e5I8tGhbniSKppECI7bx5C7ZGVH+t6b0lsbiPFJ4H7So3gcMwZRIcgJ1ZF4Mx4ZtOn
YiqqS+GBgRBJTNy+REudOUnhAiHrzTuZPzXDCe9Q9iAyJ9iXNuWBsTudPW+ga9vGPBa29sGWVb1V
Rv2zMkLaX52GHaBAxSDtRYUAZN4b501c1XCCKh79rvPx/QJK2tI3QRyKD/bagvsnoJG4F1HnMSdx
Cz4sYuEN/3lxl8HaOvhA5O86n9Ren4PYL+PymuhfVdAPLy5OGi3bYNMkqHQ4M/UpisU29Qm+JC6l
DXaKw9exY7TAyfnmBgW1Jqq3zhRqPjVGUF7GnqoCW47bCMzvti1rYovdjJRX1Omaz6ze+hboX42Q
Y+CpIEo0b/zRvmPUURzD3LyPbTEczaLYpEnRnWLKiReNiQbaHh5oUEAjacdhODkeplKG09DunDKC
LzB/Q+KtV5j90p2Yir2butFaB8gyf704S+ef1mZH25bluiz1gljsnzaKpJbKt6mS3eMooCyEPCHw
9/goVBaf9QC4LYiTnzXPMYmZFMuAGxX438dk7WkRUVpjXGXFRSnPCZEwa/mFmvgvvkS1JGF/T8qS
UdU25cCkeC3XVH/ey9zaRuTDA7UfZWxumqCmFshlgIfXi16htOGJz6B++izlVgLopE0Vp1NtGg99
PKyleExzpHcaxotVP7vtrq9H57J0b0aFSxB/MCVCN/MqNMPyruFAj9RZqH+xC0qiw3/6V7jCdD3P
di3hmZ62+e+/bYKlgZVeTGOBbSyvLlagHwjg3dlcPtZa6vzSZMey6M8BayAaVrWLxtxiookhj9Vn
wN9evlh1FMF3/mCchGuuAM1mDBmZsL9+JCzz//KVWkqATJKO6f3T500M0fALv8YJH9sYoSqIl00p
7L2iFzEPKhIycLDHoH6sWrd+b+3vIw0YZ8emwLTNCXa4fnayTeA3IGKgLGfeW145JwpExrOLiXtT
Ax5gYEk5pY6Uuhv9jAtLXupjb5Eh0wxA78rMMXf9UNN2mGU7xZ3iDezbz36+GpM7PpZLQ/2YUoEX
eTZpWaz+okXeSRyMESj7cIPnfS2Y5H1+NP/5t5j5w98euuYz1/29KKeatF/7p5/+1zPmjiL7n8vv
+e9f88ff8V+X6HtNFd6v9i9/1e5nsaTZmz//oj/8yfztf//qlhD8H36y+QzEP3Y/6+n2s+nS9v/k
0Zdf+f/6H/8eq/8XgXyJm43n9T9//xv+EMjffwwfUfR7HP/vv+XvcXyprf9whS0XTwt59//O4ktb
LDl9jqjStbQjTPnv/5bT4kPgXqn/UKZ0FOuIwwFWuf/I4kv3P2gpovlWmcKR/Bf5/5PFl+YfFxiC
cSaLH2+ksgX5N+vz/PrbqymInc6xDtSTKGMDsmGKdSgtprs4lxdyQsZbmsN5LQdYIS0HPXdegtNe
PR0xRgMglDNGAkMC4oZmawF8XIvZGo/tUhORVMaJsRY3LyKNCCiNvxpbmZHBQPwGAH2XVzq4YR7K
z2bSPEclkP422jskyY8TbW1H4dO8Ydhy1XpQTxxF/q6TAaanXjSbYMB6Ikf7q+uFpPml46xSD9+i
6w7mPmoFxrp8cPaUs5I66pnXoK581k236yIcky1NEI/slKgaoqXEfqDwoW1i99Jyk4Mc91LRi6S8
5qkqRgw/frmh3UWfcAEz/QHyFZvzHu2WBDKUKjIjJ2nF6ZZnqYYn7AcbnxJRqmZ7MGwgu69NP3xv
kHKIlFHEHJPiy8qh2w2G/Q0Pw5ubW/U94vujsmp6hFqOyECnNkOVZI+TbtOD2zjAU2JvAd9G+jaU
OOnwtb41rv+rKjs28cTLtiNmjDsk0pJxtr2qaEdNhqTZK6+bNkI2+X6MMSr0Q3evreDChaE/xA6e
3dS2aIYbfxXFkFyHzng3luLdQs03ZsPMMJMmeMqjekt30Aj4zCovfR3IO1WmBCty8Wvg33iKQvGd
c4Z9TxqDKuCR4Gsg6MSu5vm5GqHdlG2Y70jtVlSzkR387Z37++r0+63P/uOt7/NBtm2Xw4In6A2W
Lm/T73tMBgEhNvzGfsqreJVwod1rZP1NOHJE9XXvH7QsyW8CbsvS+KvQxHbLjBU7teIjE/rm2ntF
STxUcrAcit2Q9PLRyUcNGao3H6q7wvaCZ7k08s4TiF6n7EG3U18wA/XdIJpu8YFHOxhm2HSS8oAw
tIKUhR15Gil4rpydW1NgISsnWpNFm8+9N8AsgsmDee+eWu9dOGE4tVOap+02/e6UyYfTzw1x1ojd
2XntGVreQlKy6IBfFdU4awTaYOMFtNk0ZnEF1b+IO+0KwNRE7mZQz3UKYDw30SfsNvOe/voDV2LZ
tf9xNuET59C0LEKuK4RlQfX44ydeutgzuYXlT05FXDOc2mWIP21IA5oXM6DyzddveRAG1/Q8JmV/
iifjYSz7r61Y+GBRiaUdbzG1OfV32NY1PUw9AzmZ1ecpwvKUqEsko3gbuyoGqcsP+AQjTObTvGnK
QR7jkfKgmt5FA//Jg4wJ3mIOw371Lcit5Ij75K1JDHcfp9FDFTKXFBEUitnNXrHCM3cdoxdMihJY
dpWfDWXu3C5wjmk9gMWtxgft+q+BRbyihjh6tEsJhSQf+pUToTbOTvllENyA0jLfZd1s7Cz33JRz
u55Y4jeVNzKMdMsvkcDuhBPlyNmIst3Z/JHb3ZnNXe4dFjdq2qNd1mPcqPK4eJ2C4cw9b60zgUPe
MvATkBTp3LHchjGOcxj0Ic0qhXeaJsKhg6D8APcsXTChdYwZNbMP3acCNU1O2lubLcXlajhkEeOU
vrABVMOka2Lv3dHdd5qqzklo+ufSemG8HT1pqz8kLcTotIkD0IHJLizCG+5CIrqS6YIxMBMXXSAg
P3UEgBEpUPywV+IViFPjvg85jia00JxwAbzY+XztLNj9oknG9TQumKGGHIUXusmezAb2n9Ah6jtj
aOPCtlLgyNdlWe2rNMGkEDBRoq7MCF12kp5Xeu7L6VRhz+L6WRyJha1dKuMOllGgFmL17FP6H+Hr
uwTPksWTgNEF8Uc/uW63Z7w8wYgKLn2vsx0v+g+uc8RPOMPfdQqrle8m3/OwaUgx1Tj4qK9rW3Hh
uVq5OmG4j0LEVHAdxmCVOhYTVc75ZRimfDst/cFVEGyrZk6u4/SICGE9+F2Uk8zXO2iroPImXe5s
YCaXzx8cXN8wqqrjxL8Mhn9S7vMMoc3T7cVKfTSbwf1qqijYiq5OtrIkvOuqBCxqBtlFNzsY7ZTQ
D2rcx8LELxwHydEEgzeoAAAvaMT1NDtsTwllDAO7o3LLh9Zuvnd1OOz/ehkglPaHZUCD71HENoRp
QoYxFbSfPy4DKuh9MK2OcYvTGiM2KH5YHximPCf2CA7Mh9mzgBBU7nEaOfDXTuetZljoBiZBXpZm
A0ICiGiEX2iGcO9kef8a1DBMJNv7oQ/GH3MgkOqzo790bHXjuWG4lOoK3cqwdwaJ4k1WQjYzGCFk
oUkkyS3fRw9AbDWP3WHQPMmAR/DTtZM60ysXbWw8c1fROs5GBfWKb7k8F1GH16dpqJBU0thYZv7T
xjd6IuDl3oVKornQL3uawSORPcqnVZCfqxDzJdfh8c4Kff78MYI8KzBLk31W/rcxMzGtCis71STE
Oia/e9NzjyJ11AUzRb4ZjD5aaVNTL8hfTzmgoTYTL9bZLKW3agU4uhhcOntPau1aw6EObGwz8mjY
kgDR6RN1m6/Yzr72pFBsI0CP6rnJkjg/ZTBMUYyxGGomeA01TcgSM4Qc7FAOQuXKI89xrEnKkYxk
fscLfLI9riRBTxoW1MFwF8nWQmMyyzt3AiuSeRPnMrLTpyjg29uOXDBB0sYsAMmuwaURqmjYN8RK
Ly3RkzUNqzm6ypCc3SD5UTh0AlTTLTK8cGs52ljhqG9uKhbdOa3sZ9I1vlVkZ5m7u6Iqs3OHMP7w
+cN+7Ltff/3U2stD+Y+9a3loTQ7PjoAvqQifO4s08Nuxd6gkGsdc+7eG3Dq2zcA7+Tbk2LlVDUNm
9VoyDDYIct56/T2eveli6a1kFgAOeK4+CAPvDPzUTKERAXs1NutIkcwMEzWes4FQijHfoO/Hx7G1
DWhz7qOh0+mLmzckj/Ab3rjl4WnxRLQjD0xjFKl1jf6yKnXNJMite6zh2XipCtYy06nn7RyNZGCD
DjqTPfg7voxvxNLkqdUQpGEQbNrGvPTjY+477nlE11jZOXNbAxrGTfspUi+83taG+OSF/np2Zrkf
zLldcRK0UTs2LW/OQ0ySEvdSiumQCF4Vdcb2rz946096+PLBW8vdRtpKmI7Sf1ot8jlpahkGzi21
qQOlT2W8x9gYbN9BwvsP+Ugli7CQa5EntkPLRNIITwUAhHOpcQ9PlhHfiIbloQZxh/q4nSIguV1S
vjJ90ae+CoxVbfXevQFxln3FvCvgadyDCTLuojA9SU4GB78IaLNgycB8gPEWyDF3AgL5p5SpCm4R
fU0T90udh8URRzsF6MrPz3aC6sJ2/gQYk3QiHOYtp+SDYTX+8a8/I+mJf346YbQxj1bK8ZT15w9p
yKBhzfhMbpwR2THjRGGLfWyYoB7rsBc7/s53W8UJc6KxOwo0Ka4rGFyrXlr0XrHUkRjM6THpAOTq
cVhNfsax1qqQwZ2yItXqyXUby5MNcPgiPPwMpp/VC6PJPrhl1B+TNrowvn8rOsGsqDmHRIKFUxZb
2MLyMCgXLTTotq2deTuvcb5NYab3rIrzs0Peph5N71CaAphJExEABZ5REjGpRTxvS06MSGnZuJbM
Hu5Ti0UuibCVG1GzNQThrsIrrGPV5u45EwVNsP4AWzaf6HNJ7qniC98NqTX+/7fe6Opz1FlbELTh
xbEJqnVTaD0LOeEpTWb7lDUlZOJ6YiE5BsFC3Y1oayC33VPkNQw7NWKiE/gFGnxUJGcXh6h+twde
y4G7zmYccmoZ4YDBkW+C/YB3aB3ntjwVAEvo5Qw8TGsGh6YHaQ3RxvDqGixjml2GelqpEF9gUwAT
6dLuFjH6NFoC5Uxh7fu58J01BQnhGQ/6e2c2LBvNuDKL5Jsax/bDTRSQABfPlyauS4BhPXAUfwBR
wmx+RR9xftcyM1kTm6d/qaP16XMHssL8wWWBOjOUvI9K45oO0r3WFVUiLiUsG0ut5zxt7i09HCoB
PgdG96pwCsnkY1XohRcSO+A+Qvsg8jp4NRNob/YUTbBWw2NtLwW3k3jLWle+4Ao9JLR8EKkzqA+z
DAnkM2K80ufNFhhcThzKeWjLlww9FeYUtxzVhluFGk/pNStPwMBJ9eapgQOcVX13GiyKzhIYzo7s
nLUolkr3CM/TpLIEQN0xjIzwXCFVb0uCHtSd8lM3YJ6Sxd8xkhaHaeQUxyvFtRfjUu96YFgTPnYr
VWdOSyD1h/bJNGmCZXKOD78NPIwtgbjw4br/QkpkMfvzW+yZFtdRpn8ECRBs/nQjdXOZdU3SVzdN
2QkYMYDjpe6cY4Oics+mdJttln5d59bVSYwnRYUdyNGGINNAGHTyq3AlY5sTBbe70dT1aSk72YCa
MLL80VJx/ow/0Vbt/Chga+wjc/IQG0L1QjWbBWnXhsfVi3xXqBKYu6t3omHf/lxnzZpxClC74RD6
hFWCoBvgMvs/ere/idRcOEFkAvg23/cJNmUlY9R+BJQVe6a7gRRSrlTvjjtOuLRReyRruDjTgj2A
WQKVRt2bhK89hnj+vAVJlA7Otka+PBHJc+/9qgj2XVZl2IWrnL84yK+6M7FLA+snO4xCmgfdF1jk
hzhO5meGKf0mDTCBV6OiL7Z87PMWdLZRhC/mTF9AEvH3psYYP2f+k+0tv1rMxgWkdXrwsJZhJ/cU
PGRWN+EEj73MxMX3BIkpYZ5jn/Ts4NYoH9p8a2xJ496kkrNdcc7vQyuDYE1zr9c537MiyG9BJ+xV
E0bByYELwhhwn3vmcJLLcSZgFIty4zlrQnjMRjgy3VqJRwMNYdd4YCHoUzbASHQHM+FCN8qZ0zzt
n1iX+h1e5vaOWg3/XlUAGQyBuS4UGErdkMBd2xqU2owJusZgvEZ90W9yvxS7eoKE5Ngd1wwOHUuH
3SnHYy3CirpSanp9Zvsrv4j1poMRxoy0omNjsO/6zgu2PiVMlF3bNY9OVbXkVrtkT4lbTrtL/BbG
Ac2fo8B/SnTuLg9wMTP15A6LHbGP7emRz2GtGyqTdQr1BisN414zOEZl3sCxx+cAfouULBQeaV3Z
cf0PiDoA2plTnAM5pAcqRU0ERf/kW1lCdXCEX6VLX1KpvyHYyAtdxulLW3knL5hvVZWaTDds9Zzm
LSYypv9bO3rN6HK5NqIxH/zQpA6lThgtNoJqDJG5fAu95PYZfU4Krt9W8suvh2/EAuzH+FWZC1+o
GeYtAInYLB4j40fUhu6qrWv3FKaU0AUMXEmn4yyC1+a+WHOa7eyirTZGnNJfMHDvYht4NaDkrMOW
vTIJTKg7uVibIfsvPKLpTs1Z9JxOQJSAMsdADoBGUh2w60QujqV47s2aI09hRl/cPttX9aWdA+rt
g8WmXrQ/pBm7pylTNbhh3GIzKP1AhtG9QCZ/HIKW3qfe3gaWkbO8/m/uzq25bVuJ41/Fk/dweL88
tDMndh07p3E9SZo058XDyIpEiSIl6mLJn74/EKBMUnbqCp4Wczh5iS2vgOVir/9dzHefpzeIHc7R
eLy6/2OxpZt0Nd0UZ7OAtpMdWpzbzQo6fYuv8y1Tkn1Gxl64k+DXDXchXDOkgILeZptfz/3q45rZ
4ed5snh9XgYJA1jWC7osbkhPbrItPtnr5e7daD35UmRuQKcUnSDrOJkxG5xuIu5FHr8JXPpS6ENe
cCvLJrrmXiJyDtUteQr3ijnPQOAz+sgLWjnOkygP39LvAXITEFY2WsWfLgp8ow94K5dcDcN1wP74
98nN6vUv89FFPmHq0mJ3NyENFlBzYQbn2Zr4if5f/+ZiBgD0HJQZ94BPnM0HZ37OIFRuCGcSE3jq
cXZPM9bN9TYgcepvivxyxoWcjB31bt5RRatgFNfURkD93xTLjMr9lvsNV4u7j6Myz4Fd77hOfbN7
N2PiCa0ZuM27IF3lNBQTvH+8v9lNT7mMa/IW2K17RdUqT3Zv5+vJIJ/c5czEi+1fGT/KzQk0mN1F
N+PTslwCzN3dMGR5cX9F7/UIhMzCA0YHcL+yHcZ1ON7XqIguuGb0a+Tcuxf2bLe9TBychOmK66yn
AAOunMnif/cki3+xvZn9ZsMoRmoICUxLrjks1buJvb67yuf0lS8K73u+GNHPtnV2X/xd8duoGjPQ
b75ApwHb/zDl9sck+UzrdPFHTO78bMW9lG+24zUdbfju0lL+31SWWkWog9KSrJCpOc01IulTedyH
2vWlQ0LPq1XFRLWtWEMUw2pSdaHsRyTylNHU61vGS3uJRYwWhS5ACfm8OuG2wJH69esosEBUhQLU
JH9NgEdtrMWjw8UfluiO+0xnB4NyXaxE+Y8bwot29c31qXF1ynVP8KBHocODAAxZZIvCX3vzCcxx
KMPjzcnNE73+K5tPb2dcJZgtV1U2WLU3j6tJrfA5u++RaO0+shgcHjIMmkqKeBCpNhMcJ7FCipOU
WvxGQsxiAjPM5Yt5GKH+hAg8zQTXikJgF6EoJ4kHgm0mxKEV++Q8XduVPJBc/+ePQW8Hw7owLqas
O1ynoCsJvkU61xXYE7lJsmRtJjiOY8GkIKFCXjNJKh+jmBBoK0Sq90kCfsVRCpEyV5sJiWv5gE0D
AraaB/a/pRCflAQSH+gxPZ0A6iAhjiXzKTfZ1wl2YAV+FDPR3zSN6BIO6GoD30YG0IjqDR+oxCiy
wFHEjHBRdgEZMUslRlEi13S8SvQdK4iAY3ke6XPx9GQgQmV6sbhuwrgTABacFKv2CbD9KIoCpfB7
uhARsMlpx3Gk1IRxTABAGJOi0uNCYuEWJAJlsTd7bWWIWUQAiN5ALtWPdMVMsghUKnW54MYWGb3A
IXzq2oIYW8DsKtCanty+cdrQQX8/0z3u2ZOWg+haoc9BjwGo1U/vKHDJjO8DdfNtpS/N4wK1FW2b
4FtAWu2IXjzJhZ5fwCgFK+SGHdo+pLwZdAg8z1ZK+nhz4AV4wAgA0eCj+0cVgHckkmg8aOO4gEK0
tY2ibTlIgI9r9DgXEouvCWlIeginzfIM8O1jDrCWWfBdC6BqGABW3eu9tllIPEvYA1Ai6vfSHzXp
RASH12797ZgxsrAJCeDxx7kQxRbwnpDLWAhQxWNeuBQ6okqlJQtejA30MQ04w80uO7IQozfJopBg
kSdGCp9BsgA8QdtF8HyL1+xFTHyWXMDctLnAJBmLsbse0mKgFKAYdaWAs8AsRPDtPbMYB3iIiAaw
dvn6zfMQE9w33e3bFhhkEqkCutF+74lDJOlwiV6TQTRu+4w1F10xWjoAe0CC0AuCkCiovf2IhJGN
KSCG3JtLw8yhgDXrbj/A9RGJsWaXPQc5TCzXCR3g0yqvZqAQEMdocgFDkAgdEPSCpCi0Ihs76SVq
91LaTDIApLh1M2Y+aUMgXAnTBPeS3j4J6EHA80TSIp4Wj3kukYdbqysDDtUiL/Zj58HlaXOBgopH
Eh1fQYWS0h83ShZ8MWBATx2KUChxSBOrgLiXOUt8i2lQHokJ42Ik1wGvrLl9j8QgLZXRPgTqKYSY
ehJJWuJklVw27ihgrkNZ4Dk+XhbpU5e0Q8R4uvqBrb2jgMcgzoGpdQRkQfsoYBS8MKJU4iuF0OcC
GbRIXAwcqKyCebLgRKIdU08hkCzGBXIScmT10/MSHZsj4cPtUPRrmuUg0XfqaZsF1L7ovBd5+frp
KUTHCVEJAZ3igRQT42IkuJDoOkg+l3HHgZjApZLlPSnAWQ7QFmQUVA3aPOvA5CltLpBBIwxOAu9x
jRCRRsV0uLbykxIDTwTOvK5GcC0cYjIPwu1umwXwNphGm8ZstX/Jb5M8JC90dLdPMpnTTnc8x6p+
+lwgjUqfOm0jyjiadxToatGOG23LB0iAr6hSZz2FQHmJAjOmkctQ5WOecSC9qXsUIspHIYB71EKz
y/aJQE0QVAhcirFcoC4ig9rj3UVxImiVIqkuLWS/2p6QYCN/aDO3Zs8lsxwFrm7ULq/gLgLCCgii
nyg12kDRPCa12Mp4SLabpB2ZbKarHXEUEo9uenA8+3fdORGubQE/cph4Z5xCECg6XYVA0tClybgJ
CQSSpb194SeJIQQCiVY/xgkBDp4K7Y9XCCSUmAXFAMF+ShncDU2sDImimlA/xiFPSCQ5urbR4wzQ
y05R5eGkt4UgFhAtEAdgEiUXjAscBRe0y82UlXC3GBektH7PTxK2ET+EwEqdOoM0ISlxV76U4w8B
6HSPMdo4gQ/Fw7YU1IhUxvrThG/e+w9iX9sS4Buh5jGIT7z/2hKAzmnyK8YZBI8hPdoGgZAQXUfJ
voGhdQ0CCUVKjyQPElNhWBhyVwZyx58FimxoOs7UE8Bkkol4BbTA4UFKlfh85+AZamPf+XI6zvLb
uuclGy5bI9n+8gNNx8shAdXoIWDsopuj80Exrk2Sllh38f+fO1i1uhml9cumOaX+HvXnaoOHX935
rmZXzQ8vsmGVVgOGGNUwe7VMMcnup1f/ydNv6SxtN2OgjXFFHlby06vOOltu0V8QXk57dEWJUptu
ld2XRZdw3TOgT3iaFst02SxRdiMIIL4u5dM0z75z03fWWbXsedGmXeZlld6WzSrFqiVyXp9yUQwH
q2ywXnWI15BsXeJnw5z5g9WwTVm2gWlTVu1FJ+X3k1OabmffumyXoGrdbzmH69lt533i4Qn8jS5l
ZkxWo+6SFfpVl/LTEx9rtfDoQMl9veBHR/3yNh13BNCRQFXdBV/meVaUWfdESvSjNuniNkt7WkQC
zbUpl3ddsZBARV2y/z3UTRL1pk0YAuvBdNdIbq32hCvW/OB4uWBCSLY8YLPEKeku+32aFR3tQSn6
JczL+7TacafsbbP72piTx8bt0V/ycpkO6DYeco9lQ07Sr7FL2vSzAeMb0m5XqcSE6JPGFizLVUey
XSLDF1B477PlUvybz7MOU2QJX3/l3PW1rvqkX2ThZbHq6RDGL4sqq+6ir4bfqrTnPalivj7pTdq1
W6oyqk/47uQinc2X46xr1lXN8SXovxtWy2FHU1F6EqW8lyD+frjNBh0zphC1L0H8a1lNm2XWR55b
PpzmB8dr2CsxePnkNGUoXda1Zq4sb2mvvf6Cs3TaP/ukyYmHdcn/Ns66HJflKG2y0xyPpBvVgF8X
1Q1t0tVw1G/cr1PluoSvhwzc3+WbtBcmqEZQXfIfxuXt8OSSq397tk1munXJfyzXTwiiyqK+zBcc
CqJKT+qS/wT3h8vlsONSqH4jfdrbblTJzFEBUdSl+/sqHTdUhE5RmUpdsp+H1QzL1qEsCwHalDMi
m554e7KDRZf0lxS7U4y4UbW77jp3qU18uFydfH5s8bJWqE0/Ww5KRvJ01y4zjtq0dyUzN0Ydrsgs
3o8pP5Zp2s9LOcw/NbNSHvuzbnJNfGKQD9Pq5z8BAAD//w==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6377F34-1597-4399-8975-5F4270F5116B}">
          <cx:tx>
            <cx:txData>
              <cx:f>_xlchart.v1.8</cx:f>
              <cx:v>Profit</cx:v>
            </cx:txData>
          </cx:tx>
          <cx:spPr>
            <a:gradFill flip="none" rotWithShape="1">
              <a:gsLst>
                <a:gs pos="0">
                  <a:schemeClr val="bg1"/>
                </a:gs>
                <a:gs pos="100000">
                  <a:srgbClr val="0070C0"/>
                </a:gs>
              </a:gsLst>
              <a:lin ang="18900000" scaled="1"/>
              <a:tileRect/>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000" b="0" i="0">
                <a:solidFill>
                  <a:schemeClr val="bg1"/>
                </a:solidFill>
                <a:latin typeface="+mn-lt"/>
                <a:ea typeface="Calibri" panose="020F0502020204030204" pitchFamily="34" charset="0"/>
                <a:cs typeface="Calibri" panose="020F0502020204030204" pitchFamily="34" charset="0"/>
              </a:defRPr>
            </a:pPr>
            <a:endParaRPr lang="en-IN" sz="1000">
              <a:solidFill>
                <a:schemeClr val="bg1"/>
              </a:solidFill>
              <a:latin typeface="+mn-lt"/>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037E11A-DE6E-4CC6-BE2E-5EC9A7280ADD}">
          <cx:tx>
            <cx:txData>
              <cx:f>_xlchart.v5.12</cx:f>
              <cx:v>Sales</cx:v>
            </cx:txData>
          </cx:tx>
          <cx:dataId val="0"/>
          <cx:layoutPr>
            <cx:regionLabelLayout val="none"/>
            <cx:geography cultureLanguage="en-US" cultureRegion="IN" attribution="Powered by Bing">
              <cx:geoCache provider="{E9337A44-BEBE-4D9F-B70C-5C5E7DAFC167}">
                <cx:binary>1H1pb9y6su1fCfL5yZsUSYm8uOcCm5J69BSP8f4idGxHpCZqnn79K0/Zjo5z4ovt94BWggRxN7tL
XKqqVYtF5r9vh/+6Te931achS/P6v26Hf31WTVP81x9/1LfqPtvVB5m+rUxtvjcHtyb7w3z/rm/v
/7irdr3Ooz9shOkft2pXNffD5//5b/i06N4cmttdo03+pb2vxrP7uk2b+j+89uZLn3Z3mc59XTeV
vm3wvz5fNjv1+dN93uhmvBiL+399/ukdnz/9Mf+cf/vOTymY1bR3MJaIA2ITlyPExOPlfv6Umjx6
ftnCGB84Lrdt23FevvV4l8HI39nxaMXu7q66r2u4ice/X0b9ZDH88OLzp1vT5s3DLEUwYfCjXDf3
d5/Om11zX3/+pGvjPb3BMw9mX54/3ucfP8/z//z37Adw57OfvIJiPk2/e+nfkPBMaqrdnXmZlw9A
gx8IwRlD1EaPF56hgdgBoy4nDnn50icw3mPK24D8PXIGineyl6D8me6+7bLdy/R8ACb2ges41HaQ
eMIEpv61h3DngFNEiI3sJw8SL9/9BM07DHobmR8DZ8D8ebiXwPj36a7fVfcvs/MByIgDhLjr2OQ5
dsHMv0bGZQfU4Q4lmD8hw16++wmZ91j0NjR/j5xh4wd7ic3pfZ7XY9rtcv2BnkPRAReOIyC5PF2z
aOa6B5xwLlwXPeHDf8bnvVa9jdHPo2c4nf65lzj9WenJ5B8IEaEHtiC2zTF9guCt9O9QJhzmPGII
ED5Rj+fg9nuD3kbnx53MgPnzr70Extul+rupPtR9iHtgMwr+g58Tz8x9MBYHDnZtV6Bn8H7G5n02
vQ3P67EzhLz9dJ0LCHHARO8/Mv8wyPyQ9CHJ/Ihfr/MPMANCCWD4whzsnwF6l0lv4/Nq6Ayei+O9
dKCT6j4y+cv8/HNuQMmBIByyP3GesJlxA2yjA8Y4xmQW0X5vyNuIvIybwXFytp9wKP2BZQ0QAYoZ
I1S4T0RgTqGBYiNBGLfxD7BeZ5mT31jzC0QeR83xWO0lHn9WyS6vd/XHOQhkfohaHBH8TJ6BfL0O
XsI+oEQAauyZvs3I83ssehuXv0fOsPlzP33FM5BZbht92zYfBw/FB8xlmBHC3ubO4DKEA2+zZ7i8
05q3oflp8Awdbz9Fmhfl7JP5/gm0jjb79pElDgHBBlHXddlz8T/jz1DiIOzYnLvPXjZD639r3duw
vf0pM/x8by8j37Wub01e64/kBvTAIUIwApLO0/Vz6OMCfMsWjAnyI129TkfvMultpF4NncFzvd5L
eBYggeq73ccFPpsfMJh6bJMZY+OQkLhLqM3fRuUdlryNyY+BM0QW+6mzLe9NFX1ojLMPHAqphrtv
xzhODiilxKXomSkAu3vtLu8w6G1gfgycAbPczwp0fbdTH0mq6QHhArk2fSbNMwKHMYQ5CGEuLCb8
DMhvDXkbjudhMzDW/l7GrXWa6tzoDyTUUORgwILC6s1TUpnhAVkFU6hHGf9brX7tJu+x6BfA/LiX
OTb7GcGOdF0//C4K/fLg/nNBgABhtmG14Mfsz9MLiGnMscFZnpfeZsud7zTqbYR+GjwD6eh8Lx1o
C89ue5uMH4iQe8BsIF4gp834GDuwOSwSUPqs5dCXL30Sod9jytu4/D1yBsr2Zi9BWed3eveh6wPi
AORnARLzM1Oee40D0GCOHPFcps6geYdBbyPzY+AMmPV+ypvXo4Eujujluf3n4Yza0CkgHNv5hXyD
EXgTw5QCLi81zuts8w6D3gbmx8AZMNf76THHpmrUJ29XGeADH1jGEGjUIEC+GHme/rkwAGyAM4pd
cJ7Ha8bR3m/X2zDNx8/QOt5PMWBt+g/ECHwIudRhLqU/6vyfJFBy8BDVHIyeX59Rgt9Z8zYyT6Nm
eKz3s6TZfrQozaHGp1BnQrZ/vPDPTEBwqHkQuMxLxwd41euo9nt73sbkZdwMle1+UrPj+/7T5r6q
7z+QnD1UNwRYACP4CRmIV699xYViE7g1tEE+E4UZEXifTW+j83rsDKHjzV7ytEPT6vqDmRo6EByw
4Yz8jIzAsNCDoYOTP2eiGTLvsuVtYF4NneFyuJ/x7Gin8w9sEKAMGgCgd5C9ClevncYRBzZ2MIUs
9OQ1M2h+a87bsDwPm0FyFOylqxztqjHd5Xcvgf6fU+eHNZuHQpPNahnXgVVoDO1Q4hkNcKTXyeU9
lvwKkJd7mGPi7yUmDwH56H7Qtx8oZ8J6NLUxcTF9ajRDszCGkXOAEYccxIEUvMblfda8jczrsTNs
jo/2EpujXV3vblVb3zdN/TJR/9xpgCtDqxlhzIEVzNcxzIX9AQhoMixUP8UwEG9eo/Nue94GaDZ8
htHRnqYZfat0tPvYJU3uUle4/O3FAM5gSROBjvOg5jxcs1Lm6B0W/QKgHyPn2Kz303/0Q5+gaXYv
j/EH+M5DH6DA0E7zXOtDAHvtQoIeYAGrmtCH+/KlT8Lm0Xts+RUsP25jjst+KmgPErppK/0yQ/8c
FuABxHGhvYm+XdI8dEC5Lmy1Yc/tnf/mM7+36FfgvIycY7Ofe26OTN58qOxMoW0GEgoWsKj8eP0b
GYDVGgpNAg6ZU+bfm/ILTF4GziG52Msw9qT/+bvkYyOZC0v9DgEKBv0zj9fPkQwcCbbcPGwoeJEB
Xtz1KaC916q3Ifp59Ayn432l0t+qXZ18ZLaBzkHbBSbtPhPpmVIjxAHoBA+9HG83dh7f/96iX+Dz
Y+Qcm/0sPY/vu91HtjY97LVlDgUq8NzBNOMBGDuwBg3LBrBw86J+vqbSv7fnV7g83ccclav9jGxQ
fK52WVEr/ZGbCWHDgMOZg6EN/c2UA3UOA5eyQQN9en3G1R4qyXeZ9SuMfho+h2q1t1DdmCp5SQL/
nLM9LHsSYcOOzvl6GjuA5g1EOZCGx2u2MvAAz+9M+TUyTyPnoNzsJSgnSQp9aB+6QxrWOjkBYvDs
OWgW1wQsRYNyg5AL9efj9fJAPLGC91j0NjZ/j5xhc7LdS2zOFJxu8Gldf6zgCXsJoAUdGpqf6xgx
6695CG2YQxMH7PN8vGbC53utehujn0fPcDrbT5Hg+r5uPl1p6LP92B2fHKoam4GI84tOWwQbPokL
GuhzxToD6t1mvY3UbPgMquv9pAvnpv1/0+ABGwwRLBXY+G8sXos6/GHzO7REwwEqT041Uw/eb9fb
YM3Hz9A69/YyAD7d1YeXrbC2QGCdDQjcExYz8vBQttoEdlFjZyYnvNee/4TRy93MEdrPgvXifvjQ
bYgYBAPCKfjJE62ecweomeBsFWgIeQ6Js+WF35rzNjLPw2aQXHzdS6e5uq8yUK9eSNUHsGwKjVHM
hl8z3c2FrSDQcygcWId7vGAx6HWF+g5L3sbjx8AZIlcX+4nIx1MD4NDACtBDTnm85sgAdRBQnkI+
+uFHPyHzDot+Ac2PkXNs/txLbK53oBzkUfOhpw2ALgpHCQBz+0WCeTxtAHZRvaw1QJR7jc77bHob
n9djZwhd7wdCt//x6LeneXoKaj+9839/0h2DvkEXMWBir5kaCKLQUgjndLw0SM1Y9ewoul/b8zY+
s+E/3cL/p3Pufn0G3o+jAf1dswsezxR8dQzef3718XbhlMPZ0OcH+80s9DR36zs4dxDDqtsrBB8+
5CeXeGJe88bsV0Pvd3Xzr8+WC/tF4aPgiDYHYdjAAxmph+oMXoF9iQ8eCed/uYI/bpX//Cl/aPeG
b4cdJQh213ObkKeK6/On+qFQgJegKRj8FDbfgxjIbJA1fhzneGrSEQ4p+TErz//+lLfZqdF5U//r
sw1U5fOn4umND8YyOPOCQX8EdeFDHfKg/MLrt7szCEHwfvx/Wm0neRVrs6pMEy1x2LmHumwvMtjo
6rnDddV39VlXl6VXDV3nKzhI4zAet92UhbJlDl+euJkwC8rD7Ngtv4SuFfpiEtPSWHhDTDT4VIVh
EI7HY1VUqw6J2zhOXWlNSew7g6U9QmMlta5L2TuD8aNjnqXxuUhQgKqcXI5hyv1sINYCT23oD04T
sDEhywZFxmcR515a8WhBq8LIGndTgNwskizP45VtUrEoBrFw84htoelKOrSUCZRMAQZDJWBhAlEV
+dqEesOHYfAr1JceqSKxzAsdJCMVi7CJQhn1znFNu0VdF+m5i9NKZh1xVmUyrbTVGb/UuNiioZOk
7Pk60yNb2mq4FIormadxdWixZTtwvS0G2/FG0dc3FhkGWVdkGcWxWFippsdhE2cyhOdl4/T5XZWM
ucxNM/qdsfGyTlomLTwYiR1mB1TXX1OjD8fOUldNmq/iWCtJdEmWohRrG+r4bWtcvEl78q2qdeLx
uszXOFq7GrMLUdY0MLpc53ZFF3mmssNoCFdtaEcbTLvIC4PMDONu6urDjFzCnmixJZbBQRz2ZwTF
+WpKqZIOSvmR28moc7UvnOwsbDTzEqumJ/1Is3UtolQmKqReGLloy1prmzhjulFJo4/jTgwBEsVl
56hmQdqx9Cet2GFamFEqFaRtFx6GdTXKPuwlJ6pfVDmtvkwGX+fFVB6iyr0ajNt4hCWtP4bIPeuT
xk87y3hh2Y5rxzi9J9ouDsa+VJ7TGG/SIbsK20Y2dkjWdhWd0VGTRZnGHi8LFZRZfopCJ9wSp9Te
YOvEH5UzbcdkKuTQsC+VS5IzmFDfEs5q6uv+orBE6tUCNYGVqkmmXez4U9FzmSSm96wkIouousNw
u9J2HfeUJrGQhtwUGS52o0fiwzTs8i9WpzJJUd15ld0510qzVR+PbJUXKPeNm564TjoGyVBE8Nw7
neTleJQp1zqtuwsnQsVWDdkZz+1At805Ffa0GSsVcBWpbYGdQ1GHZKOtnq1Kl7hfwqJeFXYWrXEe
rVpaVod6GHpJGkrWasLrOC3boAFZzhvg7FfpsrbeNtb0pTRdsppEUm6nu9gy08bVqIYHKDt3hubY
TvX4xUThXdbyzLehjR5wzbmsozZfqFKEMs4cLbEmMi57LeEAq8G3irxfWRjhrR1usfWXO4qLUlfl
SRL6WVyyJQCl+pb7Y8wPLVH3gcG1JXlbi01SJZcoo54F2uHhmOYnKM+LDSftyWAP6Um+jI5h2WRr
nCHeDoRbno4QCmhsb1o4ljEQVt0thSr6BTNmEw5Fu0y6WAX1YFcn/TR4oikXguTqorKv8srxMs4H
P0dYH0eRi71Y2N6ALfc0NM4FhCD3tO/b76omhXTzsPa0yUzgZKNziPIIYkZBAtG22lOIOsu4rHKP
Jyb3sFMeD5F2D00jwmXKrd4bdRrLtmmtI8rbs6wo+02sHeXzfsy9PmpJYMUl8cdCaJgf+y8M20i8
tEzEEqn2rnaSRZRG9tKK0mQVkzqXDa3u3XZMg6FPsN8gSwV9zLNTf+wSvu0r6zKNQ3uhSdJ4WWG0
nztYSzOaSarIOp1UPAbToLpAEf6divCqIirzCpwTqS2HLs31aLX6eORRBNiGIdg9nMDUekqP2VmZ
32dp015WLZZmoH5MBVshGrcBzTOJk8wbeO81UdytK2xngRXaiewZGvyuSwfZQxJQvEl9d7wPi1wv
69IdZIXVtGjq8jpmOPF0Vzk+gveIPP9aJVUpuRsZr6TDZe4i449D48qahYcK17bXo/x24uWmNbjx
rby/zXCUeXbSrNsq7gJ3VDGc15IGBLu1zFK8xMgmsiVW6ulykCFuItlE48IeNTilQlfFONSeIUkn
9ZQoGRG7XIDpq0GodckT95BSazjlWFmyn9ZD5aBN6xpIDxMEDlKxKhiiPoMwP1BvotkY1NY11dHl
WA86YIUg61HUXjH239iQDR6oFsNSOHW2JlN5Y0fTN67S8EtVrZ2Bdmf12MoxYV+A8uvTSGPsi6ar
JXVi5o8GbqKm+kulNIS4EVyzykjkt5MV5Ak9IuHAZJe7YoGTqPAqgj2LJGKT4oZK6E6ugynNGh+h
I96x6aRx49yLihyteB5/myYW+T1mlpxoYEGkWxrEe+mW4yaqWX6cUVp6TZZNMsrjLMgc2964eZtC
yo5ZMKqx2ThTGYQuHVcioYk3keqaNI5a2Y3GEuc6D+I+342q8YZGxOtpSphsnIn5NhvgKYEHLC1t
CLBuLdamOHWcOLocMmuVDWUwqWha1RO9G11XHU2xIjIlDIJP833MOL7I6xUy2Vfs9sVZ1kXXppxu
cxJGwdTAM5ON2meG1SelLFKLrGO9FKFlbXBb3XAnKVdlGvW+KPrOD1kce27tOkvhTtk5tpt1Elq1
1BC/FyUL7dMQboBUHH+BM0qDOLf01zFZx0MdrmCzRBJADwVa0HwIN8yJmuuko+dcD1/qHKuvnY29
nJW2LOKWXfDQuoSwJAuYkmsXR3eKdrXnJEl97Oq2CgQwGA8KTrRKSsf4SdOm51T3xudp1fglgpiH
SpJ5sarDr4Mz/mWPTXOMdU59ER86kU13HYq437t9uG0cfMxLjbZK9UjWTuPumOJfwyLcKTT1a0Qz
epG3RSRNlLqHqproRedW1x1F4C846hacl9EZc0QvK6Wy1TSmOGi0Rb3CHZJNy4YzmnXdEemq3Lcn
q1g50SqaQnVfWmUvmVPF50mYtssONLt12BJ2EvcwH4waZyEqW61IqdZF0tPvJoohNKaHvT3eK44O
XeUW63JQpWQIL6ayiJa9SkYv0ThcViPONxaewPPb5tDJz5Ks6mWpio0YRXUhGniI4TiL7nYwjlc4
5ZnmNfLKENXrYgyD1JhzmCrkjXBwwLptSLtwwik7JGkVbXkZ73TkOl5c8hZAYb6pcOmzQasLJz59
4FldNi3sNHSWrsqZJ7LyEnLvwqmiZO2WuvVbxM7aoj61+3VoKv4XDykBvjuJ88mtSaDMlB9poKsQ
q5vJSyfqUR3e25D8PdoYyy9yMvnWw4OTVDwOEhNZ0nIzF9yOfI/rnvmqoc4qy9EpV8CS6mvas+qO
tOImtAv9FamQe91YQIKLqZ9MrF8QNXpOZK4GHtd+HhW2hyymgzqLjT+wSd2EpznRR6HbD/dRYbaK
qulmrMm55bJvtcjNWU669UjbI4hHEEE4SZcpLQ+dnusTDI+lHNq+WTr9V9ZjLjMGrNR4ogjMhKv7
sAEc3Vo7J7yj20llVoCs7yRs1bbkeevHKDae5Qx9MNROHWA3oYvRor1M7b7x8inUpw71s0hbV7yl
G+Bxyu95gU5MaKk17pO7gieJX/d4XJlwuC5NHZSFNXpinMRN0lVHYQnmx7BVcMWqQQ6aXoWcN56L
7O991gwSeE/juy1qN0Qn+QLKhDuSDzJx7Hab150tUaEzadv6qoPzpTZQekwSmS7z2cOYx4E9rdqN
olkvYf92JoGhnxe9VfuTSYSEGitOp22N1FWOjOvRbrjjTLdBbJsCYmDjyJ6HVw6ykATi0W3aKOqf
/oD4vFao+GI1NvJNOsUbpddwOAVf2LFzbHDXLYGAHQ12GwVhMcWStkO/efyjF3rY6K6/waZUkmoc
eQQO7wffoK43VkHnmH6TRI7w0s7OvCmaepmP0eQjtylT8Hm33IR9nPtJURBZFvE1Hqdk0TblsVW7
eonZkHsqiain7SKVfd1uI7etPaZoDRVn6fgEtePG5um46YFbBiTrH2iz860pByvI2tj1RDpp2YXN
RTmMsV9zDTXdFC0iOzUyG93Ob0b1pWSus2BRy9dAT6bSPTNdG7jqm5N0yWFzpzoRQf0Qn2SsZV6j
e+GFuN6aIY3WocXo4dBtxlyjZdI4Yh0VVB1hK1SLPIlXE+PxCXdRLmMVB1EWuxKOLxJH3ZReGWVK
OSRUnyV9usSl43WtAIKskvgMZ+6yYOW9QAqdW3FoZB9bSZDmjpJJGI++nrobq7cyj005WiQR/5rb
upSm6elSMNn24JJ1XKtNnCvZ9KQ5n2IhPCviN/FgVmPVqRXK069t6t7Q2Fk2BT50e/VNMZF7SUav
repI0UGWjYBCtMSdZ8eQtLpwOmmb8aZJxGJCtUR9GkH5YRE/csINf4hsCo1SoG4Nhck2yeMNTY9T
zWSYmW2Z2j6cAzAue6iKK9V1q3wQ/aq17GU98nATQs6S2cSA7kINKKskdlZtWXipcqxFNKAT6gzu
JmSHXdbTDWnLXRdPrddqdmbVfQxfW6CAhVmy1eoq6fnOGcgp+O5p3ibXISmcjWiyDR7QMXXc1gdi
//hBZhrwqiySVRlWG1oXkDgKgoMQVZK507UdZfY2NODHquJQFnZN6PWmSDz28Pi1SdZDFQTygRLp
NhTCXocVAi/NxuWYkVVaps6m6kW6TBLrpOsHr2E5XYsxKwM3K42MbLinunMniVO787XgtY/G9hwC
zxfdEuA4GZDILLS131VQjgSkn0LZZyeaJtU2io0cT4ohxuuiJtamLaNoW7EoXFvNndVC0VsJt/Wy
trWgCKyO+TDyhU7cwR+zoZGP959ZuIWqh19AZcU2lJRsEwN52wjVkiWDzysKyj0asdRD2Mrk+BDT
RNuf0ym7SZ3mxG5147V9P/rGAh4FXOYClyZb5cLtFygqGhmq6BbYUAW8PtKSKrZENrvsh5D4orPO
8tCLcXuGOU6CpOkT2blZMPH0GE3NFERTEXuQXq+QMyppOeooctO7jKdY8i6nCwstLQRc2U7SFuoD
FUuXJsUmaYcl7QpHIhReur1WfovH+z6/qcshO7fte2cSV9mgo4WdcNl3ZSSTliSSjNxepuokG/tR
2o7b+4Nl1m1a+6Ea8DZ2m2+4xKtcAWWabHfZ2Pw0jvBfLfbrvGVr2qKbBjTAjeGNZOPkyqZt45Xp
5RTWka9i0voE7wQoEpKVzbKpRxZECdQ21VgOXmTfF1Ypjo7bUYi/bFDKeO2VbdYuelDGIh5tnZqn
UtRjJ0u7WRg2IqnGiPpRU8o2If1JMyjlaRTbCxby5aCz+NAGqu81VR0FKG0hatfFxtCAZQDGGHI5
MnzXD6kCCe2hBgBlBJ5LZxtakSt1zLvAEFye9PCumJlLVDRxMDmFLDM2+fVgmNcn3eCl0CcfWDRS
J26d2aDT9InftXbrh4nWMjGGeJYeaymgAi7hsV5V6RAUU3qa5OW6Gcx9CbWuHFS00m7HPSsdTopL
5TbLfii9TFVXwqKVTFV6Wou0Dmr9l60sIxFLEwgbyZJl7qVqIKAZkEIm+xj8ehGPxSYbsvuigcfB
JuWWhuXosao/UlY3gF8l/mCP/tSNqaRFvkNV5JWlc16iOPVU2vhJSJC0KRoko+1uzIdVBzvMpCD1
sQ25RGZQxrkOC6xmOoLjNyEvGOAsZJIG6g9N73is7kA3FCo+H6KsDRJCAKDqa+IkN73zIBGvaQXI
4bJYULddspB9URHccNWlO6PwUTc0jcyHTKZh7yfKWrtNuIpQfsercj2YIQ/Shm3CvPZQrPKAAlOW
GXI6r2vQmjZhcQhF1RbF1mlhQglqz0lUxRe6K865KvRDhF/EwG+AHJ2BjzRR8SXX3b1jZzHQSuc6
6oZj48DkgERRxcUZCEwbbVvfdEgcSVO6KJJ4g3iLgALAU9NEqxAFNS6zBQQ1S8LB46dV49SeGCDi
dlQBa72eRHU79fQ+nurLjDrBFA1BzPurOnRWIh9udZiUPq7GI0uTb9ZQnk995nWxvusQPnOn3kei
W09JftOlOJOxAf2IJbnftulusAokRT/c4cbI0G7AfQAHKFSOqQ2yKZQJa6EdI1mEL4nD1mORrOF/
+gF/ymRVNDemZBc9VAG9iRcpBPPUJKu6ox6JiJyUtcwy11euAdWVrZQ0FgFAFTzcBY49C5E7roQP
6ugkG1e7INukV8wxYGNYn7lQhaCuhJe4VfqpXfsjL76BDHyq1jS7MyWRVlUdkaqHxIoSI6d+BKei
45Fpym+NTbchG+HUDgayypBfDSwyUEiJWibAyxoEuqdJ70e6zq0QnvD0obrh2WqkywHzuyrsb2jH
Uhlj4I8m54FT5CflVGwtcprSoLHKqxzu3STNqYBnKuJeVmo/LBtZTj0Am4S2ZOGCRjbcAAEd1+5a
yWpNAsd1jRxoqmRZ1bWsWuDWilnnuYIqKIzpVUIuk4RvBAP9w8DwCTToJrcwiKHD94ImUEYl4rKy
6CgzPt0onnXwVWRakxh5cQJqi+jV9zonxw1zR3BPsW55G9hNG/tE5eioNPcj6GBOXgSaKLLMW26t
nPasnDK6RplUoHF4LEvGgPYPiLRntRhSL+VduG6EOgqTWkFVni7SKcwDS+uTrAuBmIKYk5e6WGgL
Qi9m2JEk75dVh8gaq67ypnD4FiXqr7wsZKXV1lU686AKTz2c9R4fq40F4uk2haUJtaJF2S07FOZQ
K0Z+nNV6aVUgS9ECvM5qbc9GcSsnARmP11BjVqo1Uo8tSFWhGQ8tcCs7LbmvsxI0Wcy82i3ommJi
yyFrgXhmtbTyeOeoqF8PqEy8TGjPgkdfsiFBHhz9q6WtmXM4JEsycDnZlgWCeQYCv7vJNAcO1GrZ
duwywjDL/bHD8C5Pb8uwI5dcwQpBVbfSDlG8rUeMvcll/To2Ub5II5RCuK4WuO0qGWobOAYGXZLQ
QOXAtPIuJova1mdT3BqQy2mzjkoQP0vdQaUeWYEKlZIVK1ZVV7XH7GRqb1FBqNdPhkOWG4E2Kryw
rdH4fdddjDYS0rLOpoKUMA0gSSBXqEDFsUxy8bCw08skNZHURTIsIS/SlT20lk+bpPYFcwuPhPnV
CCpcFUUXhUiZVLG+TpoK1KeennQQtAQu/y97X9Jlp451+YtYBaIRTGpAcxui7xxhT1h+toNGEp0Q
IH59bRROXz/n+zKr5jXRkkD0QjraZ+8jcqyD6N4evGen0iwmYVXfBGNF4rrkbjLN/mMvm/GsKw/T
Fjb/NVbl8xQUmAzJEv1OCVy1I2NmS/kU8ilEbxDRlKZ8aGNMJs+TbsskBAIUNz1GiB5A/WHc8HeC
HtvG0rNhi7hVdO+18uA7sNZ0OaClFPb1GG1zVk7kxKYWNkoYvrdNJJIWfVWwOW02D8GpGjqd1c3r
qK3+3iuD2BnRDKe2zBSvZWaLKavmLqkj+xMM3DGhPWU5ASYCC4R/U51F4o68lIwOZxZhEuZHwr2z
y+2L9EWAdu12t3M1HgQfXkRB5cH1C574mmOSt/SpJYqvvdo4AEBSxbMbzUCl+JFwnJbNmG8P8yeg
/Spd1I9G6nx1xfdlmlNJOhZvVvDZC9q7rSyzoOuPw+x2cTNvb61kdRxE7dNKcVP2Q0g79DxA9Ud/
gT38hdDlKWwBYUTOYme9D0ChZPgH2m04YFYx8CEW/Rqknlrwqsuggcll97FdHxqv5SdnlSeHKvz4
lhV7k3ZiXSRyfCoA6dQrOm7aYAJnkykXS/FgFfRJusUdzAJA/1uUAcZksd24KcU/HkmyYK7ZwBnG
ACjAD/GoR4+lEQWWLm1Q31GZeeW70N99Pd5QuyCp08Pt59b9I6kzJ2pgfHtHoZvbXoxfxmVCi+Wf
fZi7wbpe11WZAP9NeqvXAMNojV55vmf73MDdMpgzN5N4DVZ4DisWwOayhx8bnzFNEZilAO5yj8xW
D2RdXuFdzIR005HQ3IrU+4ZXMvvej3DlY2r3OMtSngTaXu1+dQuZESa+Cyddy+ih08GaOKRPaLRc
EzuA97WYMjEHD6OfTptkSVSyjAblzVDLL5KyDCsXfoKV5x1qFd6qld5YQZOWI2atse3w51lNb71f
5Pu5Rp/dtJ13BYv1OLlvQzQm8FhgsrXmDsbW2luORd1eleJuoO1bRPT9YgePkZLpVByDbX4jhF7j
S0YLT4luj35TpNKnsFPQ+7iZbp0jQRcZr7BMxs7PODqpcdrnJ/Y2xt2GqU6vb9weXWUtnKdQb8+1
bN9WAB2T26Qrna9F0F+5S/fCvWe8tRR/6bm2x0zBHzKu0Z2/qLv9eykLgK5o7nDJW5sldhc8FJP8
svRAtbZmnuNAYa69LrHovC22ilOxLCdX101M+IihRWBk9ICt9+44AKYfHgKuXodwxOuWGAHIIwnC
2Jr8uAm2+6AZs9HtDnBnf258V8ZdMzzI6KF1gttBV+cx1Ieg4scWZnG8DP6nWpEDJBN5odqbYVRu
3DPreW3HCW/uoWmAVFk0grOmGpsj582n1Vq/w6uYcCGnpJ/Ke1exRztsA2Dh82mdxiuPw28gLS+t
WOHF/ezdDaQ8NKr6jsD3U1wNfQiY7BOw5wo94TjHlEwkCWxyF9wW3hcAW1dczyRtV4DWc3Oyo/LY
LuTUYZYstnRB9+ip+zJYswltxHL0Te05x7qpzqqpnkkDw9tyD9ukj0z2p6KwDj4bkyKA16Vv86Jf
4VVy0iIsypj76qkACDxZmNNG7XH1OvhtIvuadHWGUIlPe8OfrOZrx4F6YEzr5ttFd8nsDuno0jfO
qqvRim458zM5hS9wtL8trEsbf73CDBvd1WC/Okvox7Z+b92wxGAtHzR++dgJSnycebGSxWmvYHpc
D7N3JvZ4FNJhsVc8E6APPeyXTpDbta5v26b/Cvf1Z7mGJ6eZ4Bsn4kiXb63Xpi3cnp61pSMMFws9
ajhZf22O/K6E96JJ+CIr4O4AI763U/CsWZBZFjkH0/AJfswvG2xFVXyx/eLB2+Q7G6qXtmUH5rMH
+JzPi9gSpuFoBb8iaps7ez5a3fAcVCqFk+pQR/wvYsMPHLhPWLEzq331DTDMaZtSrdjX0bIfRy4/
C/z1Vttfq6p5I/3yeZksmpSem86MnpgQ9xtcsG4H33dJxsPAMACJLglFlFe0STHGnMOgfCGuc9/h
m2DBtu+413hYqqSS47ETLzY8aQHGz8ER9836DP/Sj0KHt0NJbiVnX3gPZxxtTrwqr+ttvQ0DcE6s
9mZzvavR7X/UM0tGNl/5lnpz8VMFATxQ2hFpDZ8psx+4rD+3guR8JMDzMMFV6Ezwg736ln/t13Vq
A2zs6RBXdX9b0ejkznCm2NNy52793ULGfNrcW0s4gJ8xXoZlLgt2rZzlGeDS04gxJd7gEekcHpd6
y6YOTRu9JzSYsQ7xewpyr3rMnx5bf7HiKSkFoMhATVdBt8++xjHjub3RO1+TAR04yC9Rq6tkbywF
EfdFee8U46HqwzWugV+hn7EAlciRJ0UL0KrlAOlcDfZEf+jGsY3LO2/mp2hqnxEvOptdndDOd+Op
G7LJ7u/4pDNFn9xmOfvaBTkBCH9J3nzdukexAgKi+okGOxqzKCBp4902ezeNJveRNfzlrtWpHPtj
JbbrAl5UuW23gskvQtWPnXiOqqqIoRx+1eGXItLn1V+/dVYPT4pDbifJHosk3NaXxRm+Luowj/J6
kfKt8vRnqpxMsOhTFeKXa72Ye3L6pkl94wEFh1vk2NsdvJgE5pQ7dud1ImltlSdGqYBrDJ4N8GJq
ECWWCFicgDOadTdNtR0LBhsJPUYWuPhMSy9iugY0BueGZMppDwPMrKT1nhxLl+lMnRd4t26ilsRg
B+SY45xqj3/yZvz2y1bi7NuVDfihd+WpdUY0PwBPvncPm/eHxv7CCbMo0ofVuQsG8dzx8Vi6D+tW
v8plfII29xDBjIB3AHB5lXR9hXldf7CsCgC1H2WQGLzv12U6eIA25KoaqpvKAS48ElB19gsKz3mi
wq/Tuoqu11I9RlWbY9pxKqr6hQhymObuE01GZ7vxnaqMi9XDPKSaj9wPr6wK/ue90iqGV0VLTPfq
H0RWU0xF8NyR/kFVB1ol7pKC3/gUglLiqS1lIvqLyGKAVes/2tuGkTxKN0zg4qJrgAyvEm7E7ZO7
qWPjy0NvyaOswyTwAIpYI0BuGDvTFhMAzJJZN4sjuphpDAfrchrpfBcVAWBC71ws8k5b9EaX7rms
pmOzuWfvbVYAsfXzvNXpWutTGKo7r/5c7lDm0v1olvAvoK3noIUPtLLjoKR/DdELXDSnsuA/Ci+8
KaqiSXQwnENbft2K4LEQTbao6hy2QHCUm+ACJLYkT/WGLrIX7AgIL1GafmnhTUt9eMg573KHLXiV
THnZhlEroS21Ugq3atJMAtQF0AbggWoTzwUCsAryee8yS7m+BWJoE3h/gsSSd0E4uUnU2EPOulNE
0D2CNXHj6+o0wZ7IWys2nMafhMu/EQa/db0e0cR/LgH9q/i/n/HjdcIsVHzZuK8gfSkhPM/H0tP/
sRbWS9gFlfLPSvvd/DrXZUnknXL5a33kP0icH4tV/w8Mz/+48/+O/kmxLpt5Ux8LOP8b+/OyKvGF
MvpxzE/aJ8gg4GliAYR9GRfMxfegYD95n44NQi9iH2B9JJ/4EMvhSj95n1BC2o4LpqiHYEh2SPYg
Y//ifQYIqAyGfRhQSPDh+4/+X3ifuI2/0z7t3Zm3k8GxdrYLEqgH3crvtE9bVL1dWJt1xUdYrbRU
A1ygfMjhEPuZ+9jWrx06GV3vrjiTN7X+bd9aTLBBtAaJcz/L5XymaJLOIQPcduVyKJfofsKfsGVy
4Q/VTKdDy8M2BxxTsFhKuSaiDOvEbKz11uYm6bXG7o9KIyZdW2I2m1p8P/5S9bfTXepcdpvcaqEj
GdXyeYZlAsTlX5f546qLBxfcb7v/6XwfdyYtasciWtG77icz52kd+WqD+Adm4HTu6TgfZdGOebst
Yw4KGPCZhRUTB9aDrSahgfxbmXX+zz0bOijH8suzOdpU5rMDz9azyV8qXk52qflRfb/sbxf4p91/
bCvbLjxIFtzsdqQK7P58OZPJuRHFLHYIDjB/Okzo2bCB8YWsSZpfOVMka4Hdnip/7lauHQD7kvTj
U16+4h8f9eNdmu8fAolMdUB7cH76YEtGL+xzvTe6xgPZtltpnTVViVZrGmEn+grjWW9/VDTbzCEf
x5kmTXxMG5zJuTXtVJttZrdwnKvBrdjRlPgShPA6wqD47ViTJYt3Hyh4vUzp0vhN8eOk+w26VQyu
4K1x6ns1AbpusiapF2eGtwkrIDcq1+VIeCzArsE/gaSF3ZKbIhZfnxJtuUBwHFfmtOPVeDLZSU+g
3Azgc1aiTadwZxqELn6qPVFyVTHoOWPqFKo+0RCUtX17/auGzYojaUf7OJIVRMg+6PImYg0c9r/K
MJzcjAftZ7KOPTAjJIGPl29yLrf73NkTU+Sbft10H2bhXiMsm6SPWu+0+vvPVFg20rCGXRGN9GT7
vsgNBaKkUwgv4M6G+Mi69cMKcCmWeh1S1nHsrZpC5MJkQ0e0+TKs89kX90EZ+SBW2TfmwdotwiVM
NvQVOMhcAJrtIozlLaFE3Fm0TIDrBKfG05GdXW6fOg1NyWDzONjbbr8//jSjwZqiSbx9h8kxMdyE
sgoPflT3+UR7zmOyeYzH9v56hPCmw6blg3kLjUIbMDlzNVtZ+gT7Cj7Qcc31TqtoNrjIqlYP4GhS
zGgM4aKsB2R9f2Jpz1o/5gyATQjCQtLXvRXrRoLw83FfzgZHWtWghXaQLAK7w02Zb+JZY6IKSU5m
k/lCl29VHLZ+bnNebOjkGRefetmWh48i3+9ZN/AijkXnAcEisaiL8lzura+g/qdoHcrD4m3nBsTg
42YpmZt9JgeMIiMe5yd8cYDidjTmJhet/cxja5BjPlQWyDmu+h5OC2DYaaeHuMz6F1PElNuteXJC
1h/82etza3YxZzHZoqkwYu0bQynAxRvLa3BeYWvtHGA2lStezFZ0eFtIyhGuoWBBk/aj8g30V5nr
PTG5SzHcwDDyturdbFKq/BzOawCClUKToBaVechFcXDL7UY5bMrNJpCudtS4O60sfO09jv7+18OG
rQd246W82vUaEzisUsOFMU/48ZhuJdHqpB7yfnIIPBjX8DKALfPrKU3RPG8Pt0LuzfNhDcfiWHMg
97Y314l5cvO41JrRDH2Tmg0dKBVwa5NTs78iYHDoz0kDouGlvZrW0TEZpW4A5NuFj5fHH3/w/htH
Co6wynWOl02eJ26HCn8eGS30wOC8/paUG68TuB/AR9sv2YXDchjs+b7xWQdrY+rAEsGwbYqN3WE2
Y8pYNgLswQ2k/cgYBMoa0IPtiR2KHs1mmA/AsuskAMCc9mTqU7q3+WAtllxQ1iWNmMGA6Ns1N9uK
Vn+h3dQc4ApsrkwScAZ/Vmc76VIJL3U3f4oxJR/ztezG3ORoWKKRtmxczyMFL0OHoHSHQQJKqMx7
IVY0B3uQOSBWmc/rinm3vYqstB2M34w0aPB7A/8oewPoI22EKVVVOmnQj/jVzOcf9w9pkg1uQR4P
GroBMkR+Um7U2RJC5z539/Y8WbbgQPXiaOpqjHh4faZxm9ylOI2Bk3X2orIQc0WqNyc3SVk6r/5c
z8nW4We3967TJLRGf3rZZoogE0YsNllTx+y+FM02tymrI9HBlSkBR0ffbOp9ZM3W387zkQ2dJQkm
9HsBZCuHUQ7XpBUyX8GwzIlc/bMtHzoSzPDpUi/1HAaUyCpB+/MjO15awVIClgSIyGhnkzGZnBa9
hrdvlCZr9qNTuSsE3KM2H4N4X70xX/ZBBj4n3KXJmo0m6ffdJmfBasagsbe0yzGmOD+4yq8/TmJ2
ma3mRDrYxyxGNrg6ZNDDNNnL9X6Sy5kwhxx2J1wLIt/+45ndnbFnTLYy1ud+TLPnTBEMI3yES9lU
vBQ/dgtjN5ua5iBu/pjLOU39S/Fj9x9XA18MdrWp5EdNd5xU/3EHZtNvd/lR8eMcdBihiipCAuwM
gz4o/ehtgFL0uSkXxJvTEmj3xzazQ+17Tc4kW4jRyVQ2ucuxpqi2ocrhoDMFD8wf/pGFfHLbElPZ
8vbh1mQ/tl7Oc7kURkQ7KTk4Lmavud7l8iZ3qfzbGS/n+uMW/zjkUm+t0VOE9YnsP6uz/7Ym2X7l
/ii6WgAmWOFkNztAkujzYbc2LonnizErfP3dbLJVjeE92k2zS5U/imbH/7it6yqW1orZcK7iQq6x
F/4418dV/nE/fMRFMgSD9/OOfz2ouXfzFNJ0Uib78VR7HbN7dBt0X5dHvdTxndI/z8MJTDH3tICr
ad6gSczLW8Cx2RLqLOJgseCp71swEqENSztj5O1k8aoUFMQTWGn+bptBrASTz5QvycfGsXXAyhkG
goHp75XggMMYZU5pTmLK5vCPjaZsa3CXnHYDsxYsl2oX6vSLbWEiO0b5xDVoSZY/ZcMIbkk4NmXm
+SP8ckNPwc91LcgqzLC3etvyBL8j5CyDPIEb36TKAX/Q3g1obzfblLElN2NpVxWePxzHOtaO3WWF
irw82mwPrhvkKtCxPnJePdMjpvqnah995G5KRcaqatqgTxAWc0w0L2s7sa4gsWlzYSy+tcaMv2rB
WIzrffzehSu52RhY0kpmIj1oKZxHUkXjgdsgZCZ1Feb2Cj/LvFMH1z1RXtef66mIRxD/8maftZic
mOW5aWAzjHZr59OeLLTYcggfnazs/L/Am1P5vPOcL4nZFsBCAGPOhfovlDUEowN0XzvZkcitSrgV
+IkzNG/bGIaZMMNxuI/EJpGbP5+77tVGF4yGsL8Jf7erzIsxOZOYHbwvZ3j14bytRbDkHwkBc0Nu
4aEwfSNYMuiZtx1+WPb++SNrttotJE8eBJx6qeY8QgA/zDVqPG856tOflZ29tzaHmT0m51eAg/Ex
oAyefkvE34tmr9lWD04XW9Hqp207zDlg8jkP4MfG962WxGy77DC5dX9V0RqBIbFb8+b7mtwlmfc2
YL652WaKk7ODPpfyR25TD9Wm1YF9zBb2E5od5mBzHIQOt1PgQWCxD7nKUNv393cpWmaIBMMPAyXW
WWzzwdkH3ktVBEjw4sIGjPpbJe7Wx7re6QuYqkZbV8gTpEtzHlKOF08o2JGd0+/8+lqmmGBUyQKG
Ujq7vbo2iRqWhE4qPFF7hXSjdGB0mEQJ4FCx54XpbKv+owMf4Er/V3e192HCsUFanHemTBvqnMMP
uLhgurs7Md7Zk0tRbR68WZeyyZk6prYp9oXNT/8frDWS//+m1fftPTL5//odDv6bVv9X9JYLWIso
miaa+U+RPqL8UNeNEDoYMZv3RYR+obUUqwe7HoWA33PA3oWC/4LW+kBrsTlE4CYbnkFArD/BWm9f
zBOh7LHHRzBb36P/L2At8ODfFfr7St+I0YVQ3yBN7muBIQbU71Bt6Mxqq7vQP0FU8S0EMQyoyOYs
a9yU4A7+9mL+ISDAHp/694thBVjHxZN6CPgOZBqhlP9+sULNA4Fsv4BWwGEHEioS03l10dW6dQbs
brS/S2mfFcsGW8PTFb4N1nrmApPjehZfBBV5xzu4nCCoSZcJ1NUVnjGPlVEctvVLHdrPPff8JAjc
q5r7+/xtWFI1SuBzLEzWlYZx49fXXRmeFsANmTXrLput8f4/PyhFTK1/e1A/wJrQEb4UJMB/vNUq
4BxgZRidwKEGeyGUsduELIWqACpJ+L0dDl5TTb55Nn9Hh37q1/HerluRYN4BvmE/HUr4uitbvAtP
XHM+L2kILmESjH7GWihfdFAPGUIQxKSToPUJ55WpqsvJEf0l/P2hewYhSkIg45Gsm9wbWrIb3kAT
Y7uZozo3t4jdHSLafKrhC8v5VqGHq1rAWH3l2gmIlymHo25naeBOPdz2NIccnZ4NJiyzWuCf05se
QAKqyuFUhQ4igYAzXrbA+8OoOTWhxJQVTjkcUr87jYYvd7mfA3wA6Jcx04ohzPkB8tQ9s8v3gBEZ
b6x+6pVOybJCGdJJKLI9Bu4sKHdFNH+dB79JRMCX9L98q73R/R6jYm+U1MN3wjRvj6r+R6O0MT92
xbRFp6qyQlCmi+fGZV8wD4ZKdbUxR29hd7RKgVbQ+Ok82GCdj0u6Bf4JoDwIwWo6OhjRS+YiqAX4
nXAcBlmxEJKSesn7qg0yfwjfQIbmCWIYQTww6127I8AeKY9jD33XyKfyEOoH53W2ObSmZf3uN7sg
twZaAUV9BUIy2v0wW9m4LFG2edFfHFqaHOSdN161114HUqNV+00a1gpMWXYlSP9JLe296NDwIH6E
W3O+rh0Grl17X0gN/l8OoshZkyAlDr9tCutOkenapwlfRe7aCBUwzaA3oALkZviKXmuD0xhGDzaY
cHGhHXz8prmDTzmlHn9eJXsPR5bjQz2KCC3mv3ynf/hMIQ2wmleIVfIQ7/bvfYf0XAW35xKdardf
EEpjA3hU+vrgeGAsk6fJY2//+YLOP/3ECEEADxYgJx9hVP5+RX92pOgdXNFd3as+CO4xHRMJVh2V
MVy6r33d3roWdDR1qN6YRguuwWkHnwH6WgzjZ/hD3yXM0AG8TYVwur+GmH/oSf+pzWL5cwQwQGeK
VZswbvzeaxNHtq2weHSiBKEXugrCTtwaRiWoyRHdJVEduPrtJv7LN/iHy3o21vJAZBkXrj3vj28A
ASyUcYsVnoTP31c/fIY4yo7DrnmXgyqyEiRgJsPn//ysiOH175/e30N7IXwFhql/G6OaEq7LBT/u
yZ7gb6/Lu3JZx7ha+HXR2zNYpmC3eDMiC3gvhaTPrPEAda1kTjpqvyNE5ZWYtzmBthy9fyVuggay
sQadTGEzfaxxGohMjjoCdNI28AfgRnjS84ClPBD3noSMnev6tR2th9YL8nbGq9a05CkLOki32JTx
tQrACgkODdh3aJv3Aay3FL4wlQDyPiOknIRk/wpCSoDnX0oN/wuixojEraDJoKBXDp0LcDYcv032
C4O8OC3UAu7BUICzDigQePyXCWI05uPOFkZZygbZoFtkUYI1Jd9X5V85iGmQNvU0J71Ys3DXLfXw
qWFSr/eOh6/bNXj2AO+8GXQ/fLZ+OFgBuGP1Cgve5frZnbsX5ex1MbTGkdaPUIXwZLBmO1Z19OyV
+PGKCC/XH9y3QG8xG/bRQVMJzt8AQXV0sMMKEpwdSlTgD60e5AR8FMl/aRHEg830904b8fudPegY
TG8sjO3v/+5vgYUKApF2tY3rqYzIDGv40LTzndLbdrQKCSZdhNgEK7hsTn/jugXY+hO92ZbNgnK1
POvVi9I543PoxpXdgl0e2icnXBQcOY06iAYDEWyVxF+WZFECrCZbldcIk/OiGumApcKGhB8UOvQU
coEWcYsQfKUdFETP/rea8iHRILdp6JUSP1zKFLEpoN6jflY4NJHuFmIEKatDJfT71AY5JbUNMnr0
V2efx2p5jLplONSz08ednI6EeeNNt3nfEffGT4pCP699ASpx6GcdmpME5tJvT65dXXO/fQwhTwZW
PYJw2SFyQe+Qt0jx5UA8evBFS2OuIpZNjZX6wO2TTcHEKh1xnjanANlEg0zXqkM1W69B4MfrWOlj
iAg9cus+Fx2kqqP0wf6WBYJW1E9NYw3xAG1TUFhpU9DrkDO4AaR1O2zqvIoC8sKJPuC6MinAXSvV
eJ5EqCF8X8DxwmRorrPQFnUasOVm1I1KQ7whyvGqvE/TwmWyDvMjJCTveqi7oxj7Q9uPKnb6CPGd
KO4b7ouHCoY1ABeEjwiYc2BRA3XnRnAs9KprAaI/3dYU7yoFggKirIXoEV69qaxwo7NVwviCXGdd
BVoyjk1IoL/CNIOUIYLEZtLQXQyuc/CcAiy2Zo43pwpTKBegdQ7mO4Rsqg/g/0Dg2ozp0Ligf0E2
gNaAJgHMp0Lz9+rDgiApseuKPmGs6SF8IVdj69vnfh+cXXjgQl5NWbjLNpgj3rRvQ44zVJ+2kj81
/nBVN/25CSqSDExDqVNXJ6EG6EBd0JL7w0L9Y+WhMWhEVbBpp2DkrgzN7jSA5YrW3amE6OghKoHU
CGt+KuUQJb0zIrJDBZeo4z5UC7XOs2RXiF6yfW1VHjCcBkNJcOwL75M/+LcB5B8QYUGaxnzIYWyM
LsM6oBckiARjAx4IfY0AFvVLy9arxkGUiKWz3bjj/ctKBppuu74uWjs3Fso5UugDTh7DWFoxESSR
RddDtcQgJyJuTwtB36IhOJxBPezqHgp8905DQd1b1ldEjnqA0Qq9OgNh2yWwnsAZixFc7PNM2sfS
xvcXo21fQTifS2qfCeC/yoe10vm9OLTKegLjXCVbiy7WK9uTrIH4NPVDs9ONoZJ5lNYMBbCyILqw
yPU2SoSicvBXT05z0gweJ2isP7v4bSC1Bp+70KBoLc0Na3atiDgOQ/cZZGmg0zVp4kCA5NohhEW8
cvdrNOUFIugAk1jO44L/OFrBSPOLWz4MT23onx8OC8RDvYYCJwSPFJ7eQ9BMaU+hPhbzjwHxGmII
fk7o2W7leqWC4fOEiGqQBnxhXg5+RD6AmQi2cYc4DJpCxDW2DWQ1yyv3/VRNBYzu6eizAUpGuHa3
lo6QQbRA/6AM6ivxMvKZgiIefWUIpQEJ3PrEo12SSF1EhRFBTDs4Bjm6+tYKyR3ULSBMzCAsQswF
sevqHC0C6YodAH7k/Hpui+ddUr6s3XY7y7KJe8I/Ny3eTuV96u1FXIsdzrSCnUSxLK/AWiA5amyQ
hK2oPdEOKinIZh6gNrEOHWYHrKlO1jqJVGmE4XLruKE6AGkZ0lHuTTi/vbyEi4Q6wZ0fBwhrGgSb
Q2+IoC2DN73QCLGwpv6OuVOTtuGcNouKoJ4Ls0Huwp+NvlDMb85bK8AyX2v0kZuE+BGizqMM1Tmc
Kg4dhdfu6suvRf08ymhKFoBWVeU+tIj/hEmXigPEkFu96uhUzTMd0JM2Y5CzCI7Eui+mU99FOgP/
N5vmAYHmqEezWbmIdRTC4bQsL32kQXYnCsDbpuAxPCOiCoZbbR3rFd+KRfovq/6Cv1xmRbM0KeJT
fVLg468OxuoyYi+yH4/e6uwaPlBrHuwRsbgQzufIhppmiK3RpVU/jAkwp4Mt7Gv4PpcEdmRseUrG
/ua+9ZH3OfRi0gsFAw/jZj2rKz9o894tv7kknXn5TXgu1K4DpGmwpl6mXtTJxPsm7f0lJwW4SVb0
rRD1KejBydeF9YkFiNdAHUS025J5yLqVnZQNGuWonwW6l1jz8K6hK6jRFCThOUrZgmkk47mK6HvT
EBvqwxE3OnevS+TuGlknW9rqtnOrt6J8k+SKQ0Id28yDm9aNjkDsVnj94ZXej110XYJ3rQ4Swhq9
wv/jRjANEK5CJyC5bgNbwVVbXqtgIfFohU08Iz5BMlKA3qPaXizFD/WCIAdtxHmKwCRxC4KRnti7
PyPsGOVsOTnaee0QBwiRb/yMDJ6T2Z7MN/RxwCIg/q/D8Godo/d1v9gWdvjVSv6p6hEEDRFjYj2U
LxXBdM1tEqdZPk9WB7kjfSOl479Z40NT249i2cbMopMVE2uLksVDF9+OQnxmnYUQi3W66KY5BnO4
IrATwnxZkfOjakCRUPorePr3y2I1KQWKcLb69W2i5fVUFfncQjbXWiD++taL1o4Hud+EwHb9HK8w
eDLH27wUwwBP4Ty9Z/0VmXaKKlyjFmau0jsUgW8fDa0BE8BxnwWOub97vr1OICZG4D/AXN0Oneuu
CEumRaI2C7jOCkmwTaLhjMdV+fp/2HuP7baVLVz3iTAGcugyUwwKtCxZHQxH5Jzx9Oerordoa6+7
1z3904FQAQBFAqiqOf8g4txy77YJRIAii9HgU7t+WIwiwN+7wXYiK7yVGCGJeCFzZG/auThPYzKT
t2jnuziLYiHXoYnvsoO9ALO+S8dtZQU70/UOgZu5izRtz+CYa96d+efazaINLJX2LvJ1Ro4Bolno
wHpNYm3bGfqpBAOk5sYK5kjJpFI/xajg8NJ/5hZn2DUTsOwBghpdwGzE6iG6KuSVoXcdZrffVIKD
ESjJT7z+HoY5Q6fOzX9aWnpywscyYu0xT8GD74/wrFzk4ZzwYSiaZyhqlyqJDllX/KyH8RDp5grT
669uZ7+Zd6COX5PeA2KQFT/1NHjQW3Wp6bCbCyThAQChs+Ymp76zGde757FLfzKHOvSVmKaYIVo2
M0MfwTAXjlY9ueFSmRJeppCDUUzMrHXpZW9SEUWKUwxCFqVHG2dR2FomsEM8rjryE71CqLwst6NI
YkhEhQ0ib211xWcJIJI4p4QfOmksCFY8okqEEJxU6ZCbfEiVOzVKzsy7/Y3E8swdr7F0QNlDIhnU
xAOXmZF2r+riU5y035uWuYr8deWevFei2dJASfrMs42gC7e+gCNIZJfcc83OIMxjZ+sw9KDieZ9s
vXZXVjZ/04sMCSM73Ee1+iWIif4MfY7wjr/NRUBDjZNfce9/YsG0M9PCXHq5ddTb4Nkzumg72d7d
jJLSLhoZ3XLIkAutC+5g7I5Q2AcWrn3bLXkIoG0xiYsKJLoqpm5L02iheefW2tLnH+Y07GUMs41R
3YJM6QXkydwCwkYZWZu57l5ZtTE9Qnhnbc8nGx2XmAaD9+Z6sFme+Hw9dRv/6k0Ccpal/Bx7FCHr
mn+g1ZWFVY7aIpgzJjdMMe8clpe14/MgTpO+ruxfiRjWRehPLhJ9ZDJKG/VTM2t3bmFqkP1Zcs89
59YiG3J13+5LPXNXo7gcBP5nTZvWnos4gwjhyTCXkiG5qKZv1Twzr02A2ahp/B2iyi9zRBKrTff2
yP8X1+dQVQz0B9Gt0FU1XEet+hTrLjE2KNZ7Z7pX+h5afcHoaodavux4H647f6GUkbYsx2DedHmJ
RoE2rzTbC1c2QmgtwKVhYgoHWvSr2/oXq0bOdAIaVxvJzkm7r5k9AdHt4eUTIj/q0RFcGqqwcGh7
BC+Xoa0PO4d4avu1KVhBiTtmnEN7VYk4pj3r6yzc9BrRg7rNyrVloUpbT9EywK6eMALhaNfn149z
NYVzwjPeibDiUIQe/9b42Dr1D98mIpAPE1KaAfP1nkCFHTcvvltunYmv21KLz1o3N0uzQlgjToZD
ber+Km0ZtYcaqVWDSRMx93yV1Y6+TBQ+lK20D4AXi+bQgSdfy58n5E0ThQir2H781vJDrPs5/6yr
DGUxkcHBKu5jL84XCWjOlYIW62xCICQZx+ORQDMy3EfVInBCmpDree6TEmnATj2iEi3fihMTxUjt
6EvURYLK6l7vumQM12S4eggfzE4GUryUfs0z84cQmp4IhCRwZhezEUDbIOJI/gH5Ed/9lMbIMsWi
jVVbxQ21B/UufwAjFEtqEYmBcfJY1+b3tCQ25PnlgkDSz0hRzxBnICPHiylEZld8pVFMktdAk5BA
JVrHzHNyNP/Ez1kkX5nbIuAw9+HRyUQcFwlh0HLw5LjB10ObXLJxPMcF0fm+YC2XRSbcaxXxoXSe
20WQaacUtZ+cYAOsN0Nfz9zwi7Hld5XB7ZxgHJHtYd8O0VJNiPAodpavi6TTd9mcMV8Y4rU+Ehgu
SjPagfJqCTolhI0yC8G3oborpvgtMInCaMoRYHayqOPiLs3MJ9+tkg3he4bj0DlUgxauc6Wol3Hv
bryMdGVj5u3O8y8h6dBt6M88tBHBmnqXdwV6YHGRbNKBlQIk2L0WTftasV4DUg+sCsp1lft3bZB8
G4Kk3yddFS9Sd/6Vqc+tuIGtkMCa4iVv0eAjruSzPAbBtE2Im4E4eBxKZ5sZROfUmLDSbEE+ZVXZ
iBuP+IW1zJODzMmkSvyL8Ao/8+B+ilL9nM7WY+Nz2zKBapCDXDsItulKB25M3GOzmaOgA7VWQ3iF
R7fW12pXPTaNyUqgSH4h8cMCDtkLXpUwsTN95U8W0TBNP+i6qawI2KtZtUUdzVuOfbrK1Ia4mlLu
J+S5FnB1QMIUzXcfnVERxYVR11bTU4hko5rxUI+2rqxSD9RD34g4GrPgoHf3tm+Fq4nnmf+w+Yn4
E4gIBBwsrcxZlRgaaGACpF6MHC3vlCXAC434A6m2LOiRuPBKfz0g3GWPX2ty7wyxK9+c9iz4j7CJ
8gUar9lCdZgljixzGjR2tnqr3AfeLiuifVHtalWvVmOxSSAxB2VZ7MkUvERm+6g2w64gIqXpcSCA
TnCqWHZstRxqAoMzeplL1NvU1WB/qbWUREc6Pduzs0Mx7GvvKt/BtkbA3FFR1JnBVTCaNKaFURwR
irKMZc36ptTjlzIN0Umdxjc0HBQAMsm+Rx8xyTTWNbnWL7y0h7ZvN2ffAyvc6p+kQu0cndUqPcNM
fuwKNVqnWXScvdhe+Gm982o1OFSF/U3r0tc2YLEYuSn0XTVexyn3IypoK18FHadF1qvmI8OGoNEZ
MYhqS8g2PgDTQzpFZaxru56ZcFIcxolpit0+RibxzEXU7aYZOVS4ND/9Wa/cpQqJYE2cOUQrGwFi
uQnUqhPa2f8p1x5hzYoEvdIU7qGutHprKMFTzSe407IUUiPsnWU/KtMBsIiQI4dbyntpMc6qeleE
oLMWk12rd7Lshf49LB+IZ8gaE1008qNPQnYe3JxcnbNGwF+w4fRgnQ/w9IfUWADS1+7aJDG4I8Ru
aQU6WGP25AZZMDKmjN3I+EyQS8XG71KExpqE2VqYGNc62TCH0ZGY/7gOYuKENYyMODAuaABHx3IV
VEOFjKCSFPrSJCyyy33yk4RMWRo3+47hyDogsh2vC0bthZ/HcErfN5aHFpABzhyAc5UfEFq6k4Hg
/8cg+0fHhxvAQDdJKL/ni/6LQPbBdeHDcb9JZDacL5AFnkPeQwcC8+4doDl4f6On6EEG00ku2Yj6
/6aQYZZHNkzYgsM502+QBM3FmVIXQAJNdxDk0v+vIAnYIfwV3Tdtl7OrwJkMnYQfmaYPmbdUi0HS
DYn1szKKk5WrxjOBRn1VhjNr+t7Wnwez0lfZXHtb2aq6inZt1YWqv2xNU9Sq/z+PlaeSnf/pWM1D
UbUIV0FfVge5cdMUPZ5b2UMx4eCIzYe6OJjL/3RUGqReW3IU5lwfb5u09P4sRmamHIpkh7C+8RKU
KbKuthcs0WszXqopV9fDEDpbnfXti+60P5Ic8jfkg4WGiH3h1PEmQdPpzSqrZY5y00sfjBBG4ha0
nOqwZodq4R/gzvkHuWeXnn/I/cBG9Ey0yHLia8Zd3xO9nFRQhQ5jeQukMli5w6wdxlRzKvKsrnaQ
5dDu7pXCV7+VSURAFHjYMZ7D4giIoDiG/kgCWS3N5YcGWZQbO6qLI1kutB/lbrnzgiE5yrZ0RGYz
CEeELYMJAgLJknPc1P0mKH33DCe/38xYKTBaWsWq1LZg9prPgOSVhxZVrW2ihBBcyx4dGbHxeW+d
fYc5goUK/KJth6ArWcrYRGMqbBgMIUWMpO05KBVo1gUaNnrvB5t6rK1LSLrrFJTNc0Xwb8WkwOqf
iN4DKA+Xjm01T0z/2if+DyQnI3KEsk5uxLOy8KIYNwTRjyVC8PS/DpInSq1+BwmKUXs0EPFEanU6
DARK/tjIulJ3xo91oHuff//mrnGe4n5nakN6XxtReEGpwtoyMdLAwNjhZURmadEPzbiKdZRCqqQ1
Dpqmd3elM/Q7V0PUzBpje527c/Gkj66xtMhxvySpg8DQ6PWHMq9QdUX+fhkPTfxZ7qXve82gRNe6
256DZfouRnBzjbUFLBInt7aMeV24lOUh761tkHmkybWpW/Uz4RakN8OLMyYYQdRE74NRddFFQgeq
V7L4R4jubluF2VsLCIHsmxKdmE74x8BIzJXfTv6m6EwLWR4/0BaYkjA98fxiU6Z6cQ6nsDirTk2c
SGwqB4j0iE3HRjagYxJqPDe0KCHaJ25Vfne68VT56ZseZ8hClF6l3IlinvegAFEPUYDpFW88nvxD
78VaWEk0814z5uxAFMyoFmZiovSYp0mwapMCVXbieNfKazupxW92mYU7VjTRuggVe9n1SuxCVP+u
tNl4ShzfOGejt3RjJ50/9ym4QrWKAjJ+bgAtRLNQ7QmsZHrwZmu8bkgIcUT0Z02A9kxR1cgPmHQd
03E5mvq0TZ0geiz8Ql/oU519j9DnGeNufLGa+uzk1RZMpn+QG956/sES7xFZzOTL5FbmB7z3Z6LU
Tq3Fx5a1yimsTYd8nTW/BihN2Y1u/wijGa1PK3rJXG9YIxISH4u5zk4RYLVr1z6fj7GZFS9/DIX/
AJ0gS/xhdMHFWscAAOSEDZxE/wh5I20YdaEduj8Bc6b7SBIRdQGLVgT6vYVdA6NK7H4sf+z6R/m/
dj8e26BDvFTICaxNY1af0VR9qqxpvM+iKH7GyMPPGvBAhRD7Fj+z3Gj2jG0LAcRjngIykD+/zuxx
IXddccSo1P5a9rsd9n7ErZ7IUmAs5BH/fo0qr09VPuSXCTgP8/hieIz0uj76CG+sLLstv7IWvAtG
I/iceUq0F/Y8yO655df+0EZB8rXJimbTgircwYRqPitKtid+i0hFi1zlnD8A0QUiFHanYHI6kp1W
uJtt21xrAGhf854JZ0bODW1kJM/qACMMrSbX5tVT+NaDXFpmqjqSWXKnC5n4B0fUNy5BBjWb/X0F
EeaFONxS1nde7GymNta3SPiGb1p7j/6h8+pPuQIqh9CJrA7QyGnjMnoOPLc9tOacrPwhiN4MRBD+
5e5zBTTnBjczMarDAMXQWQAACYVp/wG6M8eG29iqHf0g4mIgJMbQRbZrfkMgyiZQpTNnKH3jqZtd
hvJielNTD3WGoG2OczMZT7hlvIBf0DcaapKrKWVtWhtqcszK+veerFPcDAXUGY2tv+tl37Gz0cWQ
/W7NsV091JgT7f7pdLJObeJtGXaPDmr467HrhqPaZtYxEZLvWTEHr60d3zvi4UZv9KGyTfVFdtVD
83fXftb/6IrrjPMDtcuHGK+aF9sHiqmVWghzsQ2QFFFQHirzB7cb9jySpNBNVq9iT01BfC6I7P7e
+7v1Yz9ljDYIrnDE3/0Kt9HudIQll26ONJMyzX9uvBKTGsOu9x/qb30TAqFHWbSt4tiCdthFyYQx
xq3L7VhZZxX5vT5g2iEPlY2y/uNhmac+KYlOhIPIjD+DzGHwJB/kajWoG+SfotYdvsGEOM1JQPaB
ODgWV9ijENeBuG559RN6nDWuNfmzFo/xvR6q+vN7afYC4zmKqme9Rz5MEyXRJks6I9Wt5/+v42Zx
hfez3K4Hs/h69fe22/VE2630/smsPEWDrwTASNIiPLklEoGjpRerzDGDk6yTe7dNIhuC1FzaeFdd
+/1T53D0/d3/fpKtv5HToLbBorFMwuuK/JRrOB8eZKCqhcPd6/7ABUc4klhaBSFZrD8KbZt2uvJJ
FpJkN1il8qmEwXuJhBeDc/CbODjZds184r0IZp/5RIwLhmz1IqcGsDGtVN5U1lzpR8NMg11TqvrR
EnsYs/zek3W31gJ40PbWT+4N0fAEsSg6DoBTiE7o46ZFWPU+mYPfG9lQdN7IcuI/dbILzArmNaKh
tIQEWy2O00SlPI3sLTt6yeT9C97wA45afscGqHFPGBgDef/4HY9hpOhhbSg/oli9tLBxkGeM41OT
+ATUxVuTadf3Dgm0R6aX0al6r3epR9z1dz0AHfj5lT7J/og4eH/0l/VG4HxP/a9R7T15bTp3C16g
2tF/fzNc90SdOjfVGrMkzGrCRqWjeHHIZrmRT7Tckx2ZgZAINEzOKCuvJ3c1odiK5Aayviw8KmBT
i7z38kMlFh5ZYajbUDWilSyquZs+Aj25lgrRA88YQlcj8veR9Ta3KRmGyTpgytAgCTaUGAok2feK
nyhGn+4NPcJ4fethWz98C3V4194Dt0yQ+7W58W7l0viXGZf9N5BW/IqkyFkf6p6J6yBreobEP8B6
AcxgxNRD44eVYxYDnlI7wjb8vbGbiG9RltvWZHZYBmujjZq7W1WV83gBQDBQN7LMsxIl5jmBzR7D
aT+ZU2eedbGR9RHgz7VH/nr5oUG2jh4qADVKmG3nKe2+mEHrnbHFiFeRnr1WY6TtpQVPM3bNvSHM
eER9YdrYdMi+YEuTe7NLDr3Z68+zXngPjhMd6qE0no1kch9EW4X6zq2tESXTRJGtwGGt0JVq3wxl
fJB7Mcn66176vndrve0FBOgPoOTr7f9+i7n/9RazgBATa3dt2CdEOT+8xVobTfcJiPt3FDtXmuYg
Yw07ljUL+K6DrbnZQRYxFdLQW4tneJFMjRey+UPH2A0hIl67y06jOIfseesuTymL8pRuad2nupFt
IqB258g0Sn0B6LQ7l2DeqJkHYzonstopYx91H0TTUx5BBHPf24ljdQsH/MV2Jn9B8kA0/z6Lxrqa
NBRp7CJYl7XbYVCgdPVRi4sqg//Nrtw0SuofsgAyCDUqqinHPzrfuk2iJVQBDygpPI2S08mq6y7y
J7xYHYPsdZMWJ0DaE5JjM3ZtRCNOsk5uLNZauHyJPu7gHEt1wlgrbMPfdbeOodf+PoOs80rLu4ZQ
r9JS/7QcEtpTf05IeTpdYRQKUgJZKAOL5b+fTuANfhpPav0D4d8Z30an9DbgPpVT6lYPpUIOUZau
VQ4h7gVsiGkVoE+1TK9l0Vu2x0k0QcGs91PuKicjC60eYHXxx2lkg+wbYei8aosBJ4eyjpcx4qhf
LAB8RVlj2UGEjFQKfwPjYdTz6m3wy0BoDasXNZzHdV4o/qkq1XivRyj9u3ZonBJmTWttiOsLnEd0
1ZoweBNnDMkTiDOafpA8uUYIpkApAWoQ2oaBo26rcZheIRj561lxINyltv8ge0DwH86pgPW18n0l
3k8j/NEj8AdeWkM1lQvLCMACv7fcOhZ6l66MoM+X+WA0jyAfyRmM4cUEeHHRhw6RQHw5NrLuvUcL
MGiljT6WdgQQ8DnKN7oPpqcRRVkXpU62qYD3rRwZcgjeyzlLdSy86CjrFC+OV7MWN4+y4XauTEYu
ch2mdaO0d2ZFXgBJn3MXjARExJ6jZ8W5tHJQ5RXazn/Xyx6yURwpu94OssSRtTjy/bSyh6yX3fRo
vJ5WVn04/O/TNl7xL5M28hYf73ZYPibLL9b/3KCG++FuD7w5Ji2BjmnSgIMmdiEE8l2cAYoOr0gx
stzGEhcL0bOLYxmDS5SXdJVjypTBz0xmQMWyv6yTe7NQAO2/cyOJs97O9ff5rxeNYueXwwsuGZFu
RTW3eeydp1A1q4frzE9M/1iC32oAKyUPZYzqIcrQvIUekza1Lp7SByR4C3Mb+J51yWc7PtgVWp2y
ddRG6yIOMH1uA1lFxJUDMINKmybfyhkqabEOJUG32MlikFW4KqRasZMWucg3/G6Vkfdbq4yty1ZV
dP5wrJao+XOBe9J+LsdfQGSzh1AN8+tGCfofc5loe1klGzuXfF6s178yuC0PqYoO1+jhOIy6dgFk
L8ZBsBezmhiQ8nLSJ+u+mtTu4DQWkIvGD94aR8gIhcbrPPurICC/6Y9duOLdEl56dLYuWjKuvYCM
qawaQekwyQJwPVjCFrIb9LXXCh9RBRkTSyu8+wrCyD1oRe+e9FqwIJqS7m8NY+KZp0oBDCy63erl
Sbo27/9oIFY4LwxVYbIR+eZ86OuK6EbCnDwuiwdVsb+3kzO+Tn2RbxzgiFu7LKdXvyvu7c4dnpIw
/JfnwPnbmNl0iIqpgkljaQ5pG+MjQbEbfLdWq3n8NtZE+mG5jXD6bHO0TszTHgsE/NHfbs1fRh96
hzlW+wth2wZJUxAnsig3ffnJRgcdCX464BXVrUzHQfFJFMHnWKcgth5lqfPz/tJH/q9EmBfovVJi
9Fea1zjXNCnkDwfkAkWI6xqrSl0PhkSf4iz83s+QUSwPphESNislhdTPJCzDJXGblKkK5pKZFjJc
fxbx18tWaGdtSHtZJyMtLjK4Lzdlkj0EfV2eZcnnJ1inBty9azYAxO6tf6FNBsCi1rwDNYVujNjL
bBRpq6k+DiJOI+vNCRC21wJdad3yY70xoHE8xVGNNrMa+P8yk8PA+8OrTdNsx4RVa0MNNkzim38P
5G6lNy1cn+Jbg8zPKvd9wbbozvE4JdNizMPxhPzQeJJ7RZI3e7tugM6qjXUnO4sigsExXlvGU6qm
zskromxXel6IrsCQnZx4ttcOGt8X5lFAyqIo++pk4yHBO5DxNUXDqE/0H84Engqu4BlYXXkiiJ8T
4UIUzmTpBvJXBdeG13D+kEPLx79y2wmoVdjrCYKvedSuEBjG2k1MtG4bO4yaI14JRMHeG/ocIJk2
BgtBl157jO7tU9Hb+9yvd5k+Gi9GHGLMWprW3sJQ86W13aOve+VTl07DU9z6B16ByefSuXecOTny
UZKj3JMbd4bnAjS+PRRNqu1kXQ3gY63rAVl4uaQj8fQpLRt/e1sEynXjrXhbE773lVWyh62UCLAA
oGvKAKTA+2buy+mQpdkuy/BjMIygrBa31mvZCUlYYQK5t2LMJWYbmnOOXpwhSrKqZdQ5qO14kiXe
Mb/re0AWmylWh+WtTnYhh/OmdVOzHYjx1t9iQ80BPo323shtll/lFHwBmmAsiV1Oh2LK8hetBg0k
6gvfL7CsiOM1kbnwC9wHYlGoVdybWW4/asDubVFvsXiHnzMCp1QcXKf1KQQP7lejhuf7ONiX3IA+
0hYbGXgyG00WZPzIDN1QtMgCPhGEavs/ugXRpopx6/jfiyOsBP/rkeLd6GDI5eoOMj8fucGjMeRI
C87GtyzkeXFM1T3KjeLOMfLMKUia9zozbLHP0gmEX/vkaaoeefKs9x6y74ei7I9/XQ73jH/JqdpL
qMzTXdx7BEbFBjIQpFNmIrcqRCjQ7670fFfphXntFhq4Mttq4y5lHT5ZGnhtr9qoHlDicsTLVxsr
71NlC+CoAftPFsvZrLH8cENmnbTGKG0ftAJ7NVlEfEW771XzJEtJOBefAut6oKzJ7H7nY2DxEHjR
91jN8kNmE3TuzFFwppmkTGL++aFOFXVQAf7sd6tTLDLX11zbh+M6w50O1oB186wEXzDJSz43PYxo
3EAYUqbAP9mz2q9SK1G/qHOwV7XO/vF3V5xHuoMpulpVjxg3puRbF6k0Mi99eHbFBuB+cQR8is5o
GmJXU2VwnUWDLA/ueGaub+4VRDQBKYo+Xm+F51qBfwqxIl//cVylgDjHcLs5VmGYItnevs2Op36O
sQ0+gKgFEyeKdTmYW5jj+VoWG3zO14Y7+Ntr59QPl3ra1wdZDJTq1bHC7t4Oau1zmDRL17B+dj56
6KZlWJfJqqJTaWuvchSTVeTmDixvonun8Bxk/8wnc8IFbCHn41oGKLfUiAjeJuq3WblsRTEOTIGY
2d8asIyB6qZFWDChWz1AhJziuyoy9+EIaBLQLin3qTkYYhNkZUPCkD2sRQvedt7qViX3ZDfZQxbl
Rm2d5uD7WoPLYQzNJ+jcre47BrTHKHq1iwLk3zzNp2QI/M/edB86PU6yvuUfMFzC5VMUdQ/9PcdW
s70sFm1+6NFoeorr+Ivf2F8TbXKEzeR454WI/cPtOcB/mt5kfSTqdVP9x3qHmDqG93iyyXToaEOr
lEWZE5XZUNlwS5ve6roZBtCs7pVGNU6+GhYbBj+VpDfF28Z7L/qqBc6+MjF3EnUBS9/p2ruu9Pg0
R3sfEOIJ6G4FB9vEtXQ23NPIKmwRDEP1hXUjsPnQ9g898eXnsvN52KPqi5ko5jbW0xZGjFp+qXTz
FDGyX1wz9K6Hz6Lbh8MzTI9kPVMl7P6i+BhVrvIH/MEoSvDEEMZQAwb+wExAu29mjd+B0pQ7LQaj
zBLdLkjune45GgVSmBgUiwOSjSipKxi9CvN4WWfZWnyvO89eV/zVLbdeYQdB/g8hij2a09NMcK9Y
apBYoCQa0cYyuvCiehX2E9MT5BCgEL19/79HCORLjL/HCIvov8sEA0yHDHO6H8cIVa3ywonChpg/
k78OefVlNkQwGQYreI2QYQMJmz+7Tk3g0BwjMK7UB3HnbNQ+0jZKlIevnoqUBytT+0zwYXrO8E+Q
3fLCwowm9MZrsYCBsWriQd3bLtSWdmzLu1kdvhUY0/7KyrNnmTVkIEImTue7X7KsKcETVt2T6fMj
Z2pVHVvofXdaUw3btjbnh6LSgpU+afqLOA82pBHA7N/n0RXzIbKhZJYlKJnQBjdSxP0ZE7WTGyCy
CWubuso1cZ3Wg+40K8/10HVn2UtWy+LUVfPO7NWvsl5WyUa5mfqKm7GFwHu9gqxsxCkbbewXXZ4H
W1n3x8Vc3Bt52zSHP+qyPs+OrYrt9VA5vz+UvJSVdyoWUTVkVXHWa53so1g1Ak5W2q9k5YdPXQ89
7xxCZtu8Cap9oDYPRjo6Oa5OGoQC4NarIsFw9BiXen+oEg3kOQzw/iDLhVtg6BNo0JuNaZ3yqimI
9yfTcoAZsXOA3F6cLoSSbvr3NnpOF1nVpQRZm1a19pFnZRd1DExAk9mvW4/BUn9VeeysAbiATxdH
6nbm7AEdawt5Dk+cGwGPh87urJPsYaZVsqsGfP9kD1kHUmbdQPd6uF4pwxcim/A9uJ4jqiBWYzjg
1NuoScYnWas3Ao+K3M36eobCrx4NooG3kyIpGq2KyCy38qzmXPrnKA2QJWZMXbZOCxsLtuyOpZo8
qA188wiV80V2l1XjzPfYur14d/CP+KFr3inaSARVfmdiUwXA5FJbP8qjMC9VdnXJbyI/lawzdDQ2
HdU9y4MiM6q3hK/DlfxuptF/ExPUo0sK+x6kNdNIkxFRbIx55N2mGd4avhp+CSMyz1guZo+ySzM7
xtZRxLtU14u1Hpvt1us3k9WkX8HipJtxxgYKynD5GeOdnUZ++yveVc3KbgsdS6d+fIK/8g2FmeRr
kA9EMwHsnV3omve6P2OmJhpye/zVV47yGPlFQsq/xfpBXADvlQPxqNep6Kezkyrd3hn5KeRFUv9T
UXrGl7EdMTkvBw+8l1K+EkddEtf1N3raxBuWceaT0h6GuJorpCGxIuXtEkPHctSLMvGVlUPOTGCM
1Ao0io4hdZA/ylbNjvqVjaXJVhZD8NXHpkjfrqequYcrgpBn1+vUC04a0cbX52Iti2BJ1Hv4Sbtr
X1xkkebQ5oIAufFdng2POAVdwcFaEm7SLroymk8Zc1Dxsa41rBPxjQyT60d1lTa/492uLgzRxUhB
f3dePd8ZcJ8AJf/nM5cmNu3+HG7l5wBabpJBzX9/ZsTW79suza+fWdwO4L8s8AfilKlVzfezA/5d
XkBs5Oc24W9cP9f/+szyoLFR/uszB0mtkp0vwvs2HzeDkljbrvb2ZUI6cq10OEkruLjnC7k7pYBT
lh1OMmXkWDvCfLS4SlFw06QadHnZs2X4iy2XEO0ccLg4x6C2+caP3BcsROEdyDo1b9rwKHevtWUP
HZZ5tJ8rySqMGACM5BI3lbbp6mpEwCROL4TW00uVvbjcT4+yQ+foxlp1i3oti6Wa6E8cLDvKQ0C+
u0geD/lG1jUE5UnsLcEUYDHaI34kLnNtChEct7sq20Z6n17UwGrvJ83e3npk1dTxb3bFTh7AlMk7
8Y2IsFoJ+VScSR5aB6ODPsfY7GUd1KrhiGTil1lIULgG+gQa9Kat2Y7WnZrk2SkYkQMLxhVCW3sX
JafnWc0zDIDL6Wc4b9LcaX5N6fx9UDP9s1sMzirG/eoMoMjdkx1xthqEv8fRR1si73WIkZp7yMVB
MRRA3gj619iCvBu3c/YkrzxOBd7XMetoAL3b0rXrLXq+zqGNw5/GoFdrbE3VXW+71ili1NiYZaCt
ldy3VhPyKtARXPcZFfPKhAqVRoP21Q3UM8YDLTwQ9SF0R75kiHw4JOgF7tzB90rt7Vd7xBPOHCb/
0gQBhJc5Ue9dY/597SDXUeH9+7pRF7iPvgWj2AnD4XMnTJV1zf9wvQH+OD4ITbnxplLb2E4q/O0s
dGFSOIQ5NLiVNfXaVwWDXB91zy9ekzubsJ7GHe6zxWfPtO+qTJy19jT8loruZIy9dp9HqJVcjxSR
z7CaLr6nlXe4bvdreUCWb0EPuW+mHqYbrR1gHxDE/DR79oNsJ/KNmbCGxWhYquPZUaAYXw/0gsdZ
M51PPHYtrOYw2VR67b/hW3U90MCLWu9mlN3Vbr4MYf16/SC4xmN+yheXTEN/0p1KwyqHjx4Nyl0R
dfnn2Q2nne5O9iZru+5LAvxSdlAM+KQY9mYCIFk9eS7AJXmpxmpaIXNvPQTB0B1txL5WskHBm8jj
rfnSuYa5dct62obJqLwUJr+8uGZZFdVKiLQdg2COH22lByIsvmj41Gg3MO17shW3w+SpNq6nrNEX
00mBfWlnVMbGuax39uBOn+dC38sjkwx1NgL0CCLNinefJ7G+mBmSntFreUYpPIesXmU73C7be5kP
lxurbSHphXa2uyXKtcC5KKOr78VoWisxHqZi46bM7SojVtZy+IxYJz+V7vcQ8Nl1QEUwYN6yWIBC
9H8oO68lt5EsDT8RIuDNLb0ny5d0g5C6JdiE90+/H5KaoVbbMbt7g0BasFgkM/Oc38z9Za8uDV9G
tpNnWbKH1jvgQsQynOf6lm0uguMppEF8195SU1GekqA4Iv0RfAzYVXC2RaEi0qPgo6q0YduqSCHJ
Vlug16SYY7eXrV1v/kwLV73I0jyj3rvBWzbP2E2A+ucprJLnTqKySEJwzk/grHXuCRE599RaHbvT
DpGpXe+0V31uqPzZgvm3ZmUoEIWrbDIgMZEhLRHEHy39X7djaKvLZhr+xue9N4N4h+SQWFq5ZyQc
XiEHu6yR25I4PsDRAJ9T5IoutZWL56lSQ5Kr6vVX50zheD60cPnkYD2DkKaXZbPnvM9kdfYS2Gr8
lOKp94yseHC0Qu9Ha6e06VCO1npT8zGTD+JA9VdbNNpa9wgTweMk6p3b8UcaKPZaKF6+lcWyx83d
D5PiJIuDoe8iECDPZu7PSahinY9Z8hGEVXI24AvPG+nkA5U1F6VeCESyNU7RqFEzf9zL1k51vpn4
QV5loxKsJ0Md3itoFzdCD2/yOSIzy4N8UWKeHzDIP78o2Soq7f6iFCUZ2Cwk5daXWJ0ZxePNyB5Z
zPpoXPicZNaPOjeckT2uBALJ2kDxyc3PnZw7luffE907+fOc0dzJEphJlk2wHqdh2Qovfglglr8R
SFwnTdE+y5La52zRIutJllzN2IMJTu4lAqonI8j7m2zzG++KbJF7lSUizy8kHPJ7yTeMD5wWtIts
gx34XQut6OJM0/Sm+mSs6tSEwTA/3lXRFeG74Z9kqyaCapF5Y3O6P6TNse9DP/goWzPW+YUmzOp4
b7Utn+9U6hw4satv9qwIKdRzY1fJHlRR/jrZTgzzArsDWQxStTljHPHpECnmU1wieTD66rNsVBse
BYHWQwRfyV+HpMs3WYyMiWztfUOcQLmCHZdjG3Qq3PRVdhWYRy50L2DjPj80bPtubYAY3MhWry7z
A5mVFGnQS2oga5BCPFwBRq0vFq7F2qKdb+PQ7TA1ifzNvRJ3CZqQZbjh6oBuZpCNMGbmOVTEb4Qh
PsHo7YeJLEWW+NmL5vVYUkThRVU0JV9WaEssauQl97LViurmiDtkhOlhmb/IOjQ6v1pCb0+yKvJ6
fycPQqOcAA3FHfbENb++zD5ohb3xwwlz67koR+gwE5JOfZY1SE/xwbJSYKHzAzCQ7m9tN967yx79
4PCxKyyoyPMUbth05zjvnidn+Jr5XXOS1ViDg1uZBkzd5l5BXSL3zQqD2CVFeekr/dVo0vQsn+RN
ab2LWL2g7P6rh2qthl6s+KCkt94csLlRWxyk0XHZZE3urOTALteU5/7H/a9FdQqxIGJmGzkLUGj9
mqTxVidsev9rrWzKlro66b9evhuYnIGsDzLUQYESj70BZ7w0AXndBscwbgnh05OnuIdHlbxLBlDf
OpwJWbpX9R1qSwjCbMOy/TUc62c8xKcRRbwg2YfF4KxTE/UeGXiSISh58Wv3GXVWH4+SOQYlalLl
w5D96md4bb9pHafFB7lAfSUJtLNmpc3ZSkKBQm0a/oUj/Iw1ebQjwvcf2+V4lmbB4S/NN6IjTIkC
mnlsAacvZHrkUZSA3kdRpkjyuXNjq3SeIb2PVjm2bt18VeEosneHwrvWhvazhJT6abthuFGqyt5a
cwKaXdt5rFLvuWEXKnv5sfM29hpxRVwhNgTDGaNrbyhXN0/wDMun1EDNJk3GzyIO3I1TgCWCd5p8
Io4y2piRho6aE3JMsltpdOT5lUqcQo4tSRKFxfrRJdIsAOw4h6+GsBvQocnJpKDddPMVPd5b5CDP
97oyw6PQHpoa9cEqbPco6eJpXwzqtkOflzctNt7CyVS3bta5qKV1xptsTRyINIWr43jUB5sB/hGu
133uLzQ9V89h4q21qhlvxnwZRTTeiEl/H3X0TWVJ1qNf/GuorJMX1VYGco4RlqkGtovRAKoTgcTu
1UraemYt1ci1UTQVzdnbcRAhJUkxR+X9WlYm4ClKsqogQeGhKf0kS34RwqAegXzGdfD7bPgMR0Fl
P4EVbYCNn1s96580Q6mfcdit9p6PUIJsk3V2oGRL0LAEhOb+ss5Lzk3V6qcuFpfHQHtEpUIW/xho
IFyXLhnUz0+K/OnXk+SAWGT+Lsc9Pr1kbBuyHpMzBYeNnaJkOrzD3v4fd+zwSc7775PaED0ikkaU
wlSfkTp+6cvOOslSOyjWMdSMb7IkL46JL1GMGM/WEL323KEJ9NwRT50Hy2n8qFHmbzcqhHUyiVk8
+aUJLesE1CB8tsONpaTZKRLTuy7/JHxksXEPbXetzm+fvMRVdUwNQznLEnl1cRp67V2WKhhzJ/jS
0zYFQnHC/pI9wHwh1/nrzoo8fMaT8ovskWrlr3pZRAN+aZlFfAY32ywkixOXenDFqeJc+jL1rurc
IGZ6Z25ieo0mpnMJ8967doP2a0Qcez+nQt91vpXuuyZqnjHeMJ/MZAudvX4WWds8O/y0gxwnjCI7
yLp+KMEomcWvQTU45CcHUTfnbFvD0k6QQbGazLzIS+8NwGunOMAWF0FEWRe6CUykcW4xO209GITU
ZD/ZqvT1K9pv/LdRkDtnng0xzXaPvQ2ZDiVmvsyyQZbnVsUP/nKtoHsKQ0A7GXKvL4+7QBnDVTHX
KbA+0Pv2fm999Bty65R7zfdwTnoQnB0WPf/+C7a2+nNZeIgcUl8BuSZshoe3Oic3ZhlmMRT2e9ey
4RlzjyP3XP8YnhVdAMDXSW6NXiELCbrrg4MEUtHzXTXXyTtZJ1tlv76rwj9bobr9GptXfrX0+lDf
KsienFGVC8+47WHVVoxrWfWol3e53QTn1jXrrWcl06uZ+melKDFN5yYhASdvwvJXjVMZ7sKLg055
wbn2tcUm/aBU2i31OUNE8j8nb2tvKheFO/YESPhn2/NFNhiTHh68f41w+UsvthBApiFsVzvXMaaV
ng/NtndL7ZV/pbLt0yBbyWJaW8hIE7ZZyGI9JBzT2CkEVaS3S0PRN30fx0+y0UOpZFHyzTsqjaG9
yomruCSwOhdDm4m9jFi7T4QX63IA1haAryLUh4vEyUn4nGoBDjMXSlrA/jSNDzWOp+OsMkI2KDU/
FDsjWqtk5a5BMPCjKuovo2WkN9wnrdd/GIT3u7rKcIo6Z+1KURSoa0TGg6DjBv/5SN70EzbHhb3D
69XaCEXPtqPwBfFx6DSyaNQmJ6t58ZXFpvHKJapL5dM4puYBgUVlSe5//FTVFr3a1hJg4sfuQ9PO
mWmOn7JXWJiA2gpv+PRc/OGbuZfRKbKXHPxPvQyl1FaZZs/OlEn3YQLNnWcomvbXY2Xxj8fSq077
fFMqvbYadV1cHpfY2ObEVM6PGqGxjiO7WS2ryipOsoFEe3ap27w9qagKfmaC7zLrzFvUpPZOjKWF
LolqfXZVvUrrKvoeO1q0gsTknmLH0a9Dhxk0TO/o+zzSr+LkDT7Dr5GaL+4jZQdAx79Glrow7iNz
zQ2/l2nzNObNLsIQ6xvoxsHyw5+wnom+FJ39ZtVevUbyPDpXpZIcK2XQN8BE8xciLeS2nA4qCTwN
OSrJxy8IDEcfCDQ6K8zRyf+bPq5LFvE7HzX957gmLR+ItPwegbYidh/9xGz1WVOK+nOKvHKF33R4
zVun27tV/oVNv1iVCCI/kZ3usAXHhZwN5y4aW/TxLRaNuNKxgkf/1s+t6KY1vo6hdGLvckMjSRQR
C7T0fvhi2vnZ81hbNcX/0rIgtAjbX3yMW147XNSWxZikO83L81eVVNWO1WJaFmZYvPZjr16bLjny
lc1fZQ8LG/dgGtObrLIrFOdRHQv3sv8UwMsuhZauZCtBfMjyg/MkHyWr3HBYQbxun2SpCQ1MYCI1
OMi5o6hSNnaOZL4s2gFSDl1QfJV9h1xUFxEhc+uSND+2biReCV1dujTLvxpR7a9MYKAH3HfKd23K
NnWt5V9HH3Ysn2I+FEWmfhbqd9ld0dxoO7hs7GXR1TbY8fVfcmNWyJ3Yb8nqEZmfxowFMt5C3+d6
WK7lpJ2CDD5fRoCMjbeODXNfVHnynOQIhEVmxgbC6bpkmXc+S2HJWk00+blo8vQajh1aUFmfLEFi
tDu3Q/TmXv4/Dr5PNT/tHyfQAuQD4ybfE/AgJNr0y1jvvLdYy+pzqxUW2jXUZ9owrYqgN+7dqmz4
rVvjInL56GazWdpDZqvOY2Sw31iQRPw7ShpvUTtae2qbyfyAp0NkoI7eVdULr7ZdIsc1/4iyP8BQ
Nc7AyM9Fu7SsRUKgAK0eisi+dYHdvIdGZV4GEUAbnifr0JB2gA8nBcLJCOG2f9V1tVL1jOAE239U
gj3vK6Jr8cx0V58L20HyIWmUo++B06mIyW0wxlKe4lGrlmGbxF+trr3ocvyUIMDVR9XfRWah+eA0
/dtgVNG68D0A7MXY7pUIT/bYr5srErwt/qah/06C6IeIu/BnoO4s3eB1lJr+5qbu8OnM3z2lyI1b
HJfa1jDt9tCEU3iuO7T5IuQwXtX5h4I05vBdseuNUhITMwOv2yUGiryjArK6qXVjlmdxd0VJEEIW
R4NfQLgJ8b2o6L6x0z2Eu2VrH/AtFZmSrtQ8Nt9SdSBbjicj6yvFxooHinZ+7+yQrt6VdlzeW+0q
aHbIW/Cezp3D3GGfh5L0vbWwyZ4g99Dexxr+IHa+qXT3VoHn66511eHe6nlFtAs0Zby3pjOKNug0
9d46pbG/JcWu3x9UIVi7jUoD+en57wVhbG3haVr3YhipxlZtbNTR51bWNm07tYgByheZDf201S3f
u7fibz+g/oDtWzrW+9otmh3k7DetmVU+yk7UZ3nh3/vrLjbgGE/D6c8eslsYQo8lkZduZbEusGLK
QkRL88H3rgIl4LM3oazWFf6VxddwUIi3wQ4GITaic6XsJy9BHn93Ikvby5JstBWf0K/oN/F/7xqn
xKLSmFzYY7i8a3T1Vc/S/vCYu54i5eiGEPBAgjsYNvK6/DjzVlgeoskxT6wJfnwWkZVfhBXUx8fD
/LyJjqWS35JG/f2l9gmLqjlliGLN4x8Pc/Rkb7l1cXrUt4EiDui1v8snP+aOMt1dEhjT7nM4L76j
FcS0k/Z+USKzPYVeiE5LAc7+X9VpGloNwm+U9UJ93Fqk0nIWXigYilhhGNqe7reya1Ok+Ns1tXdv
+Q/TNWkE6CsgtTA/YpznsYOWU5Esm6PiLoPMg/UTY39iJtOn12vevgz4lMuibSES7gKxOqsY875X
wOVkvYayyb7ERWSl45b2qdWzejz6zuewaM03QTRA1ic4ru+nEMT3fXLUj8iRRP0sGsyGFoz2SV6K
JvZOiG5692LTWOAu0U2chTi9U1+WJKnJ8YNXRo6CyFTsnGMHS4IkrVetZ0xHFmGT2NjcYPtOtybw
xbqSZOyzZUfZogGOlr0xLvs1wWMqz9d+DZMD7mOrwDpADhlS9kb1FoVP5QSkIXVNAbuLy2hG2bmf
L/JO1kUkjFaBowJT/+8NIUvyb8NiBTS7iq3hH/VyEjmUNLm/qdgu35/4Tw+TY7XK+04AcY7MEfpN
kRLcqDPKWzLrHty7OyEvtV1vbwfqupJkvkef3gjUpeop/VavUTO0NCt6UfQKEZ5CpNs+RGc58pMn
IxjFX1Ptx3wsmt97eGHzv/TwlbJZjVODaoSni5PXNgSvmiA76aqDrEds7h9VThpjjvQoP0ZUetLu
kPg5u/Mksv7eGalPZ9WJUl1abdvcxoIV2jRVYo3ETtBaHCtnl0MkxMbXam73Suwqt70OCFDW5XND
XQEf5YytruQ09wbNcRCidMr1g4mJOp26TFMfJfyZpyl5m3cKpyz/yfP8kxv6W7vsX9dobvwx3Z8T
yfJ/ZoXKlyFJonzrWNjlEDcrh2W3gVwIiIeMy7AAKw+1YNQEmZ28VPFzQe7KCCnKltmOvF0FTQX8
mv/yRlbalW0QFhmNeJVgd1kYff1cRiq/JXrk7F0vIVzSV8mT7n7KNllTen4M+N/Llo8624pMJA3T
GTxjVc8hWIHn/Fl2l5cU5Y9djt/v/RmyzgzVeJk4Yb3Tc7dHWhH7LV+IFPRmn55rYh+7sB0/Sj/X
ej67LlfZIvuAU26WtdYZK23uLRucvNU2eWeMJKVT/ZBbSVe/+iIWmE2pNm9T8IKO0PAFqVCOaZZo
yEOX1WZIAwASWT0exjKxt2wcA9S8owoqrKm9JxydF70wx7+x51g6ntUHixQBDmcwPDBLyP8madS+
Kj5JvM6o0kvvqOleTZN4r8z7LhW7rrUxjMNrUcMqimwn/I65+v4+EyoEBFf85u+u5euXiuzio4qa
G01xNCydPK4zppie/Lss7+Sljup8Z9bGxSyD4Gz/+0JoLTgXAz9rCEPiQuHWX2Tjo/6PvhOuGjO2
7R/neAwNE7c7NEJfy7kf9fLuUTcVbnSK3JdHzaPro06+mGQ664qbnR7VWLdH29LOHJIPVn12Q0Ql
FScwcF0X9Rqqdb6axJPnNNaLkjfua5Hpt8IZkyu6wu5r3SLRPDlNeux65JUnv0Xo1Woc3gNazbq3
Nwbb/7U+F/Hy8faTAgRHzhR3lXb2wvCbbLTwjnr2+bqw5z5ViVXskaeG4o3wKFc/EuJIBgosgyzL
W8GH6ACitTlaw+C9CR97onToUQ6jpLfai8jU/novhSaBLXe43Uu2g9xtrj7JkpcQIbFT8zkznA9V
z6e16JvpKi9YkiFC5uNFJ4tZaf5qqEBUIpqDYUOjWi22S7JFq8JFAHt995ihTGKgZ/iIZ0gHnB71
bV9468wAfen1mBaBPzTXDayqWwPo5mbmDpp2yH4gfFQALZkvBlGRsxAkqnxOI+xKqWuNYGtUE9Jg
c0n2jSMT3wA7SnZ2G3e3tl3ZsTKc1GjsV4LI1vd4xdnZ/l61DVr2iUDSQymcy9iRVpMNONytEqNW
v3S9ZZBAbn54QnG30n5d+B1SgL/dSmN70rr1tIwDHd0qzS7WHFD8/Uw6aPB/utlWVbzCocvJmGWQ
wTKzeBVscLZVbTcr2SqcwTpXvXgnGI3kcAsx1G2jGrE1srN9FE54wPTw3QJPbPMOzZZF1uKyW89K
p/KSoEn6W/G7MtlimWlKcCQqFBzlnT/l4W9F2fBHXTqPKNwszhdyiDahugwlZ1eRhxrCkIzHKGAb
h2p17IIoftKsqluEZV1+rzv71RtU4zVpBxOGoulv0qLzP9DNIixQVN/LSbSAtcbmAkPFOA9kO5dl
NWTXIQrVehugNLjOQHndbHTn91qNVJBZ6/5Nny+cmspLb5h4+xDuX4OBZZNe9xfZKLuxRP8gfB0f
5BzyghYJIPBgQ5oKXFpoTu/VVG4C0xi/GkXRr1sS6fgEtfE26kCE+zOBJDbi6JKXYbCEzmoTiaD4
aAjnojAboE8G1iCPBgWGylkBuOmUuCy5We18GoGPV29YOYg7FsVH336352o0Q+w9uvzaiixBuQDB
HOyQQVZObtMrpwKS16kGeb3uAxgvskHWyVZctD0s6Oc+wGFLTBWgKwjMebwGhLjrmNF3dUyf67JE
6AZoF/bGSFSlZaZ8ot2xlB3gK+GAWSbmSY70M6A6QcsCgfb9s9BU8rt3rI3XWCmrXWJcY9vSr0Qk
+00gMJF51Mm7Kg5LPO8wjh7xKU7WCSejbhxcPo6MlRerQkzay19lwcj5gVgIQH/7IXf+dqoRo1H2
3enabFyxeowq5/GBUXSLevSdrWyQLwUTK5zNpiBaSEIhNBwAlnX4PhZNcu0Qb8dDuybgXE3j1ilr
Zy27uT4pAtToWHfn1v/3KORTyre2xRbH0LsbWqLdDTZCh8lcsffIJJ0e9W2UkSieJpfjIN1kQ5Kq
CBY4+l4OkvX8veNubPo5xOUYV6gXRNh71/5QLfVT4GzwM/a2kFqdH0qAcn6kucW7Uyv2qvPA1xlB
CGUR75wdyCzjahX1r9G8o5+gh3/iuvCD6YIzXOi4X7jzrVOK8BxalbuM/DRBWJS6R0PTDVeUEdWZ
dw4YuHbPkjgmWWFxp28DNXLPsiTr5yrZy5tCVLBl4lfPcgB/M82jGHX/SRHPkgAiL9NMComRd7mT
QoCLEhFAOnxbxlP3Grrtqdaa8WpNonttybovXZCAe9kYIfK6mUK4WbIVa8DhKDJjTlowtBJt+DyC
45KNsgqmBVBbc7zKkuUTY/Drk8/xJkOytheHFMOWcwegFAlxm1jEXER8hfzPfAffm7dMloe5T10q
zXLy8RtSHXfYV3AlX1wX7QFd0d0NW97pRUHLnMPE8DbOJVmFE+R7VubpWfav+chuoXmx6sw9XGBE
T11oEsBnMg8yRaWvQIohST7o0cWGbNWLgV+fIn0aVZvdoxmdyUupK15Q/zRZaEQin8Hv5tNQdQXg
Sh1Kvhgh3CvdJ3DrzwARsltysPmxeXLgpKXjSLY1FQ6eRBbMH7SHN2aeAhIoFED6trIMSU/uSMfu
FaeKnjyfH3cE7vqvLoFus1FHSH6mgYmbOVzknWIBNyoLXdvoNv/WGHoyfg5FtkpJ6xN/YpUmNEvk
jCW5V/182de+uXJznShuMiPJd87wNHrzjsiDRhzw/EUGVPdg6NW0fNMj/+jGcXrg+z8sgLH9NVNc
nwvVCPYIMXzxuuBbGAfe1o80Dz03hdgWx2FWyYhP0fRm4eWytWfAg1sP+7gq+Fs9e+VGF+Dt1mIU
RXgrSsPbhO1NT3zQ56X22hraV/QqUawHEbYyW59op+IsKuRFl+oI8Af12mXX8+0hSpCFq6nBA1Ip
WvXmeSjWq+QJFzreQzOKBzO5eOsohwLi54pMByLCLesyvhvHAdgiKvnNuSUcjype9HdiZRqAQaNZ
B7lWblDHwBXJBGAK63CpFxFAp+iLZrfTN6zGtr4V7VE1vxpFpR49lMwWLE7d2ouqDBn28afffqsy
rKA4+/6IB433ov6CVfw29rKPTgAm0Yt2Y4yoy4JWW/QV5iK68hFkydKqSpaVsjlXeWh+S7NPu0g2
Bu9M5mH6Nzj1D5Vtwsoy32EDlAcgx5xOqkjFyaQjZKAo/VKfshSAlfVVj/QJwDd7Sg+nlSUdvsCO
XBcZC+wounqPPv8lskFWT1gtr62k3lRD3mKg1H1T+ix7bf2fpZcQSKzqN4XoKPuE6VIMBJBEFMCC
HlIWj8lZqZp+AY/JXzKV8Q41mBGIZP8jjYPqgmhAj1PWa9t12pvhHDoQlEvFD181eCGrHHImIhf2
HPE093mVXcxpQB1eDZ+nRFx6FIzWGhSZ9ZTwzyDR221R16wOUbD3SiwR9MLc+3mFL5vZP7VaVLH5
bMptZIfFouvaG9CP2YmkB4VsHrTcVbBCiARIu/bFmXISlmM+rRBmqDDH6VHAAJurIlaH3M0yVlp1
1/dwzHIzA/gKrsvPPbL9kfMW5AVpIqzuD6KzWn7O7YvrTOWzY67DtrS3TRsdvCxSlzYIyDBz7R0O
GfrK5CcOk75MO3Asd/HVhFNe+ugewVgzy2YExaEe4HDXB3YREVY0Y4kGGG4IFUof3GJ4it7tb22T
rlKR5Xa3Ba25xzcjR0pt7ipnQfiV5vsEQYYdBiIDYph6JKOj7NBXZoUetDmsBkSPDqEX6RurVa+q
XpQHgOQT3zDM2K4p5+NVDSl62+rjDxYxG5rM5D3VSFQvFXYGC1a/4GDrG0zjgqVfOGs3TN2/n7Oh
/RK7HODG2bEv079DMn9B9Hihk9PbBxgGrZ24+6uo+feE3nQrTDs6qAUycWTg8wwDWrXzrlWKQmjj
bkC/hq9ZNJVrbE+TddX+EA5GiQB1HVinRbGelMi9dpW/F5M75/yxTxmjo2a0b5kFbT4uii9Nlipr
x6/55+FyJAa/O6t22JHCJ1Gt1flLHXVfg8psNqkV2Xh4kFAp+hbvlCpb8nqToxDD1ot4Q0QhvIUu
rO5c5rxZuF+/ip68vl5ydPHDbRKLzURAeWeH9UmIvNogxP3WY/EnbZgmDJ6XaYCBhqUnmyb3T5hg
v4wIguN10N0KX/uMdIdQTV0dVc4baIp13RrmonVQdFwZQy0x92moYgPdlD9DLceeCPK1Wv3UkXrF
dTYelmWdrjw/eGqy2XhDHKqgtVZVucid+kVNw/fSVCN0LgaOvq64RI6N6rfRI4kUgE2tPLHXNTYJ
iZt84mwz8TlycXWoTwU6y649YjPiZZjXi8Ld5KR7Li2QxSqom0tmtURzRbHxB/ZQ8G7wS1fq9o2Y
fozIhfVp5AGMLEJO11D1dj3OOUToD7ky/kCuX0fG+4vVi2csNvt9RuZpEYWki1mch+VoAefDx9Bd
EoZGRRS/LLJr5aJMRXmM+4bfYHcwNzZuQotWGfqVkWrvaVoMYFcRvxpdbxUXHf6CCeTUsI+P8tKF
VnwkO3pM8dU6AIESwHi7Fzep9y2RJXQclEXbVD9jw3q3+vGvSm/IgUXmCTD2sYCFiNwHAgU2GkqG
X33UiNWgEZK+4kNuXQaWewT3cPIoglrcxAgOT4nap7CdFmYr0rVgU7fCaTpbeVaM8LPWg6XFD7TV
arEu9dA4FJiX7SrhBqc4JMtW90Z0xJrV2vvs1A5hlGiHuDdgaEbZdMzxRtplQzyikWkbuC+G4xmT
oIDNLLRW4DHlput7HUg1ztxFnDg30QTROkDwuIXWY4Y2ydSxtZ69gi1xVhrZLgIpvpxRkEv8Gsmb
m0DirTC0Xm3Dw30JtfK3ut51ih0tsyx23xqS9ngGWu17FUcK7vDAgIyxsxYxiPqPqeTkpJVd/qmU
5ES9pBn2hWVaK8ip+HPxc/k5WDB9Ingtn9CKMZCrwT6AU53dxFA3YgFrFw1Urc/BbttFhN/8Zx5Z
eLUSF/kMLAG+OZ/6T+LpHNiSsvvUPGx5BCipT8+qiS1ObvUZ5PxEDH5afkIhGxZaZ1a3QDEO0cgO
CaF7j4CE42OiRjEOJ/2SKbCIhuhzahI8bEtELYMxaDYlFvS4LZqHyOZM7Admd2maqL/U/K3Hwa02
AM44K7MArXCRg2qJte+ZvTYRJe+mTJXy2iS8Zb257GxeZeHHybJN8JwqFA0X9cCYo6AtIM2wAvYb
1HxCBlNb2kDGN6qq1Bt0kb+5XUqKuUaapVSR91GncdPFQYOkVWEvS0Kki04z0mtp9c5iDBNjnRAC
XhhI0+l54j0NrH6bqbh0STnu2jr2LxN/ixLbJzCLb2nkhzcCqXhDc4hgu6GoVy1oK7720802Rxbs
vMI/UkWWqgvnTbXPSVbt4nYJmaHZGPgFBS1qdKZqJFe7b/O9N2nuQYsmY9UX09e8zTdNlU/bsu7Z
URTeO+DgVVv1McQXvv/+BOJ3LLHlwwcHbIjbQxoBrY1OkZ9EuIWlBFrxRcDsmttNHEMZCn0oKzgA
3GwluejzT3eQEriyRVvNMjErpagsFu4Q4gMBgWXW+tay9YSzUAXenBXLQ4Ny6HNfeATVLbGpW6PA
sYygRu4F7gr3aoxyySyv66iwV8iEdwfDsu1zHOI4WiQYYsU14TLN5Ac1YwuN8ER8yowSkK5xGpXG
WncWupdwO0qUah2LV4a121DutDG5hErtHxu+qgsnKP4ynaldWmQZd51qnBBLJ4Q8Otoaf4t8i4t2
ujTjt9rWylswDvqCiNpXfr3JMPfheEAAoRs7pFLrQLnaRd1eBntQFhnp+nMdor6r49vQohd/iBr4
fDlhnqSpbkS7ATe0AH/yyjN3mVX4W0fTwpc0xbivgP6uaskFeuPsmDlcGvyCVwmoxEPgu9lSCPec
quwCA0x4Ole9mgR01oY9jgutUQ6Nl7+Foe2cskb5UQ38owZLM85mUWbrekz+rg3wOxW6faukveVt
FZ/SDo8oJR4djAr6a8O670A9X3iqLQ5CNf31iJL/KuxgSre+f8j6QqxCR/lhDmZ/RPnN2A5FtIza
wVrWIZ+TttDFQQnxYtMNAqPjkO/dsesh6eTlyey1i1pxpDKAihgmlk9KHAOWZUcWCvtYDd5wQMW+
WmhVV28h2a6jARUJtwynnbBweEY85rWp8ycF6YWl25J2dOr6ixam+tKoNJNvGJ6kyFBep3aAJYdO
ixuUF3uOibYovK37Gb8EdX5cqZw+Ci8KD3CUVLJX09e6NsDKsS1Y8aVA4HHkV3kaBoz+Wu9L6mcm
xrEdsY5m0w9pdRxqG1WQZrgMgAwzfmA3qRu8OwjtrAdPL5YxVr7TENgchjEJjPBz2NgYFKxDJ33P
8XtblYTM1mkFojyNQBPmSnCZhF6csiGa1rXPEiVs01g4vpdulLhzlo2Im2XoR1ticOkhmbK9rer2
kT0+9iZW81/cnVeS47i2rkfECHrzKm/SScrM6qoXRrkGvQXt6O9HqPdWRd9zJnBeEARoUkmCILDW
bw52krxZhqHtMQDm1Z3eMgAcQ46Ject6VjgkmpEs5JsPr0TWLStWHW8zz2Rlh+/uuM8r19gkAGxW
kY/lefKKVYrD9Kbt1zkIyY3jpZc4iM6IfTZbGUhB3jrXd9hI4Cfl6QGM3xrRTUxLVmaf5rvOwamu
c8tdTOYZZ1LuXDjp29bzmxV05WyHqOBirR0JPOPlVwNvzG3dtcPNwD8yzmHf1CYWqXoQhGtpucSe
wmTcZGZz41H5xFj874Q/M0T1sJKaLCyhwcgIgnKg9b1mO2RNshlN7AOseIw+Y+Iz8FzXGthAQO2y
WfdMKXa1E0MaRwkCdHgpr3WGPZZFIjAg59+MIOiz0Z5WmJyd7Q6vOcafH8gsDOcoyXAhXKyGdSN8
jlrrq2uTh5/76pR0aXREZ8xe2RpwLpy8/Mo7e6wyoZ6ee0vfGDPh8Lo2FqfGEOpcCE4pbU/SLAB5
4ZkJdL9ehf9nPG+Twh6aw/9Ju9fF/XVkxcHz3jRVMRIToXDHcDi54gNSU8VAtzW60mJ1QVY28JJP
qxCFsW71Oj1KOZNwx1B0SC+GFiTbYhRQhUmMGNWiBMEMvm3DcM0gtfjN1q992b6kGsNFlLA/nbCY
jvUQMaesPgwoE6/DYjHxjI+DhJeoMVkDBjtaJ/ULEPMgL+zNH6TtqhMfBn9eq03E0CqWvyFeehIQ
JVIh0L/fyyJgaTXYxGta3zgBdDBPERzzdeXBY6t/+HP2g7iLjzFtiK12bzo+q2PqhYmvcxRHR2XN
W5ljeWqWQlVVYSPmQTePAXj8T7vDCoOUx9HIx7e7CdMeHyS0UQ3rune/sjjp1q2dme7W1WwERor0
gLtHQFKHA0QlT3OJ9Sg+KKsmaMBnRl4N5I6iB/G3m35FYXIkAzgamnxCFDo+Zloer9zXrkLXrIv7
C250TynjwKnIrWydVfn3KUcQULNaaFpdp51m87XNA3QpZ83femmjrQBGk04QyXwN67xg7J5zvDTE
xSMrFua32Os/Gt239v0SJtAdJz+NIliNTWOeJ3xlofAHg3frGnyrg94HL5mX74GiQXqEEAVEyn44
aqWbngb0yvAbihGl8bSWWRNxxgDxhrrPTqg+6QfESJlWQcY6c2uOaMFozmom67zSRkBavmVi9C7s
2+isiqpKT0E5/+Jhe+sJ0OrRHgp/5ZuJ3MSkyMxBBi9DNFt7gsoVrLF1whJi4zRt+arnkBp7llHr
CHf2VZeJ8tVJyDiXJYrzXbGHaD/jkggIrS/jcGWNkbHWW1LHc/oXqP/mjKWfvQ7R1ti02lw/pQhn
WEapfVYMsztvbPxjJkV/CTRWyrMzy59jGu29We57wDI3z4vKPa9AcQiJo3+WBQZkRaJ970K7WiMc
34MYjbIXDaf0VRv02yqLo+8CNxYiSevSG+2vvYgubhh7v/OIeBrfBbPQ3NcsZPpSiKReNfp0qO3W
/UFk3icWgCW1p8vuQLDkSmoQjktXQ7QiWrIpRZseTY2cppfb86ELg3k/kzrYgNK0NrMm2y3Tx01Z
Dcler5d4R0BEqiDSKqPOfQHof9DqqL+iC3ixkjL+GuL0AxOcZIJ5Syu9XMgr8Va33PnaDvpX2Rp/
FYOsz2EPYZJsP3mYMofynAToAA3FRqQwf6MkxWUxSCcGqa2c8uxc59Vwdpbo3QTUd7Ca+hD0jfah
T8k2CixCqjD2Npg6bkeRiA+Qgj8i6c/PdoPxhKUjmD/1+rD1O3w/M6eMd1kz+l8b4tdN4IOtb8Pp
TOBTbDIbOaWeDPLBmohQFyyo2mCw1l7qGa+sAKxjU8XtvoV7dottCeudTPjvRj/YTpD8wug4ZD5t
WJegzCoUU3L7ECAae7HwyFpLLSp+ZtVvZAVicqS4k8yNG9xAG6PkHnsQhusZb9Q5nV8JMfyaTHmc
p0jehlb6lw5hi7gAzzz1XbPP4obhSOW/M37sSeW8U3JpOA7/t37frY5UjaquCnX44+xH2/94CbXb
nUM1zodmrh3RN0StVIvD/HTfLAeDSfRSV1sqrtXHOgep+h+bj/2Pw1WbKv7Vpq6j2iZDFhtLr/C6
60nOr4AEVyepNnWPKQzh1P+0Wr1dndT+TAOyuzWX/ap+P/VeRhNpQM3RdiKN6pMqKlYdp8HGmGCl
6nY7/aeuofvrOj2uXJMpro6h8zr4ubUGRCSuqq3KXUb3BLNZ1aYKHW66jhfw070pd9M3wTD2OEkO
QXC0TWA+j5OKdm7I77Dg/6MtwR3QMHr9+GhjxYkws2u9lnZmbGPsYfZOJTAn0WrnRa9s/SXE6oJP
3yi/N77xmQNEvpm6Np7mMMq3bhG5l3KaWT6JaYVEfvk1BnGxTyyMm0mMwFqGnThkxsYwg37TNxmx
lLB4dsu+fbKTbO/zjT037kgWYU6zI8yxfcqS/1w0XrtH3OWjaDJvUYfUtxrLLoYV4T4PckyY4evP
6ShPiKHk52Bg7ok7NMqZYTVvrcBw8XPN0Y8r5++RZ4k1Nzq4EdB/LmSjf0VvrdhEg1ts9dl4I93c
scTsqrVbpiNmGnWxt5uSTA8G64NhQpRj6r1J+17/wNwOwKhMFzYFkaQsd8DD28L6K6l+WW3XslIG
0NgJ53Me7GqTw527ZjEiBdVY/iCWjwjt0tQIs3sJMky8lpoqIAqLXQv1e6OOV22yMz8Cp2+eVK2P
y5kM0/gs5RSAU5PRpszT4VpEYQENNh62WB8PV9UWl90JoEvxompBV9fnuM5/I0PzzwHz6HjIYfRg
UJZrqCI3/44HJ7qoywQVIog6JiirxwF9Vy3T+yY7qjb8HuMnqYUvAc4h5YTOIOzdN2POMVtq0mnn
+WIJTzBsqzbhxJe8IIOqmpyyn89RVv5U47pqiod5WuuVYe5VNZna8joRFb9foUh3mglQSWFeFcgV
OOhbUiXeIWkZX5Fs+Q/o9n5IixyqbYRfHu3/Po4QfwEc0jJ36nqPA3sjvo1k41jZoM6NglP5jGSg
fbTGRT+nxmlCtamiL/XyWS6FSDSsPsxpXjSfoOb8d8fjYCPFBLoy9bdHk9rCOax8frT5Sf5bx0Jx
VTRxsPKbNnkuTVLG0Rj/s/VoczUJiKAJTuoIjQzT/bBC1NlBMwHDYOQ4EKe2w0W9RX4IAkHbkDnD
TlUNZDp3g9XBu/ac9iMKwwXks8QKl4PjIcoPSRQBql6qQ9RVxzEGZ4JUE0mEyP2wggx8G4Yu96pN
Uv1gtiD35dC5H2PRDAcE4OuNOjjDKf4gQSBthA1XvpeudwobJiVuSnRO14wIkbTMfff6AjvJIPpU
NSc3ULkiT6BqsR+676h1o5Ik84tqKjvBbCKv5idVBTFlr9PR+Vqj87AxR1R4nRhZW62Lta0TBP67
wdTooBdM6lS1ROoF/TUmOepgi+HiDQbDWe0MQXS8fzHp1v16mCzeq6p605eLppLprgyC4kkdWAd4
5IRTh51k6GYr1YZ5Z7iNWlSoAtb3QVz1kGj4xI3qw6a+Tb6JO+w9jYO1ozatLdecD17W7lBYzcB+
inhfoBbyLoZLVTX5LtCwp8+GRfdycG8ECRySv0a3LUFlfWhpT3Qq07+gBcrXfSpyyCTjxDyfUS7w
3Iy5uOWd5xi6s7dUe20k2RKEn3XWZR9AhMtL0Nl7VauroXn3rCOjY7x153rvgQo6eaYZQN9KjcNY
hNFHOxLJwrubsIKbmAejEN46IiewRPm8dQ/SZRtndrcjjLXExnym8/lt6qxibZu5OATmxl1YqK7e
NxdVmNnBsrVXq2i+dKYW74RfT6/8aGQ4ypF4dcbaRbOgRSYkj9fCraAammgIoppVfpdF/xaGtf6e
CJQmQdysGjsIbzlxrbRmrq5rNfdnMkAXLYXaipY5hlvaz6IQ2b3JGMP4pFn9NWmzn5XrW4fWsqCK
Y9S3mpjinvM6/4u5d/vTt6OXfsyN3w36DWnQOiyWXvGmXDEhx7JzkBK4hIMuu4n6lFjw1xFm38I3
nA87aY8xQN6fOJzfau0tCxw0m9zy3Bh6sSsN4rSFlhRbACwVSe/4C5O+et/7EBkiGWCnDrPrze5L
jOliN/7ZRN91Mbv7oDUWdH7hbyadGGGBZjuWJz5BWx1kLN65GAgMxfvQJQu7MItOqoqLwDOpF+MJ
5r37FnYTeahuqOFqWONb3NgLvyxpd6CCk0NboxHiaMXB6tNinWRucyDo12zthVbOyty6MvXnz8/k
IElQbABBbRONRD9JLUymTBmvydmubPMyaPIqZkYgi6F2J0KzfB6SAtSXZlQfmDO3r01eXBxWax/9
7BsX2Zo7tQ9x0eDcYciyGt1fHYPzhx15wQ1d5JXrms5H71jTbdbCldo3IgRHrFlfq5qO3uK17onc
L+fhxzBfC7PYqhpOrdW1DdJdFFYO+ui1diG+v1f7usDRLx5a+PdaZdcXOcxHW091ZC3MQ1pn80u+
FFIf8HiQ5kk1VV3b73pfc9EyMt2X0TQ81rw41steoBmgGq1lT+LwjZmm/JybjfuiDwZ7w0nOWzvG
QuNeV7tUQQLTbsv+RVXul8rr1iGpWhJGxVr3MPQ5Yck2KnEqdZoIwhDKYapaLn+AJIDL2QvsmawF
cCKqozQ5evb1+dhF0/u9qvYYTdWfYid9ybP+L7tMymMeGcFL39f/FChgetsqdev1v3YMejA+m/yU
x7HS8gxr1Y5GvQJAjrTIcpVYEgwazQTBAKwHXq3UH3dRD5nSyHTxypsEScDt5+kpBl6l2tRx/lSJ
V1XFo+4Nxh1RhuX8R/tct8gXNa6GLqNomMqFmBxPYQTjlKJIZAHAGIrlkFUkkZe22Gb0RAhIAOdw
5XvuFB9VWEcvqhYEU7hAKwsWu+wcZKLttcFNWEgX3bvuFuazW3lfQIxIQC8cUQNLZXF8U5WoIceU
N+n8pKqGBMoBGS/bq2o1FckxHAKQw8uZyHjmr/MQ3/+wanKdaR03mbiqmpMPhFgHNFFUNR6Sceva
SyB6OT1yneoEF8NdqWpmes5bAwVX1dTvk8I8ZG7evKnfni84r9FJtKM6ol6ARZNpVFtVrSJ9pmsW
9f1qgZsjg5QgBLX8KXW1OOzfsooQL4llUmuOUejYrrfNySVZQCB5qhmr7bI96C6ZIeEa2Yc3MkYn
QnjfARCfG7YiGCZvVuvMfxO3+JzIp32tOugiJOWjW4Gu2wpTjnLVs155AcGRHarSDU/SmiPEzbX4
QB6yOJSIeL6aefKZIc/2CzMYFNqj8dPzq19FXrqr0k7Hk4GF5KufgL4h9hP/OpKIb4ngszAwhJ+8
ZGORgMQR4kyKdJ+M87s7F9YKOU7gG1XmPsu5K+dVXht0b97UPstfVaG5bvZKNNQCUPXdQ+Fx3acw
0P0BFzUCmj2AK6DncOh0NDY7WCyBHM+A5edj09Y/qjbTsMXJp3enq+l245sRNuanO0c/i9lHRT99
7qcq3EVu9Lvu8vQ1TmJ0azNP20HT1z8rJzGYtMqd4ZvuR+TuSYllX6x5HnaWthgXatlZaMFPpuv6
yW7i33Zc/ujGyCa9U3sHA8QoWTZ/m1QIjY1NkqHABPkhiKz020CSKJscHyhSTbLS48VO6zHYmBHp
pRogwLUs9xprP1J+0W6SRXLLJOrEZAmML/UsgoMTkPkE+J5t6wh5TNsDrDSAhW/bPnxyvvmwvl+G
wrhaenuCiF6vyEKJnV4SEXOQuyTwMhLv1ZmbN571Oo7fTMkk6VJK1z9MeYf84QhAuVkTZ9QOhkZe
DU5TvYM7byIPElqnn0A99JeMCNgGfSV3U7jFykKt8sjnEYlNV3ytc7+5zSYfbZrMV4/EPeBuLyJi
SqHZY/Q0BsnPqcAmfRzQzp3n6u8ZGkwlzeCb6ES7dvpIXkjeGnsH18iTcIr0xYkrfyMK3foE+fkD
k6TqbxsVTHJBv+Ouw2DKW3zUygpxiEF2Kx2ROpxXxHDVSyN+q0GpqJoqakcaO4jzBMeWI1QRViZI
lzE4h5BVrsioGMD+kgPYiG3iDkx4DFu/TaRWt4FJrltVHYQUX/IkeFa1HnThbbAgY49u/6SaLNgH
ey92603rp8Yt6C0JyhMA0VJTTYblIPgms/SkTli+PkeLLzNzl/hQGuGi9ll1tykE0mrH1UXVytwQ
28wPi52qjqxsyFfLk6oFptHdYi0DIeD1073NnALj2AeFC5KXq6mCScmOVyN/UycIX5u2aZ3qoBE4
gll18taZZB+Wq2lLMQ4E/jRIA0d1BKHu4RSWqEA9Lin87IT4anr/zXk8lOs4mG5TQrhjcgzz1oYe
2nJNdMryiC9dKZO/XemiK83c6epF7jUbflXBbL0T01xPljNe+U5Y79VY/YxShCbUPkK0+hpxyuAA
YtR+dw0JnqvHtV0dW1imONV4MqzV3kG3Qau2sYO9/Bvf+wowTDPl+Cswg4CKFl9VgThKucWutdym
/20zpzhfiTpAvNs14+skRlBeYYD2t73Poti6+WVn3dJZY9AH03JU1UQLuqMxAw9RhxiDa934gE1e
Ht+PL1rSyCMqrQd3Ob0WzQ64e4ggOty2Wuu8qyrSpGW0a4fx6InEu0q00V/GRINmbgJAK20BOzqf
ifMsZxARjC5oybGmCWWxBvXbbrlB4xZg8z/Xa7q/y1wLtzD7AUaZk3aFS2fuNKPt7lXVJu1m0xh8
z1RNF225n2sAdveqGXLWnO9DgBuvqmm0Zm/fdYm+xhlN3FTbNIcno+DFULVGav1BOk3JEfxRVfTu
9FoBDnm+N8GCPA7M/1eWV8Rvns9rLtHOciccAcntkim2BnFVRaBHe7205hdVG0O/fcEhYl+aWZyu
53aJAje1t1J7y5ivfOaYhM7aNNk92qwg/R3oOh+9vmovBj7Iq99et3PGVr+qgn6EgkdPtvrRFtrD
RxPr4xOKPvq1F2Hy1BjuX48DUtYpKG+07f7R5m8I+4/3i7b9gGAFMkJrZ3SnJzNO3uQY5C98A3M8
sfJTDwnipGqYY7r6Sm0GWXQ1pC2Pf7Sp05y2/NHIUGyMCn96JKG9iyr8hiihByEAhjptla4B0iUX
0wybFI7qrUnC6hamFeG1IIn3qi2PC2KVCRDzqCir9VSHuPnEeXhUB9uW/02UqBRbNvCfSnflNmOY
3Youbm7NXF0lgcJn9F6bW5kicmtHWrjWoYPi9TCcvc7uuQHsjIBPbRq7AilluM1Nn5rktU38o9qp
mgzfMgjet8HRmIbqZbLHs9tEPc9zsD5ae6hOwdh0oIImkT83otoW1VbTh2rTtl6zMRwxAzwK252t
Wd5zn0LRSHr86HNb3zpu/aW1whI+fP8UVv2z0wsU2yNyUvASfoRdsnMiBA9Sh5VOyQwAw/X6MMYY
9vgFCLbmqPcC5oQWgenWe3MjmYOsW2YfRfCtTcx8NYMSXuMVApE05Guusn3gY2DX22DQdW04gZj4
MBov3gs+CAS4dSDpgJT73jzrM1pz0tAskguwk3xtn43mJ+suBhvQC5vK0l/yLjtOmqc91V0FPbYf
/GPeQ4CzrI+kHRKWfz7rZNCeeR/5tzl3jNOUaSfiHZJgolWu8mKScKZW+mh1aNIQrYdO1G6Cqsd0
eeYbyWL4We8vRtQGb4sI3wSJwZ1qG96jsJ7sNtF32oBccBl/oun6TkZoE0uj2pWu9M99bk0NgQA2
H8U0oADvWvUZ0bIvICzGY6jLflfh8boCqRG+9MUvLhOdkFuxVug+D2vPtsjclprxlDNXzZ1Rv1gZ
Vx7qfD47CM6KCJBIrs3bEnfVAQLqoTWG5tR0YbPVbX/YtJ4nnjK/mTe6NL+IEf8AEFPdVuD5Uutz
dXGAf1xq0/7Qkrg+YJsnn5BJBFfCN2WbtZ58qsqSKIk5wN+aw7Wop/7JQbykaxBklE26LppqH+Rj
cCysqcbhCUCU29vRyorhRjR9d3DqBREoOmNrD/hgARD+gVTTd0a5/GCTJV9zt/o1cLhujTobETz6
jdtqwPVSKc8GJToJwLXQkmDF3ll87S0Xto3+o07NCV6d3ZyHGTUQbQl4WO1FzaiNZVrNFIVu1JEH
ySKEWQoMzo7xIPUPM//eu9pLlsHzRRxlnSUX0Mt/z75Vn8i/6XwJ0wbNNf00lbVxtWF42HR70r1u
M6Tgb7x6bRVR/NQVtTiJkRlGbvD+TlG5ht6Jv2AwLL23yglZeT2aFF78MeEPsLVSYqhu3TT7yJ1+
+IsB2ejjT0UoUEaEQu9ghxaCW9O73lH0EOk6AZnGQJfTKJslUvIFIkCxHpL4V5tXmMTG9oFveZ8O
3Ql5q2bHDf27ybCIGQnDk33AlEPWzhuBEXOVgC7bYDl6w+AWjpnfWrzEVnmMGsbBRLNx9+vbddUR
E2iKNzRN9ad+MdhV5rmePTmk6qF2FKvIFOHW7kDqRYbJCkXzOsZep92KNPXXgLJ2cSl+aWQeUGKI
URQilPGzd4bqUyJrzkf70BUhvic+nCZTkAPRR+ipAdPjZ9EC5JkvrEjkmrxnXdnYQGb5SicGmSV6
xJ/3nAVCvZkgF7+OAQH2xuwmssLiirAKn09Zg1AKUYquUJZ6GkFeYkYENotgLIBxHQ6PLQlez5nY
ucGiPlv3v4Qf5giUWcAbfRPjYDSmAB6G+2j20NuHML/qDKhM8vcAaTAG9rttMbCMGtcj6uyt7ELq
a4Smy61ediCUOw0DFkPXkI9EL0aIkMRC5d+merqOkds+EWrES7GbEEXL5Svs5SuR5nbloCd/DCYT
FKgZOkfP9U9a2AcnLQ39kxOXWM8n3ffWD56qmGHWbnEH1bO6PswoLEkjwo259Pd1133D+8CCE+yK
rVal0/OAV9GTR/C4XAjEIjNvmeefwT9MzLIXUzhz+Dayaie6IU5ujWOgaXXhqi0hUeRJTaBCCpus
W+Ucar8uV07qyj3Q9RJQXOAAuuFjsIPMfPIKklJmieYW0rG3yul8ojylsUmTZF9N0t73TR38lQXv
cJk6XYY/Z7fZwHnnWxosEBntZ2z168LJxckcxbg2a73dsFIPDj3As70DDhTcCSkpLWTx1kG495yS
oIdub5gBPgejM7xlAxpFHjXEZDATtsV7kWvu+VHUQ+ndqy4z/6PbQBFrZufFCZk7BoMDjtHPAXrW
QbALMfBdRwHqawZD35ol88rUBa9iaFvnuUlImzL7+JUV5rYQ6XTSZ+SbEIq6GIn47SwOUVB1njDR
Up2R1Rkf4qVYxHPsYjSedLuRl6HHc1gmy8hNLaiEvDQxU926yfaV8LC9yzweY+PnR02y/uj6jJmH
E3+mmYnOoV2+Odbo7sYiZv29FKH/PAcdPDRpJNu2u2Rem54ilgenLPTijVVCAICNHZ8d176YwoK9
EYz0KEzABhBXxPeS7aA1l9kMCa4Rg6H/I3Bm5AemLvXJXTLSUIWBJdrO4nUFAvO/hdaRL+rRNsXz
lVc1QlIrrEBqjHkgCbPg1+Ahe74kArTZ3JrhSasx3IIj0W3TAI616EFjTWKYWHGGnEto5AlB6SMd
tTy39vS2OI1D7QjdzYgqzRq7ypE+R96vt3lYduYXJ5T6M3glHdKTswG6KLDLM4iMwzDBSAGu9NLZ
3UWT+D8VdpJuzK4u5vU4zZzp4KHlgD/besNUwCmY/ZcxMwymgl3+GpCaOyVt/TkDN/rAawO0Yfk9
GuLsQy/wggnkL78M6dwqSuAtoYJmNlnpZHQoL/CNZ1VMfMIAWAXaJlRHowEumFSqUgPsGYIUmHBq
PKnLlLPxjj90ccyTiiF77LxN4yTAQ0gpAIIr53WJYlrslS7vhbu2GfKeBwNKbwNQQOsAVqUtfw/J
kfA5IcB6SOfoM0IKDvHRHa6L1cbzRgjuC94IgPYGm736hP5vpqG+1fzNukae5ZDvm7HhMzmEu9RL
w72eQhKS8Dib5uhFX8uisr4gIY8i53g1U+EcskG7zgQBFnorbu72YjyQfNM765AEY0S2fhMkc3CM
YuclIZW2zkxklaReIPxngRh3z75tTk9GlryPOqvUqBbIKEZQhheTpjpE1yZt+XtAgT7vChAib7qd
S8IbLFfl3oUjsunvbvCMG7BdH2lsbWIhYDNOGwuuvsj6dlNmbvAGC8B71af3GQTfmwUYwS1Eu6uT
9EvFxAD5SiwU+4pkqqrOmZkz56vyXVJo2Bp3fsT8ycqAvzibQnTWuq7K/gA7onzv7KY9YPPprFXV
TL0WvHHjrKJWa5+ZLvP/yM7dmJX4NbnatC+TbD4j/PHWz4C9bd9NXwVSLq+iNRoyw0hher2XbZ3G
rfcVNHBLwM7QUiTmcn7ewtTwB6SCvYgkY4kL7zzmW1bRrxZxDkbxTZ6/dhFgMTyt3jEtk8d8wcxU
C64uAmFxtL3XWKtRebQm/QgwIlJvxVJMZvypaVa4Tf7bpHaqw/PltWtOleC+BhI6HQ7hGaW/AD1b
E+S00dRiE+4m3WJiGL0nLUiB8Da2ItsJ6LyutOAWDeMNoXLUDfG8u+tqKIyQwg3lNgsGP/FQ8m7l
P1ijLswgSY4/Jr8VJ3BZzrxlssovUZvqjXZquGQHtZnORJBgYfHvDU2J7JcvTRSEKm0/LZBC5rIA
h3rg1qLF6yFcpZqxxBFoFWCxtmRVvnpasUl14V2mX3Y/gGJebly7XFFtPfCJLl7r81ZBFVXjOOdT
flBHxp7kziCLKP45Xy4XUUcZkT6tXC/PNupXpmhNk4BF+Gxx9duLVt8rhREvWENyH45gOH92y/Mb
7dg7FKhRq3SwKlJ1/9UmrsqClBbGd6qa5/U+qjQT/5nlNxXgPgWuGwf1J9XPCMRrFNcD4iR9vQ2q
6pc6LxsFHPPlMd6fsGpUeKkiJOviLKTRR9tYmd0eqRU8mQB9wGYlZa16A7RbMtTjlI1b3Wy+h0sP
UcWQ+fuugV9HPBXJkbweXMyIai9jjPfbrUp633FekS6+9TAXt0GL1z0yDlAbZdre1LN3U/91IO6z
mxuLYd0ZYvT2mLqT3ipPmcfyT0Zotj0eGthhc+U4rdiox6WehtqqDJ+0rtpUvcCJzJC8crcKyr44
4esYgD5Tm0sBEYG+oe1rg1UU+oLpDBCB/y1jRTNv/9hUZ3s4UoBE9q3idN+csx40lBsf1N8b25YY
dbtJZPplHs37nbvfJailq9LJpo26pequpLJk/S8NxFeW26yeibrXaku13buDqqvCynAMabsIiCai
j0N3VQ/+3jXVrXn0BrWnIfK5qoOMYXt5IdSPNPuG+yNFaa6JoDPLdeofcrENQe7yfn/twutngFfW
DkN4h153M+pCwrSNdsUM0Vma09Vchg712c4T19vPYgYJjOveSofOiRJui56Qkxbl//eH//gNahPb
K8juZmTej7w/PdRkCpAmlrlRQ4D6vnfIjR9cAFnjNYPLe7+5dzjFH2/NH6CKf99BizReGcOanNud
FRXGvE386JvW5fr2cYcZBE+m50Ppfgwuev+WY2K5U7+lD+vXDHfkHRqN/bxu8+hJDqYGzGMZh5bX
Wp2ptv7XtqCrZoQDonSjekKfZDumMCxdlo5gjkg72XCsVWdQ3Wc5wK1nDrDN9YAE20H14LFzhsNU
OCxL6m3hDRgf+Qu48n/9u26ZHcMIrHBQWMAVFkDKo+/NybNvLgBGq3SbRd6G4W0ZllVPUtVHW0n0
ZxmRHHP2tqFXD2BWsjdPaIyR6nhVPN7WP7rofVPtn+tgOAStvVY94X4KtgJ77VO2JAjUWMiCvd2j
0H18vOGPvqzaVFUsvVDv+10LSG8fefFO7bNVZ1dHPM7/dxdUdfXU1Nb9HFW/b/5rv6r+q+3ebava
df8ZerCVI8Gf2UcBV26VAY8pM0BuvQvCeflwmAFEU2GyUJ3MHT4U5OmZF6gnPrgmxqDeazHLi8fc
gPXhk0nEYtbLlYQ6UQBKGZru7CxY1XmsLsXgdzvbnplKtKa+0UVJ7KZHYGZFgnenmAVTsdhF2vPQ
bERcvXp5/ceDV39V9YP76/Soq8ZHN3n0FXVIOWTy0GM/qDqjKppluFZbZgp9yU7gPKm7ry5Sgmec
wKzQ7foQWv1avSWw2mlVm3+0Dr71V+EgoqTWLROuwVtIdV9dxaWIuGFdomVH4uBQQ5IF3zCm5kfc
A3dHxmSr7rEq1GNPlukJQrmskafsRzGZpyCx8p0+j+fUrhAoC7qDGmQMRm0JZ7dCPXcTleL+BbDk
L0j5+VFdUD15tcVILxc2jBsPv+YheMNezr9jlsPUvYV4nu0K1SMeg4Fu6N6R8x6/z5SjsekniPeP
u1jlHiNpunxmcj93NqGTEyhfSCXwAv4Cl2wxEw+QH1WHkFuDcmKhizIa/4+x81qOHFe69RMxgt7c
lvcqtUxLfcPoaUPvPZ/+fAR7htqKmRP/DQKOYBUNCGTmWsvYzjxmYrFFvG6xH2zrOBCYgz93DzwS
juLAXCcohs2rq3kXFShehs9NVeZJGCz1rdQibSfGF7/LNYP+WKsPo5bWO1nXHsVdXW6tyKVN8yPU
hmDVZxlM/0DI/2zQlolDEt9+UZ4XdmxPcxRp2D4Q479VEjMFnV+n3RVCdv1AaFpxEqidLmjEHvZ3
7ifJfH/FnVjmmOXG8IH+hfb4Sh+ccmMAkIYWw9JQOMl4CWxm8A0MgducSybujHisPRnbo0F4sJuh
G/LPZC46LDP6cifnB3qa75eLsLSKnOjy/x+KtVoPeukq3icx1YsfI4rzWnwpi9xcOQbIfrCghZhB
LHSlxjzIaCyKLuK085JLZFHY5FWbs/i1/4TVzx9K8Ts/rDLmY/PUXhMWcMEhiDwGH3qxfsU5gula
vCaT+Py49gb9G1wr2JP9Njpkle/LW9F9zrrTFzQgGKTx4nkdJ55UsaJbkqVuGBNcDgpMkQphYtMi
TPydJZmjJEX5w1p2/vX52IPEufYZvG4t+Yrw9J2Jl2pcw9eb4YT6yxY/RC9Pqq3KR3GxxaJO5JZr
v9ThCILz2gMAsnQWZ1+Ky7Eit9zGpWEZ79OxQfrSQNTBHMacKSZOKNyILRJl8eZxxSO28VP7/OPH
XMlWgdTJH5aR4hbOT9743QNofxSPawCTLkHT0z3wmwbKDfGk/HtWHD1PVQTlVAc7jzefoSAeSJFl
C/cJEyIAHqJ1aVj2gKJBJEs/UezcH51Spsf5109P8gz2WN6ZeT0zP8yi1lHTBv/JP++dyM29RPZz
WRw0j/qh1+cTfD5KUnBs1OazMkI1K+aVZfUgjv23uqWLaJ3X2SK7JOJ+LEWRE8f956gftjOit+j4
6VT/Vvdp1E9n8qYJH6G5svFB9E2vOBrO+CqKcd6rihdeJJhSAGcCI2LzPpnZlmSpGxM0QYHf0aeo
NbJzJzHdisGXrh9aRNbVPSKEcMHPT7R4WZY3/tNLtbxAy4sm6pbDxBH/WffpsH8bfn5dx3QC92ch
0X79xkahjWXttBYWH64lmXeyS/mDreLfun+qm/cT07DzGcQ4n/rMZ+gi56JI3W+5cfy1mBrEHlTk
lm+0mEOWosgtC7Kl86e6T0XRz20hDGh/KCWUCFFmAuTj5cT3zvJWPMJzVtSK8ogpm211UiQ71cme
lumdYCpg40tZGicYuSiLmZ+1kIdFyUgMezYduZ5Rj2sxPWD9h5K1ghn4D1xtnjRMGRuCmF2yfASE
CfnbRtxJkSzTrSiKR8ESm/6lz/IYLHWfHqFlmN6rYkwWNkivTh71TWOp8bgW+9+IAAPMRVH/7NVd
sJvfeHFRlmSeVpeyuFz/WRQNy6srih6GlD/Ttyh/GkHUjUlE7IQS8Rotk/28sJ7bxf1ZjqzQKmHz
lhwNDCPaZCH5sHNcuoljRSIWBktR5D71E5PoUvfhj4uWT4d0TiFtR+1KVOC9BEqBaoDogaVcU4jk
mD5cOYp49ZOYutwkSpKDuDJ51KbJYZStVZVYxkHc4eWOzu/+B2Pmh6XC0lXkxM0PshaL3txpNnKl
FqQnWhhAk6LCld2NTo47BjYXZbiJV3S2U4onoB/VsHoTL/Ifq1Ype1uks3GdVDgH0zQ5RlAEgxIH
tCaSssJbuVrKruFJ8J/5xiqfeIet0UCAjAl5sXwYquLtddU9C8y2gQMgkOGuEVdV3JcyAcqkFtlz
HoIzEXhydbrBYw3pTj3bMz9dfnFRP9yiees6X3WxZxHZ+TUPcE6Ojj5sxVUWp10S8QOWoriwn+rm
XZ1o+QzmXHqK5uUvqb6vrk2k9VbIGCIV56Xua5OF/V6DCHCrgpilCPQMAtLsiM4krYaK70yzoOmZ
Wh2HME81itBuKr2nQEn2yjSGHJXJNffKeiV6jU3SH6Qx1zdymxCk13XZqgp41UXiJLa+Nh0CPBVi
ii5xZO/kwDfSLZRBCC6zs99ilSRqeLCOlepVD2Cy8DVDGgvwPLHWURbKl9jtn6eI9i8eoJQv4G/K
DaxxPawcFEVdAuFREuGeKPs834dmEX8JHQtmQb25DiFcCBZhCzsV3/7eMdzxHhfVD/COh1ZX8tc+
1VHVit1vac6SvEQH/uR6MpHiSfXcOqPx3cFaj2fX9XA4KDXsOF238qqy/FqOxPSyJc9fVDk21zDq
EF4VQNslZ5MsgI4peUyNAv4mWd4UUATDDJUTx40QY3HrpxZMSYgJdCgK+JGyrzIzv41DVNxETiRJ
llnwnqUpxMIY4Y0s9DZ5Af2QO3TvOs6zfS1PVH6JXGjIkcRyvpkMwCvbZecWZiGs1zKAT81FSFSG
wXBTJxkxQU7dsR+uMvtEpAbuNQdjew3r19AOwb2bEoAuwd2Vo2/QakpHUZUniHTDuwgrVwbxmWbg
rbG8ewUb9l3GE3qPJUVZD33vsYOgITQdQqtik2uZIimKhuxq6LrmpkSN8zBOSZkQtmfybIGupsfS
4KtJvFZyC1W0Du+MPiA21/cqvDDuryEKxttcIpoD5l+LZ245vggM5wGWmWBd+PUK3lNtaymGvhmG
KoXjjWD6TFP0k2kR6kxYq7JRTTWqV0jBQ4OBAnju+PmlAGp3qaZkKfJ87qMMG2oHtZEJNi1XT+mo
x9pa0TXlJJJs8P6uzNpCWg8OKHfHjzE2Q2rw3LoEjNpm375HXfqm4UonLhy4P++WDp6ZyESiFbIC
lph2/IW786ufRur7UEVEK0CI8+z1CWHX8GA9jAq+ZGOIjHNhp+1JbcP6EMdhduMWKED+a/lL1Us8
XEmsX2WtfS5hDbraQfTQmUUF9FUqv4QtjiMLssetKIoGXKEv0K+n27JftQh3rIape6jEiPKFxHJN
x+HBpsqSgN0yZ2w+HGyk36x41M9iqLLSlZvl+AfAYSh1JtCi7fjgFJvlF9Re9Nv3x2get9TG+qFq
6m0qQ2uzdpFYbr3kCaHCEaN9VrFXNvUzQIvqC9jz9obp+ChKCO3WXxCtAwyV9JA1TT1EnaXlnw+K
7GfZho8L1UACtYH9YLGYshIIugv8ae2l7DAr5zFsJ6LBgsniCA1mRDQbl0LVpXoP2aayFkVxeZJY
nj5VFjFh0/Ux+55Al2Ja6IV7s/89/504St29mZVgzqbrB+E0EXnJ4KBAzzPTdzrMKSIrksIbQbgv
ZfG09TUUkh8qRbNoaQB3bLoHAmeIwPPgucZW/x3+UCYltXwrS88/tGbnwfHuF9/yfCfaw84vd7EK
a1MxShYGa8lGLRx74LHyAu/STEkXwXtia+7+Q0PbxsjJvHquGW6BMITnvE/QMJwSkRN1OrtsJBtM
GNVCJajQG/yPjuKQufdydNMjDvh/OSS2O+IrZGX/eZi6ySC5fexvuYw1cP3p14ne4iRDlqvVJa4n
HAVuR92oQcDCSHkNpiSFYOIqioPrwlgYuB3gdTnEuD415zLM5aulk8ihoHfmw9fgR+bg0Maq4ueF
gybGIEkn69UgFB9mKdH66VBRFCeuYR09WBCBz4eKs304IlH1bZMToPG5YfpVQx4CdnwcM/MtRp6U
yKXRjs/1UMRnuw8IOFFg3mwS/Iwy3optlPnKk5z73cVWy79SX5GfOjOTn1S/vDVMsDd80yBdIB3k
69dq8H9ZZa2eTUJLXu2EoXDm5NcYNoPXoJC+gkf2HkSjnntXNwvNu2gjUngbA6j7kk49+/I16hT9
WXGD7EWJjqIL35zkSa4q4Jc3v4yHS+sp8bWfEsj91G6lRyVZsxpXzNlE401F0QegKY4c1/4lRx3q
pTa2S5BL8WvilPBoK1q9FkWtrbqDhmrqJtcNGPFXptG0XxC9grrI6NVtAKDytWqRRZDB6+0nfOUr
oWD5xkxc/dAjmXnPzf6ZEJrm3ci/j3ZlfzUkuz4leQB1kqk279VIIIVsGekdEh24dP32t2eZ9Tsh
W+pmDFERNyv3WSH4DA7buiPek1zo19sRaVjwwn9XAYv80/ipTjUsomKT8ZJ3TrlFry2HYc7KnhPJ
ME9V3AxwbrfZswpi+gvS7yvRKBHG9kwExleQvPJVVJluhX/B7vK9KPawSRwVZ4jWoliGtn4f8dKJ
khix6eSrDNebCiL67A0jcQmZ4WvnEq4YYNGlCwubmV4xuofNhlg8aD2hlt0WbmedREtbu85WVzqD
5w61k9Fl5oEwJnht5aJdg/EJTqJoBbJJmELQnkXRRIgIHUjVvYjiKA3fbb75N1Ea2uTOfJ3etZD4
Hrf3Dn7QSY9xUsvXwAVG7LvIVXVpcSfQZwvtRPuYO/VLFNbymWCF7lFVa16VEFb5IrIvooOohxdx
l0tlchNVItFhOQpMAAxloyK4mqEem5jeo+geAke7p/pjVWU7u7ELBAvLLTTm+dkcrOwcNIDlJrLg
/CzJJFVT2NDMysMmdFDRUs2gevAVCynwwXiGISx+l43C2cKbmR9EEYwOIfVq9prrPZSUWksswdRN
aQd3BacfUTVpj7qyXBMoXsTvRFEne+D41k7F9/FuGto5tSXjSfcT65pHBgEWU7d6kH8NREse+bQp
V5Z1CmpE5OwpGZXYXWPBq4jf/btu6SJyhlT/KlpV2f/b8WpNAExjhg9lP1a3XioIl85sqO+I6tL5
Ev1KZfdF7zvztbJ6+IFSNbskvmbCbFzERMR149e2sB9F116LL2WgOW9llcobuwyNa5w7CLCUJWwp
8MK+AEf6IUF+tQ2ztU3Y0EXOeansPvzeKASIGZpdPTh6450k04r2QezLT7CqlCsxvDW+yblT/Wjw
GxFGpIfwMA7aAZttDutubjw6JpzjvO4WxJZKuoqSMoMZF46qS86cejFzf9O6angqISf/0zD3Ec35
UguOhOBnaPw38ujJ4Ua0+8Q9XsRooWVTaRbACQtLP85F0aw6StTveLWDuaenqI+GHhl72ezAbi9D
GJZ+NgkvP1m+IW1jJVORpeqsg0G87xGtm+qiaLq1M6NkuA/ouGzaWq5eeBtlQn9s6xtr50e4eaTf
lfNsdxFL0j4zdo9PZp3pP8AkQhapM8/z9PHSJpEFSMUbt2VRlLdQrcuDrhXdKbBrA3VfN0eWoLHg
xyJYlYkPZKaaQ4vltu576PUvUaBLvyQiLecTJakCVVxm/Bzi7rsvSdabYlYJbMfK+OSbcIOzRPEe
gFDb+2QiFZclNz63cWjsMQfEDzZQIGKcKwP7GROZ6Y7+OxPwN8CH0k/VQweZ6CRW2CzCI8/WfyUw
I6tN++w9GVpVf2kbYpbhKa6enZo9YdMWygNxGw3hOSgsgbuyNhjXXPegqhoaVL01URrIcXIelSY5
i5xllbgAoUC4NhG0LujXfFGsznlOY+dNGULpqreOwzWAvrf04/Ikio0G81xqhc1RDVuIqRTWZccm
J9Qtq2znxQOQvio6X762Re6+BOX4rhqeehOlcYoAt1TjQXR1FOscKIZ7FyW/9fZ1nMdf9Ex1X9wR
X2JmVE+5Zlkv7r53E+s95FO5r3u53lt1533L1H3Zlea3nIgsJHOK8tB5XfaGzN26NQL7C/vICyIP
2a10JcjzPcAbTesrq7luaggyPM4o605Iln4P2dHASwTxmhZov4TcoQGZmm95zcvSodJKbVOYjbHr
kBS8NVPCgzFsKrSRN6IoGnDYZrdqRG0LyeozwU6c2WsKohsQHF1hu8tu2pSYUPGebUm7plYxfsEK
8NbkwfBtCKZAjxo8BzxQUO7F6ls4dsO3vgyMdT/VB1P9//a3oVxa+ru2yziEp60rz4bw7e/xl/r/
Gv9/+4vzqkUHctvRt3pqhOuODftj3g3lo2rp6t6c6qDLKB9FQ8rmd64TXSCKrB7zqe7TsXw5obOS
nH2o8k0UiTGhLZ2iknc8GcmfOhn5aCfVd0s30diHjrMqS/AGXv4gJbUBYBLMV6+Unbe1eNc3LTw2
m6RXsgeR9Dr3K2tf1ZVSFVvVj+SLVwDEY5ISBRja5Us9JaJoahKg+7mcFJuW7Rpcj3+3ivqlKI4Q
dXDbndOAgLalah5pKcdMemNvP+Rcru+oBKxgJHPeI/BMPFR5enRcsKRqb30ZzNb5rkFAh7XQ6R4M
20ZwNIJvJYvlAO8raGKAx8cql3aa6oxfYWTo9g2j7oc0tl+BZR3FOfyEcL62qI0rStjOzW0UHF3T
2IhXPKhctRfiRgxUBzRtp1Z1f1JLH87ufxR2ZnEdw88A57L5Eg0iaeHq3toEWYFEb62jHus55Dq1
+5hYkfQIQXSzUQ8OMmLROMLposEdAwm5pa9YgoCLCftyLxVJu2fzBy2+9rvQ629QjHRfgxAl+Kip
24egapWDHNbJ0e1j/eZ7KpoYUj6+xn78m6DD5DcH+8jBnyRdhx0L6d9H9GT2Wt94tyKrqsdsSjSZ
5aGfQZc4ddDUCYpUEbJh1PlNicHFQ5ksbzsna26iv+iGwNMW0cgBATTIaaJJk52QebRk2+jRg6xj
iy5lfId0CIEIA2E0rZH7HTpo5c3wmmhfAK25RgmgCq3Xx4tlE1kMOt48W0kXHDOojM+OHhhHzB4E
ewxjd0qKvj9KcpCfEy1D2Mdtg0tUuVA8dZZ9ifIBrdcSI0nQRO4urGsZBQa53NlO1gN0hXQZAqj2
jn8i38ah1Ty6sD3BG0zsIDMO0UBF2z6NDVI/iDv3z4EBPXKjr9rGxyjlZfJLhQ967fey9trbNlze
8J5+RXumXRXB0F9ddKigoE7jTTH4AUxY8MfxbQLw4cbjX1Flb130yN7wXlfw2gQT1n4Mnogl/R2Y
8viXFGl/YfgFXm54GMo9W90lNR9nt9P37TSCHaLfQRxYjsRDz4bKHCDpJMTkr4y4RLXRvzvEGrAF
TLoz3Kj9vYwsdWLjHyFdK6+OMTRQIfMGsDPKD0mlQCQDeV9/C2FrYVHeH1JdCp5dybFulgKaVii8
+3oL5M5wu0Mbd8ObbrJ3UhTv2c54U5QhzaANkPu3gADArZd37UEcpYbRsdQ65ZRaSrfBlpidQASF
bFWnyGDDQZDDrVdzlT5AiCi6iNyHSnNqEZWfW5bufQJ/4VIUOVFXFDY4NBx46wTFwJuR10g51lLz
2iBgeepdOYG+gkuSwLeN3bID6TEVYbRztkOdoXM5FVV9ALSkG9lRFN24VFagE8MVIg+A5EyLTcGU
qKmP3lOuD/m5d6ICBQtyIln6iJyoQ2mc3pVKiFKXEo31fzhuhDAqB6D+P2OL4odTW+gIHFkJrT7U
LYeI8/dBPp6S+K0afP+ZOdddZaFlHFUXbEWbak+yY7l7rfOl9Zhymy0nC+9mkR1ESRyka85T3STO
1TCkA9RF481pKiCFdVp/bXurWGmd5X2vPekZQJHzU1eUXWozHcADvvaUVA3oAClvk4S/MWY8wA4S
/lUEZchnp6rfJrn7dWQ0+RU791mGxP0KUKC4pkrh76AzHVeRLhfXpUG0ssD6009HkierrbXcvBIi
g3LzNII4RHRciq3ZWyurK/FZ/nOST0NLfQReSHVfY2JUIcycTrIMIIpxJx9wfoWnjd1J1qXpPQSI
kA5F8UVqfSAkqnXXYXK8x+Y0+yoZEQa6b891IH2RVIrtg4Wp4GrJCJeEMlT/c3GqQ6m7uwZTIuoI
wVS26KLhBZlalwbRT9QVpZzs9A5VAFGsTS3dBtDCbJpwwLxflH8FABecTC7fFW8A/tbmw6uVs2kv
h8p9Sse03RAq1j6qTQgbptUnD7YGqUoIidt1MNrukBFVC4NjQMw+slVHI3bgBJlm8c6Sg1say8Uu
Ya97l+HaxWKA9To2SgnDepa88Ov8NTZv+2tkwoBijLr+DU3RN7eKzR+54Z5kDJkeTDjgmqIyYin9
kuW1CX0fRgYcGs3vfnAubppmP7Qq/C7pWKmZLQmgJ2rIMFrUsHSoFgwoPZMx6V7csqtO4I5hi5ha
e8vPz34CFFC0pkh4Xtx2rFaiNYz9BM1LOOVE61Cb8a2U9G/RNBIej/QhLosn0RbqNjYniJZYkwcP
eS1LtxAlIfKeMQYPIicSOfHeR1UujkuVyKGG6m9CdHzmo5ZW2UqsfYgjaiXqrMqHbtKuwJ1CDrpe
+i3nkbvkWumZeXJHlb5jiCoVSKSnPnJyXEQuzhMlVs6O3ShnGRwVmPVA2ccjVDGiQSS9DWvQWpr6
lJI0FLvlGMWVfuRjDrPdP8N86GJYIRgyMfgyWotMx7q1hnwzjyua3TjkFB96jqYkrZHD0jea6QAE
m4aXuhKIIAjWDweKhvmU4gf6iezuHF1/nes08QuWkw9OxCPoWo18rPx686//aen9Z1zlZ+LB2zD/
hukqiNyHHzv9uPk3iZb5pE2ePIQQuwIV3xu1LZ+zqZvo4OolZh6RFS0iGcTlF1ndbqBu6P5y8Ahd
pabbsdpATq2vrlUUFOsSAQsvAGrmVel3I6sGOPSIaWzlo+m7495yml+E5Q6bGGJFOfjRqhHSkbqJ
HoUDP5jTNUc/rn+WievsWDOdbShMg0INNoo5TFS2zg9TQiI7bFZSyUQO0axeIrjqYGOsULeyy+iV
feYBEN6LXrXOquW1g9djeC7dguDi5kXxegYD5gcjdnRr5epiheAvC6KeMOhsY6xbma5+97PuIuH1
HDIkEQcoGPLJ4ZdJOB0i8L4HcMRsU53oHEjKY1lH0l0O2fLm6BndC/essxZBXm6q6voWmFQcXec6
BRGX1Zh1yXE5ysOSt0lKKJfQTZXuogEM2vd6BHFV1C1QzvGpKp6qWO/uHQuh2irhQk/ZkncjISOQ
l4X8EO9FyhFZQSFnPIVFY8HsUPerHqip7hBvaMS3VulRAJuSIXYfyw4cf5KdLa8ziPonybAWr8GY
9Ts1g2tM1KUwMOxHVNYwmP5d14wsJKA0VfcFKnqZbbgPyZRAR+HkVnGvTeia4hpenJ41zH2ckiDW
8oM9WMNKFJlBtHsIGwWAoWquWuorU/8aGLV2ElW2VKjwkvUjcqFVthV1ItFUV8VNBGej6PKhAcY8
bajmE4tqQ83w7w5ZehQnFnWu361Mp9Y29VDisZ5+pGgMIjk9GyYEhFOVgVn9ZlnSpvP88DHLtxmA
4HutKMEjPvPffVC4x07RrhCRx5cesaq7SOwRrn9orYzdUhcPbYqIG8z8kSyFEpBGV0PzujlFRmTc
MfYb87FNYG7HzEX9yK+rdZrabNrcGI2h0cjt/VxGIanYlVmsr4nzpd3PDfU8LZ7Dyn4YHVYH7Vjg
Kyoa/e44kfRgBGdvKmhB+CfpjfK9wWp5GvR42haC90H9j8CMpV8fwXIUj0y9YiBLzsyzlwR3BO+a
W54Nm/mJGvPAI9a4XsGKXD1kZeI96hjJHtUwe8pdrz+LbiJhSaaukAXKD6Io+iqwrG+MgshxcZSo
A1ERA0mIruzh+rUje849TjXnDi/3eNK05pvnlrCETPWqlbQoSYUrN7RB/otuMGAe8dz7V9GDld9d
DhTtHIw8f9kQ1AfJc8w7YFHrjoJYsVV8Gy2DfrTuokGpIfeUc5wzoigaIEzRb0XMgjGMagnmWL/G
laxp6zZg/o1a47L09bGdImZWWftYLcKdPRAxAZ2l/5iDhtggzxJtNQtmtLVVF+5OczSYw+FveYTq
OXjU6wpsqBZhP+ixh9pajKhQAWhYJKxdRtSyUPNUx57VRu4hhyfJJRJYMPW5EA//yU1F+PW+pjVa
fmhrOMTfdX57chGHPokccs0J/utTPaGEmimEUeRE0olAySlhU0vgpKiEurbZOyoe7z6E8CUbnv05
8GqK85ZZdpdvsjpiZqnZxU7AhyVhjQzUQZQTgXpo9eSrPgGPmglJU04/AW0ikEemwB8ZBcRusEFi
FIB39yQStaj7EYGjcuLf+Cerxs6PIFLhwKhSaB9Fc9uOIERFNoR2Bsr/KMTNAXE+TjtY9uYrZg9I
kETwjIS2iQtRXMW5GbKX82SV2cN9gtwBCDPgC/pWGjQJiF3za2j0ny5sEXFW7HvkvzaG8uSh63jK
mvbN4rKeA+TAdrWif/MH3dn2U1RtxDCZc2bGSbbi/y5XW+TEHcCH5W91j2sloZJ2lht1U0aefqgR
ajuZWpYfTTYJURGWK0lu9p1uvsT8a8PoQegD6pC5wzwCSsma3IaQfpSMTVgCYp5AaekUcW1NN0vk
EkgbtgW0IHx3W+VUwWzhFSaOLi2HiS+K+8uHCwNEmetmOhUUipaylqTExd6Pwa3wjR964ktbzbhk
XdmfKt/s5kTTg/7kqtOVS4ZviaIWJyC/xclJC0jHRTa1nVbZiqyQXhU5kUSWWxDt5MCGMcXOZxNy
JtcKADosOv71wcodKz0GCUQAE0Z0+psiEX94KTaJBrOMgm6mO2GYxilGUVyOTGBORbYeMXiliTVs
ljsjntOlKHKO0iFvBYCXyTuDJ5BEm8L+lsRodH/f6MY5mmLvxXMgkmAqdrg4dmNQXURV7hqIO3g2
qxEha9AKRQNTarm/bZZ9iZWqRH1US8GATaixOWs1aneMIPkCJM81nfghCh2mCJGIYhjAQqwE0u+S
JWV3RhiyXo2V1aKKIoX92bKzjYZMV531w8pLkNb10afeyHbBLkaV3T22n59O3D8r+USsy3oE3dgM
wTmg9AOu862atOBGo2uSFf4KjjIcpWPuX0xiYa6e26zxt1erbkhuicInInUKY+PAsnqWi3rNlJHj
QseymBfNEbqBaWs7yo+g79XD2KEgZNpo0lpf67JOdzpOGKLYmxYtlsrbBTVClCiBS22Cf4QwwQ0f
XCaN8EFXFXM9KIO0daUaWZhW3cH9Dz3d+KLp8THNc+x3SBIFlf5edAWahUO8g34p2BoA/bK6ufhe
Ka/4OIJM9rNsUwHI8JsLxK/Ek4S4dCUZ16sXYlQBS7WGlC3YdcWkEV1rROFiosA5vR5ztUPf2K42
ORQVlY2tse1/VxYXxm4dpFI4fmydizdE4TpAYMtNQxleUyRKAwVzdStDfKuhfz4gmlm0v0MXRLZM
JNW6Hw1778J1I+X1oVZ9LgI8dIFucqV1H6x41enExXSvjj2ZLhGCZD1W/bT4dE9zi6LAHWOZxzTa
a9IAEFgi3r/ppD0rinGN//Ebi2d/aw/g93PJjOAmIkzHHll76mBzbOjRCN/kj3upMxwi+7GHAumA
x1O+EEyLeoaNAoOccqNzULpg5hsPwmDbs+VVHDc6nFOgnnzpd+2iLVP21+kJUkOzvsb++MugcZ1W
fCgLNtmS5d4ytflRJLAjqbyia6VrEWsaOvyNvoVijhzqGwyilyyqUMA1wYmB4N7EmBM0HVD4GMnx
2qwnShG4lle9Wn91+V5sYHldocuMPmiCC8fmXGbhBHBCjO2aqJwBRi/j2hTSLvEq93GAcX0s7L/y
GFU9T/a+D620q202gp3SbqYFYGtq/plYuZ3h+D8leFhXWY82sdKPb06BwQIDpCL9spBIhNdIC46a
giXPCeVHGBfstTbEG9dvnwfF3iGES/iITyiWpMt4W9khSdGPqFCa3Vj0zWbw43wn2a++lKYrI0zc
bRmn2GfadGeYUnYZfQbsaiyDgaI8eH1YQ005HBv5Ozt/f+0MVrttyqcqQqq1RK8Le/7WdPJ3pW6h
Z4EgydYQPa7bVyJyNciOQn+NimeyYjWorEf4V1cOgqmreuiTVWj5B0OX5FULZZcZ6q8QiRU6QZLQ
fMWsjwp5k4aor9gwhspKc1A0z6Bt+Oo57XfXK0pInbKf4fg2qhHka7H/g+DcZFOpL0govrTES+J1
gS21OztQpk6+jbpv7A22tn5oLExmBAGbrvob8w0UJuZ72Bm3rMdpHzsXXaVbonRXTWb1z5webltU
h+u8urhjg4BsOuyR5zVRl039w/AXytnYq5+jtPmmNAjKy/Vw10NW/s040fVmGAKRRsfRpzNDp5BM
NsQMQ2zo8Uysy6yBECz83nKRVmWOKLCkSce8Z5Hl60qxrvdce3kTWxj8kRQ4a/muTAz3EW3Deotr
J1z3hfVi9slGSxsmAgka2jh+Q+M+3igODu+qrINVVSVfiRcF5Fizh+6jAL0kojfNEiHhSSeWyOh+
W0nxK2T+j1Cn2avqa2vCQFcEEbj77mgH6s9Min4mgfqjKjTEAkuY+WX2UFi492nXDDs7wVkQKMSy
2zFxRP7gvSlYQfsEsr9uyJ7ksLgVk6EqHSZH7C+tspBe6PjBPqGyVauv4L0rt71kTnDn/KH1w1WQ
mVhLpkDdwuuPmcJHISFGyIS8D64XZk3TW4fKsUyCB4tAjFUeZ7ckyn4nmnUsCvN7FbDx6vW7b8fJ
RpfjA4Eq2IPcGr2WzgVXb3enGjUzD6rqTUEE+rbRQhh5ujbamBJq9KpUDyvJSPuNq0k/bJiNfLcl
ED3QtjqiUmptmfuhL5+RecMNneh7rAB7Y8SS6acvaS/vdFS9d7ZvEj9MzEpg8JhJ2ZsjZ+GpXXu+
PXGIfWk1H7bx+HUY63gD/8yzX44/st78qmbDY2uu1cQsdqbXX0eoOSMT5rkK/UnFNK8ZNNZ2VsEz
mKl41PTqGLkuYdrmvgukjR2gdf8+BPk3x4ufzby59CYxjXL36tfxoSIGJ+p5JsK62kHJBjVNe/Eh
DiSgDWK0MjY2Uc4OXCo3Wsn7Cau8ER+KKusw4g5wxsEPDWkA2hWe8W2o+29oUycrK5ZeKhsimzpQ
36sk+tFBp6cV/Tv4sl+E7RIXq+3HNjg2evI8ACNfx3L2JW8gLw/gYWojIqq5Hk86ImL7DDcAMX8a
tqNq3OOAhEytOnpN84imERqCNvbxrrZ+VXoFNQVfWDS2kXpPdSh/IVBeSXqH5KWcQtsUX9Q6fYyg
5lkpY2dsdcfZ96ZzfE8qCPpgGzpmvVHDtx8RLP//6Dqv5Va1bV0/EVWETroVilZyGk43lD1sk0Mn
deDp94fmWnue2lXnRmUhjGwJOq397Q8T9IiYHE3S2I+EYlQXdMNQ+Fxs002uyDoE2QEV7uy/etGd
Ml299fxRtH6vCSQMnD7zF7/Rjqx8T5DL6lXfu3z00cUgmb6yzV2Xqv1Yhdt236py2/KxsEjQ+TM7
HFfM9hLqf4UVsFtfElCqfUeemt4SLDb6p6zC67O3MuYp5VYlXL3KC3/ynAjlDH5aOTavTt+dTL+7
7708IM/hoe6iD7ugb0RCRnSDyt9dNPX4k1ZDwGiGlAdB9OfMucFEANv4krKhMRQVzbjxLB2Ccb8T
9BkHn265Ki5EjzbUAYkOVsXl0r86HaDynHvjCh+ea56O7Uq6OALqAsKRVUTPlZP/1N3YrIouV2vp
9yRGIjpsYv0w6P6ja1FETjHO2WU0HK2WKrvuw4++47qbe3PrYObttsPZAr3DOSVbY3HnaDnTUBli
JQp3CsvdVzwIITpFQGgW2GEzWHzILh8jkSczC7pRrHvT9RH8e95qSFWxLp7aAo+oIdP0rWnh2dA2
ySMB8F2Itz03OCrJB/9bH/v+ZGBERjdm772we9bEhO2m33+IDqfxSUvgvfQfTetvowFL0TYho9jP
/HUORNAw4Mghxq9LXePioQiTIg1kBCLQ63oBYp3ti3nwDoRMvroJ5j3cwfuh/jY6auNJcXlW+Ouk
yUloFQlzCg/FlNNFJo8Gy88adRKsJvJ75kSeoqT6dZGvrITRM1ay/oStR1BJ+WXgXOfNDSoJg0Sw
MPHI5yzPfSSPDsVi1JWXwWdoSL4IVldnBEQv1NovHkOLwI6WrAhz/DvZdACZN4wXz+dW40zrzOuX
hEHu5g4BUmmLj6p8zUzJ1aECp5n1qz0UI8V4nq2ERw3m5PA2ouR3AM/ujna1OGTZI35vo/pjV2pj
mPZIYUVoRuLi7eD095oa60OiZfdWREFOJm1p2uXOApmSclYUtPGwQ6RttU6xBhD648TRF/5WeKdm
cPZiQ3IFcNJov4B+n0mVHULHGkkG7phWXooaGzMs7sUqh227n+2oWbc4YvoqDdLZPje9Dze1/7G1
O6KWT8kY4t07rTF8hHuX1RukjPfpIMRWL+U7Jgt3fTnj+FwtFs0fUhBcPfoGYv0q/lMLl0oIDpQH
SLCSekTdWSXYTEJBL70dpCWbaEhXBamDuMeZUIXYn2mPBeSgJjLbHXMrrOnZ1J2TTLkCYz7hTBAq
wVTyx3bDYZ13OA4Xm9hwdokzfszjHcyZPzmM1BW5IHJTGHxORIlfUGJAG5np1x20St20QPD2q4Yz
38JtC3APeTPbo2ZsHQKPVr6tPYlKbAcMbpdFqlrhg4oUaoJAvVvc5Uj/yFjYNOuIdeD7EFtfpqNN
29AcMEtGQoqjIe1pnmNvR0Vo+5z9lYZ2gMKE2MQY/Qo1fpfEeCRl1q/ldOXKGYH7bVyTWDeBEG3s
BU39IfF0E1c5d52RcrrSfM4S1zY/AVx+yFCuj0PG1NpkcD8RVZSZxiOGfcUaqgwCSstY61llL7+w
ScCI16bJYN/LdsLGl9YYx71rDB51QFoHWM21uKd0b6khsaPujlrC2VY1YtXm9Z80L5EjOXcYY67n
ivpZdX6yqgApVk4e7xSJ47h2zhcHCnstvifD/1sXc7qGyFZzmvYPbqne3Vb9xUl0P09T4JjGRzUm
Nm7JCotexBfh2Nj4k6gyYA6i1+JpyNyHvvWQZaTFefB6BihSZ5Dtv5OGTaJ9YT2H3WMvdKy68RAl
QYzEHd0N12NcnnNbnIThcOlGHXlOzDEa3b3WdB1DVap1nOj3BI78MQdSMf2+3Ebx9BiH9gAX0H1g
oEKASxri2Ty/ef6j52iQRMzFi6/oxqDrUgpsCkzs66J1albrCRdbYs5XQ9Mzb4h3Wl2ey/wPtnk+
w85wzzkZNHVsbcbUoBMbDHY1k3KjmY4VeHdthGEnoB/cBbLB/R7OSelulNTftDxn1NKbu3DEc28M
CcPLsUGTbh9EQ/c3llDvbetAfdGWOQWGclc2VSXdl7rq2YFK2sZ1OCelKvEDoxoc3oY8hNzXghBu
biktI/C89Hty47eYOeU09UWgDXgDpr45HdzptRJJvgnNXS4YSJfoUNGgRhuHHJhK9G9ZGS0INZ1/
mPKt+U4TcENgVtIYIK3k1Wm7FBHp5GR/xpG7t02q97ZWlByD0zEmbBkPx3258V0fD+XvOiQjI4vr
SxfFW4sgka0/jcc6M79yDcFunOL8vvgNye4vjKQ/DMSrrQZHZSW54je+5tIb+lxKSrWXctr6uABP
E3A7fC65DrMId7YKWaBEiZAz1UpbtH95CBaSJN9VmJ90V8PUPK1JFgptRk9Ju48x2FhBWnJXTWV+
KwvbqfyP4bgliVvGh2toe3cewU982DxW/V1VWJ3i1/2N38wnFbXaSjO+zFgO4+ybZQFpsLgQzNcm
JsL1fuRuyqWI4LD8hBID9Xv4Jd/yEvpELCesUQZB58XgvvjGeJwazEjwmSNL3mquQyM+S74sLFEe
ksw3d9oSuRzX0ym3dVzfk7LfJgl9mk7tX9fqhWsUGgik+mU5dDZNNO34PabgfYTxbXwgVuhPZpja
mgSs3QtC0nClZAh76NsfX6VnvYJtP7tFT7UJMdWeYZwRXY104phnPm0qS1RoUfBybUKyBeuVDfSa
d90xP6QBl6qAMwFg+1jx4a1KZT1oeQZkKKy3gbmlEalhTfrP4qfiR6fYFs/R7OyNnAJdRITysTpR
AeC0Rw/rmXi3yt6CaIyTMIDVvR9HD/UPC2/I5EehrBzj4SEXdGpOg54mVcSiCP0tbghqmMyKPCj1
jAFpvoXDdZ+6w4mxAkI/Lb+IPOrWNIEntTi3TtaT8RmV3qfbty+tzomZ2S9kXzyZTrkWETmFRADj
Ak6Q7HTXNlwtyLpgiO9bS3/rO/tLcwdwZZhurUV2XaoDxqTc/905sVBMDAfZXzKJDzgLADS4xbzZ
eA+X5tXTotOMUyGW2qfMdGaAu/ZvLcetdLWXnEjilRtbKlAVhbduw2YIOVuoYvqy8pGKC31li/yu
CruvUiChiPsZU0roT03/5ObiaBVOG5haT01VQr/XMageU01biyWft/eNDVLwbiXS6m9cxHuMK+6a
JN7qmf0dew04VcMUkCRVohSTnTnVl8whULSR+aEeiEzt9XoDK/wzM1rooiYJ3XaySTMGz2kH/y0s
MQ62N/wJxz6+ukkJSVidSs3A38kx4hWix1BZj2GHhCIMf+dSezaJEhqdKn7Wsg88E0t7NgMt0mFj
KfMy4T22tjrjr9t3B9NPnirFZB0F4HcXLh92nH9MxvCaleiqSVvA/arif07UZcrUuUqh54XRJyXE
J8Gq8cqthq1dTx99vejydG7kWuHDCJwrvMdN2HbU5gtSOe6Y4sVrawKa1ROTAHgTNCH+8G0SKbK2
PBU5cUqV/Vh4SjBB197nSJ10iYW0X55NlnDheruuqrygUJjcld0mUclbkjci+JV2/de28q+wruFa
mtVDgVtj5xYsLk5D2pLdYY93nEu1CcmPh+WEVtuoj+iMnkxtgJyO8heVxX5S2BLGZIOmqQ6o15cD
ZyOc81lYa52ZKh5cEVqQUgV60M1jSlJikm3nyD2ioPx0hPzI5/k64PPFWM05c4W8OhlubVq/9ssK
DqYX7cwmDVzVQzjWSItK5wvipTtca+edtK2Njb0B9x+DPMo88EyurmHWhz2ZDrjoQwMfvR6Tdf6p
2vIfRxfwxgVPWVlUdJzF5dnKX3qRrQlQvW/i7i0eGIEvp+A8ETEFsUTfRg4nCvqJy5yHOxDxt9Dt
LiC31xCjfLoEdGi5NDakEB1zUTx1sflejI6g0Yspa9FTeT4uT6LjxlgmTzeqQKQDygAe13u6sSdC
td/qLv1L9/uMCrQ7YJtPpvIcrtG9vNn1qanDd8oD+BgxJUoIUH/SGOQ0BmEr/WRnG68w97CMgPXS
yaJkkBH5kNqpcmvtQq/5OhZgu3PvbsnLLteV7Sh6+tHfFjNWNLPIs33ZnMtKY0DAATZepv2l711N
aCFEEnr7cdbQTRZYVhKSFY1edDckiqYR5wRm+1pQpzaxxZO9m9rCuNNyJlgSJQKTCJdGzYt15BnG
bpp8eUAel6yaiQym0bCKR21qMY13s3Z3e/rPNmzoU67LNg/XLhIOjPhrk3tVR9i4W1RkGSzpT+Ob
JxLMuAmwcNxxCqQ/HSoXSToipw8HHNkQ8E9dq9f2/D/b2aBQ7UUI0oeJPa3Ny5w37W6gQm8U97Ch
AYBMuifyhT/7Ll+UXdx9Zk0dhDH4Ozf8dcnsDKbc+IRHxr2mhe6W6iIi5zh/13oMVSuL0t5Rxk9Y
elw0VNhFGH5ZqegDICJvjW2A8C1MnPWS/8lhWfLkXaKWki3WjrELhy90/8a++XdooW9PLMJhHx5w
YsYgHcSq881XP8P0297Wk3aWy9slywTGcqBPKZzvfe8F/zxsD0uSJeYyGKb0NOvOY1Ff61QMqzRX
T2XE9Dn3vENTCyBN95qZqMld77sZbUz8I3k/2flDuowOfK0ANhybo9AjFbSNxRXhkwKPquyOfIxy
LSM5MsPv1hTXisvaOpSDIFDHpnvbW1EsMJuA2aE7OBIYbo0nama5ODRGzSa162uTDm9jsQQtjumw
C63iVyVze+5w2oiAt3WbTtmKfG6wk8V8wLI2fqy/JZN79qNfs7WYyTbkoXk0nHXilSyP6VOhXkIr
wV3Io0eLIytaIbFejR1eDmM1Bp6f0ju7tloxU92liW68Zj6rNd6xdLdALGNBPpSRHEUP+uIM4kKP
/ezoxWtbePlGa0QC0SJ6w2MECbtn7lAz6QFED5bBhXToEjsEcghI1QcL7LkZTMTqJt+xuUxbZ41g
SDvLdgSZ8lvm0WIWttU953NGyV8ooMpwYLiChQoSdybuqhvp4TRylzzkBkHmOAaKpuHZyDEE1C0s
X4aqhlYFYGXX31kq8X4p1T6fwJmN3PYPpjh0RdevpojBVDsDPrlu9tkD8nG3qbRVCemhzav4EKXD
UkCb7zYSlxVoZYTdydjc60XBYMW0v6pl9BR+SBCWwMg0atfu1IJZQpNt7iKkgT3FyEPocFaWFWBn
r6M7GS4D+roAjkq98Usbl/SJsYezJNb0EsQvmXvFvIwTBmeEbNfEuFRQ3q3GJusfJJnp65Z4o8WQ
/wguf45sGeQ9uM2Io4ahgDWppepDOkgcP7gjxFKEgewT/dwpfVtQU64mF+V0MpNYLvSrXwtrJ/Re
bnGIPMwydVdOVm5ik8CWOeLmEEWiPSrw9syD4J5m44tTQjLVuz9Mzfj+yxnqD4hsmLTpXV4Bq9O3
4lObOkSvDFu8GHCRkGVy6lzmp7IBtK+tUUMUix9k7hebubO4Gav2DYueTWkv9WeFNG4eDnbGSpon
1UvpzNbeNSvYzKKa7kS7zIQa6DTEb8Dhc7OGujYnTxztxkbEnBaaEgiwW4BALjTaLMd+KfKmCFyj
DAMsV0q4nKhe6zQgsq3EAGq5JK/5yFtkE5ewlTd2IIRY8hTkyRbpa+fw2YZG5+zTJIPAxGWPzOel
cfiPpc1boicCiYkcljVGMo43vNq+DbE4K05YfY7HqHrQgVA4o8pVyLeyibMWu++2od3jvY162hI0
MjB1pspymfVsHK+ugjQa9oLGnXjhgojVXpQ7hsUWHjFbfzhXMeEtaGU/dUcQ926GmyGdXi2F6nJw
hz9tiNYTGlCzKwmiYYnurmMys5P2K0gJAtaJvmrL6deu199FzFABDn0TY5RoAjZ36m/8m/mIpvR+
0HuN8GkPBczgEbtRIkyQNXxaE4TOJGykJ2Gz5Ey2Q+zWuJBQ/ddnMXUsN2NpHjAqqWbKCptzTtTG
9xjZn7r5O4zzN9YzhFtgFG7L+7l1dJxxQnDo8BPzLX5bmM5Wz1FQMDLEvaZFZALuoanhopgxO6T4
pPGwaWPt3W+Et+mNhsC1JKvOTP7cTT57pOMJZjqMvQLdoNKhz0HcS8VKX7vD2EcEeGJka27bh9QK
pzsn1Jlt0PqIEkqOG1XjVsMLHh7yU6fl+rbx7vG4oDDUp5dhNPZzq4MKj82fbmAi4qguMKOyDUbl
GxSK+cxfH53jtnvPHUZk1q85JPce3T5NMHfFYRihGtEO9CMD6NjXqNn3Dbrxa0QeiVYRZk2401q1
2ndTDe9WRK5XHp6zHm6l6L+VB6Bfp0DwsCufO0AB8t58fH9LB/DD+jOEtIcp7g0bBDqf2qJei93p
OLpEFxRp+qCJGvd8e+KUm+tqVUFFWRsDPZ+7eOK3dfmjW+qrG3QqFkftDdae3WK6rar8C+4G6ZW4
nzLvpTM23eaR/yjlrIpT4Bc738VY4EI2XGdaui90Ap2b0LqXrZ/eVS3ntiXXER/yaqp96IEMwQ3p
25u4U+pSexsL9uzaGwVpG/3nNFVX7rApVbC1EjXyuaYq4YHU2yldBLsdfQehbRDk5/o7RWRFq5A+
mbofBrEEeo0rO+EngJM8qvpr6aDM1f6CtasPLdozfdWxdhKXoWXMNo/lX9ddvFkErVHTQqwb+FYM
fd5F/txek+XBBn0rYNLe3TY5uSTKCOShzhz+23aJoAnHfQH9EU6uyVpKsLqn+bj4N8O0riXrcFgb
z2mfpJwH+muLvcTaME03iKy95zj2Wsz+a5TEApUbmHbVFmrThDQyhUIHka6asZIHObbPg1vPOzO1
ks3Q5JcRyhizY6ZzVpPLHRcPwcZen+EjPDKrZRJHCccai0ofmwrQ4Y3VtP1lqL3HvOQDLed8VdRG
c+n8ribDe+tx0/dqPFk6xhu4jl2bcALkB2bs4vFL9QYu4i5j+bQ3XiwHZmHdftQSJxcUXZRCxcZv
3GvBRGxdz6INKFo3IdLBgRErnjlL0Ib6SZtpHTpDR3zhXdb04xbjb5iL4cWfo3Pk0KvQlm0zs44D
pWXgMYa6M8gfoMgZf1hyMY9yvXvDah5knwHDONFLPjH/FNyXIhykG236HckPTkPLuCS2Nay7soi2
Wk4ygjS8X9eGo1l0L2M3hCuBDXLgTnrgthPrszV/i9HbNxYx2emv63CCzkX+V45oa3W3o/bTCDEq
p+iorPpPk0Gm6Di5zPYZHcfRb2D4RGG8CZMGF4/eXLm++LsoTijEcSdpfdMKQtM9mTCvc+YvmyFy
Dj6UnzuEin+MJWY8qjWm7RUfgCu+2xyxJTqiCvB1O4YepjZp/uw7zKlNl4wivEDunGq6DhbTA1uE
7/E9DBRWlSBU86Y3oe4PzXnqs3wHLeMwDeGVuBCkL2ARmTFC1XE5ZjRNr0Vp/zTzeBaiv1KlYlsc
H7OQPTg7NQhB7TYTPWf3Up0xR7k6aSwoZ9sC5MTaS7s7GCM56MX4pE2zce7hApnwgLdVsi8aStzO
t37MzOpXpdO+alU3g3Nl3Az43EyUmRLSU+PFx45ZGpjbpym67mQQFpvG3rTVus5ft3MV+CLmbEke
cpwZgoi1vmp22Cod4ExyK890E31//ZE7xImFo0XitPYT2f1nJrKvrolnzn5zpyTfi0gILyRvfevM
7UdkAUKm6SKnT5mgWWQ8mZUXBQKLMhAGJrY2H/PQDFuIT6ywd2mX/uH7f3S/mrrx1xF4ATAtoH/r
6ytN0VbZ0c/Yjo+t6f7UeffqTe0TU4gwMFMNn3yX4CwfRykZ0g4IY2HvMEfVSA12BJRsIg+8VV/M
kpZfZ+rshtYRo7QvI1ReIEt4Yss0q+yQ59Op5Wtidw7D6GD+cDdZ087lCiqjalewcIeO9mb1yS/m
ZiXIsxx3lQ6tDfl73PyUbvtKzhRodFldpdgaIXdO1nTclf19IQbcj8svM/Pgpo+b3kug1OmiJpcB
3Wm9xM9oEwS70Ph2zR8Gmt4mnv3zCCVtXRpYI0C9TqQOp9eP70Z7NlZpEp/rSiO10ipODmq1rJTF
rptsfQNtzqa6UEFfOjtDjRFuY7UkgkU+mhwYhzUu/0zcNTSlEYpO0h1jhNe+7Fjhd1Od/sSVXEyn
uoNVavzfpHIKBxSH8pYmbMlAm9SLMcf+EWQjGFuyxz07MTajWz7HdXNv9QRBYFPNn5GsVQHX1QMt
R+9tn52MVkgyLg+SSSe4yspOeOo9QP/G9G+smViNDDFGwp1gTu1kp9UbVV+7WTeOZTFsValFa5lR
lNXtvioN6lYw4aRM+PbGcuPF8zkpWIDCWJYbve7uIo/g9kgndgHGkeFr7cbPNeTKw1s+NptmaCkB
uuheMyj6VVl9Rwz0ZEoYpR9pyVqbzE+nk1ehd/vCz6dNZ1Dv5l3mgAdZiIVyHFlCdd9F1lctjpHF
qklOoMs47NeH41AJG5n74P+QkfIJ+CWk98IEZTcSA4em5WjRlMYRZcQYmVcEK9dY6ddE9bA9jEMd
5cXWAB5wCud+NP2FykM5WkuCFCe4rnVjvrZj8gzDknIUHyq7GxBqlM6lnK2n0EofBWvK1nP7XdbM
O7827kLu5IhFg75iQEY05SZNQSNJ7EyTZmXK0VpDo+SZF1Hs1PBi2gLUHC13UsW7aTC2btdRlQA2
+mQWrGotP4mx+Q7T4TtrmVWk88qQj7nsey4aJH9h9WbGzncy2j/9UOHXb64tPa93mN8zL5swVpB0
7U78BSTLwL4uG8Az7WpV83Nsuy+pO+510zrImFJV68wT9jvIPQQcnZ4bot16/er0awhtI/WaGwbW
EIMvtrbkDqurr6bENjD7EpYghy07AOo+OC5IXN5Vr3Por5tpFru4M/745LBK6b/H/cKIT+KTpiBS
QLQjBaIYT3ZB7mllAnAX3h8dF7c+rK4YHg0wr4YnOYDFdBFi2Mp1zgjHCLQL68cCIcPKn6dT2fvr
ZLZJUWIXJiYnC58Uxqze1vaaR8suPpuWrDJNd/Hah5CmD8++AF62fGQFtvekOoOCzV6z5DKBxiMB
Gq74kxHQidwEezHbaj5LvV9rsFQlqaFjYl4dwyUzFN/AFMy9r8P9cstjLvA6l5m9EnGJNh2pTyjt
B2m1F7sZvYBZI203oXUrTVr3ee+0mxJOj/JgPo7d0eyZBkeMUxrtL04ORD2Cra5Ug4MkvFTT5atV
zMvz3KAvdQ9A8KyNiVFzX5t3vdG/FDoQGK5IiyJ9pyHsbn2HooRCUaFWWcaA+Ekl2E7o0QQ4QPUb
th/SM7Z9I0696+KHUpMMmbFmY2jhVgCafXdWtejORpX0ZwCImbGe0vbQR9Sq1erxULSifkyFlj3S
Vi8/3zZULfpHfIq4bTohXpBhHBlBY+vt7j8vs6M2DhtiDeX1tgk6AHMIW7z/e5BURSnruDdu7Lmt
H8Fh5CN0sadax7zjtski3vUifX3/zw7LXjkBplv+2nj974EA0lHpK1M73PaDbD0+jJL4+uWotwe0
JfsYQSVja/6y27bWabsAhp2Njct/t+WJFxiY+lxve+DdNcF2SQG07UxdxTj854He7sETpVqC+f7f
7YLaACsdxUDrv9sN6eBiIU7MSc3Lv5tzotUuEQyj20Fv2/NqInoqtu/pRba1KcP7lEzPZxlCnKpq
1d3dnjp+lS0ZcPMmGdP+2W+i/GhKsMQyUj13js57IAMhyJHfdEHpjmels/jefnVq/DaIIOsdbk/T
3E93CBvE+p8DR6E6kVUIaLa8bZPjOpcZ/+x6eyvPr1+Zuojz7Z1UQmTjHHoRgAS7q14We9ppLbg9
TVCenpVv/imkxt+h61dLGu3T7TgGvwmU0cjT7UB2CalPln64vb3apXYwwelFVZNXD7cHO5fNNmu4
tLDKiuOgdyq8LlTRBreXYTRXD7xhsm/IYGYVX/YpkjmGdcVQ69/jZO000g+UO0AKc9t1VnIFYo+3
lRrze0bwC3Ogrh+wqHPXVZQMjxmWmusWV4WnqZFOEKK+eab2aoJIOflLB/rGdWer13jGz87Nbfet
HO1ylWt99SGa+odQWeSSTfnqDWnxd6xLZIOp9V3OENlzr/rtRiqKgpkKE44qGPSahWPW78ORimbV
nECroOQWuNAIJ4V+QDQx5c7A3nO1i5mF/DCIOFrdLL/zxn1wYfh/JSp998q4+dTpCajeWv/dZHa7
ytJ82iZ1RDSKb8gHwuTx1cxdlqAlcPm2LcpqJJWzRvEzSPlwe8GIDJdFIqw3t6e3F5oEcCiNco1y
h0P9s18djRsHitn69rRbDlC5prcZRg9Hvf99D7KeK+jTzNFsJas4mBtX32qWgQvxss/t+D4zwd0o
7eGfP/X2QtmG/a5smWnddrkdf9R0eP5DzLy/kvDZUKTv5yEjLpIR6JW0oGLfSzslErSOz1xm2qbT
xvQJE4MkaAy7+yhy7WLatYqYET/MXhj/ysL+hODtvyrH9IhA7pDNKjcHVfHlUSsr6+iaytvSvA5c
/4XJXNwa3lQ4vNkVVi6xvUE9wBc0Z/ND6dbO++iYVRBFan70jaTa+k6B3U7RDnew+70dqc3hlVjT
dm3JTH+BUZhimBTfSz17LGfTvFh1gdGC5ShGE8wC+yyWF04cBkVRlV0yWqedhdfCOctEvuslLil5
yYCryNR0zmyr21klrIJSMPzvhVGcjX4ydzjbRGfDN50dF4p7yjKEABULLlfZXQnpZFcj7d9bdho/
UI1Q0hmu8zfK7/CVcL47+vBV20XT423XxJ41UJn/7joO7f/Z1ULm/KiT8b0bOpvVt8+eYE+lJ7LP
dirE2xS3ZeCM2zYAz90gaxVvFHGh67rRmfqF6qEwW5KV03DemMmsHm4PxMu6gYWdxPb21Fj2MwaU
uJFV27uapY3g7hQsG1ef6GAmcvzn9+IUUNkzw+aOIfj3TJofRlUg/XD977vax/YGnRLdoLevSFGB
Y6kQA6NLeLBwFV5D2hk3t22q8sIHqns4+jhuMhNiv9s2V1lrNWHPdHum4rC4YFG2vz27HQh9mr9P
Sc+Dzswxbg+2sEOCm7mG/t0Gn7NhlOuYh/5/92P+sTaxtrveNtW+V2Lp1uyrhgj1Mc+7tW4q2BUA
KN1WSwXfHXGQ8QY1InpMbc7Assz26nJbgAiwbASbzIJ/nreywYAPHPefPW9PMc4Haloe/j3E7YXK
jrqrw0gdz2kPGxjVXo1w0vc34L7Ucv4ITsz/z8bIdvS9ZgDx337xtuPt4fYCOlTGwcsvz3MNfTzz
nUO0NKAybqzLAP5zjQoJrQXXwA9Qw5Yhj13dmzVGFfaMHqfqGThabvlTmpX/kEQIb3wJnn7bXrj+
E3Yf+pO/lLtSIovR4p79y+pY1bhC2RNp0+FUys1tex/TEam+fmWK42JONBKvmjK6LGwiZ41YacfW
5Wxa3X7sJpJLy3HAytzWjrdNTZrx6u35Pz/etv77+uAjXMsL7ff/bL89/T/bbNMzDoXMNsoDQyX3
ajrG5vSfB11vH5Ke/3UW8MWL2LXfjBTxgV5n9QdDu29b1M6n5pYvnWF0B+FYYucZabzxCwvXDzzg
X0RlMD5D4VGaHutpZODL1OTJK4mXhBqzYMLK0DatNR09XLbCKbXWsMJZ/8rxMklZ/Ew1pp59a75F
dqvDIK08Onal3anXvWkM2IrqjO5XurKifViUtNYd0i7PLD5r33gnn1x7xDC7OpYmNoOJO0NIGPut
LOr8ddAZok1abmw1JFwfThhwgGLTvw5NVN8Zssm3OgKxQ9VHxYs3TQfAyPLTUFaF6ikMj0U8pI+h
iH5vbzebHt+gHKurWxXDJYyYMozLLyx/BwxKZlop3MDSicQOO8mvFEvS8+3BKsf+LEUPvdb2sDjQ
6NIlBMmzZSZiXN32Qcu5/AhNGw2cOP7n6f8e4rZ7UdevRZFX+38PnVvQgoU2dJteIg0Yx/mAb4t/
uT0rMwRo7oDt/e1p2sBigZ56UF57cRkIdocWBAR2mJ4EldSa12lgrpqWQr67M3PrZMzbzyovXqF5
qL9ENJ976tGfdnCQZJURCfbVvKo8ZAIrjUZ+gaP9CH1LMcKQ8SKxyO0LdOIdOuXFXK5yJQ5zplGv
EqKld7en/76Q5VpBDjI8ywG4+5q8aAMx4haG1CfPiaW/bWsovmp02kNs9Xe3Z7eH2y72st/tqVzU
RUJF/0PZeSw3rmxr+lVunHEjGi5hOvr2QLSikSjKlWqCKJWB9x5P3x+StYtV2qf3iZ5kIB1IUWQi
c63fEC9r7IdwUJXbzIHXlcJS55TeIaKgQ75ahnO3HFMpnrpIEmKilRCM4bH6lSO9srtM0bVkUem+
uL8M5v90p+EsISphP0AY4ia/XuMyv/fSim8Wr1EDKdgPRdOvFw047LMfp9nZm48coVqB1fnV5tRt
s4wJgQHdQRIO5op+qlTHOZR6VB3gsrxyJhZPKrQq9MasU1HbSMpG4MltvogH2SlQtV+CAym2agFO
sOmMYpPZ4F2TxvCfQy+3V0WHOIIeDfCooHdintNBdRtS62lKQNm4ua98X5Nf875nHVtSo2rEU8q9
VgBk48MgjGBZRAkEIpACj0QzVwP3OhnCEI9T5RE4tXVOmJDsOJsj6m6YTXQje22DTOfY2N6B9DwC
o2GY3BW1Vd3ZINZIoVfhe2mnuyqLxEtlFDacCh85kCkNXwuFAMI8wP5zJrnUmqC6E7yDF7nMtFix
FsVY6ydyS0Tc7TJ56hMYSgh4hg+R56EbpTU5KZLE3vSjpe8jnhHAYdKWjHaUH1jfms2Yqvadyeez
suPYeMgT7O9CVbGfhlmyCD3em7I0nU3detN4k84eDK09akdSnQmBS1S35qYMBP+xmIvLuKYyc7wt
lJ8zZE8zjjgk96aHBSHkdnLcKxCJ7dky2uCxsNCsCBF6W8mqLBhg2lZ7Zmc/s4AQHroOkG0M0EzC
gURA+lvPbU2caTt/b2VJdeyDPl3FadK86GH0Vf6rNeNHKPrgW8R3lWD6iNHFPMdBqmhvznMSm5hC
FZn1y2TM6YPe+25mlzmZm2g3upP+nFNa4FLiJNtDqXL3WjO6e1Ke5Ld6nYREGWX+OubZUOGGTVcm
uz5esgk2lkobrpOhTFtMCkx4fLjq3tT89ag846M++ogw3AjVoczmhmvRJCEGwKBenyaItKt2wHG9
DgfjkGd6vApFpLxCkr/v+RZ+E2F3MuveeIW3kJEWr/821Evbe7l1NYPhVLjhz6Ef7mpOKh7reRkT
RvyiV5nxrHpV8eR3v1XC7ovWWfqlR3N/6/k4p3CLflNXHiCUqexwFq/VgWcsjH8Soqq5kpexhiBA
OBeFG6Ew6dyr6Hbtq3g+r8nLDA1aBU/VP1tlHWX4ajcZhKzdUdllwt9DGTE3CaniHVl5ZSfbIb4T
PJWNWjo46CLPo0n6udmNHNVaWiu2ckAtW+WlLEpHkCuz2+imQDnj53jZM2r+59atgv3IOn/y+Wls
k4HAnJaW2cnLtOwkr9iFvjQkU3fX9sHzta1jkLiXU/8cC9r059gG7d4bNA5aZIcd/ygLgdAn36PU
XNllinZJ08L9lpfXMfVIuuPjGNltqQKxlg5jmRCYof+kIP6+z7JGJT49X+oKiC95JYva59kFPCm4
ubZ1ujOWx2s9tqZ4HaXomMnJUBxRavpwH8KVJGnq2mK5csiR/XYPNk72IhsHFXxNAVcLub7ODU8I
GWQnXw2yU5mMNhxxz1i6o57+3rFtOgT8rq2FYdhLMq3GUk6UBdLK2aneVvNI2VD34MMsthwbeBop
TjOvE+nGI2YI5Y2sQmXKN7WB0pKs6iaUUQWu5kFWQytc8oDUnwpX109xaj7J5j5Eu7Ux8ZCLxmx8
rTVSvRwh7FvZqwj1HifN6QGjbPOxzqbLrd3EbPd91BboKTGJjMe4QleI8+j8trQENcFcKMZdj6/S
q+7hTPL3d2vO75ZtWLAmkzS8Xt+tvGXMu01rBJpLWPobqYSe8rhYN7kPLnoWS7+oo8966tdqWQcw
0VwgNLJXdkxDwsou64mavSVakm1lbUzLPUslFJ9EW7kRe11ogWF4QtttWNbEs1dDbY9AmYJ04SFU
cJezFcI6yROkHyrks+Toy0TbCMBOl87s6xGehFKHJ/BmPkeL/iHG/+KAgPy+VQbnVdV5+dEdYB25
7qns4ud6bs5ceDZVTDq9aWPndWiMaEEgPjzI3saK8MQY4xdfAz3dmFjsDL3ivFaQxtZZFQ1rOUvX
e8KRbRTduUrivkzRQb6ko3TqAaVXMoDzS3lRRCK3ypSNrI7x+DbhO4uGVV081b63ki/pNuTGtAnn
67ZL9BcT1lgcOscmMch4qCrkYoysjjhl28e+FOReIs3ywIWaj+OYmMgN/eoeFDAM1ynTNI0sokjs
Cx6thoB1EnSPftB2jxgtETpMAId6PlUkbzCQ6ccv1xFa6z33kZEc5XhcT+qN0UG0lNVqvuGcxZ3v
Jef0VSoWaIq4G9cQm6Ydq/shg2/PBgCofaXwa1URyWwNy/8WPLRBl3/DwykFJ+jPXgMmbNupcSD6
99GzsOp311Cyb7GnA3+xyk+GLspVgzLhgWikdSwmrcQDybU/R0q5lENLhzyf3qvOeUrwhhvVkCeJ
qPrzVLjdjXw9C5Ji0lnlF68AqqiUA5sxJRb7GlLlKg8t5xXgwFEObSL9rXNUOIi6pfGmiOjIvyH3
+nJhc47662+IOUNd/oY8ZU8l/4YK1tBzmJXvwHe7tVfG5jpR42kLOCBd6gh7PMtqV8XZUg9U/dls
6p+9k+sbv1XVWC+3JI3SNWxn8iSGEr2o+KQv1VGt7gDD97elFtdbZJPREVXCZGmjm/dpHLtXINDm
D6fe14kyfW9KlglEyCMI5cyeXK+6q4ln5i2CC72RfenTMtigl5Uif5f0xYHIHJZR89WHaovIMzbD
ZrPgHMDosuxH2BHYQHtNat0lmrHyBiU8kDZyFglx15VsLx0dLBBE5+xgiHyVNz2WEX7LDMMNMX5x
B+dyg/7WsE1ctbTZXs+21YNpggWda2Xkg+LJq/HS2VWBtqqqDkWCuUMOkb1up+d7Egio6EckqFAC
WyeVL44m8c2jNReyGiS9tZ8wl5Q12S5HaCn5I5I+NsrUWQT1fZ7b53gcBSJdB7jeLKQAO0zX5wKh
/8fQBzBZa+AspBC6PdXPluvEj6TTg0t7kdiLVtPrz6htwDbvvqE2zjMM+MuDX5je1kc6aOMESfYY
9yQ5GkXtvhm9ukAAuv2iotq0RMZRu0M6FQe0NgnXQ6nUL5WqPftV3COpg1HWmLmvIsJDJdLs+NAW
ZY8HiDGi2j/6J84YkLEz/wFaeX8w9MZ6EHNh6uAWRf4wRqE1K4q1RyCYe/h/YC0rM65u9YltxXV8
W9fhWm04ssk2Oa0LQOGPYZtuZFV2qGH1Hdl6sbsOs0FS2XWe3kPetB6S0qvvnU5ZXAegLMPWLBq/
Xm9TG3a5aSZIfXKS7GjbcFjGSeBBueBGsk1rsgGz6zC9ldUu96x1FhagIVS8cVxfvDoc6fa9CwhA
VutxDFYo1ahbWbXj/Lkh3XWCTOU9wlBf100rXovRh8DmnrUhMo+kLpDg99UfwLDUTVQVHGlkmyzC
MKsPcK6gLTNWnXJj7U1Vcdt02RtYYKjnrqcvNdWJzv2YiZOpv7fEFiDOYFdxi4wZlNe5M6/y+Kya
obpUyQ6tZNulwyvejFHX9rKGlKI4udm7HC5bQqGpt2xaf79PlOQqqIhGWVV210Ekbeo3Hw7V5R4c
LoBrl9Mb5BdnUblkpiNS/9q8AIXovT5ea553qcm1akDl4trX/VH7NU8ucr9GynnknPpHvSdXPS+A
v0ZeXm/umwV3/s08d/BBP/r9rd+P8RFmY3wUsXdu07HbIscSH6/t8urSVg4kzHqQDQy/NmcVK/2N
rNdT9zXxAebjz3D0UpEf5ZUs6nJEU0VPWgzE/urwNDUcfqubdrjNVT/dRT0+lJfbXO/Q1cq40qJZ
u2++vyzkvdgUdDf/+q//+X/+99fhf/nf81OejH6e/RdsxVOOnlb93/+ytH/9V3Fpvv323/+yQTe6
lms6uqGqkEiFZtH/9cs5zHxGa/8jU5vAi4bC/apGurA+D94AX2E+enXLqmzUZwGu+3mEgMa1PKwR
F3OHe92KYYoDvXjz5i1zMG+j03lDDc3sySX0t4vlXjvTu44HDPBaOUQWTlo6i6wC71veKGHvslHB
JCBZ+1Fs3lWTMC5FOml3JkvrjtwwnzVqSeYdqPxio2h+e3MdJzvIuWGgmYdIJhchQVGRbcvM6Y8i
S4ejvDJ+Xc0jUE7J2MaBOw04mhw9XbttwjZ/KEKgtJ45/lZzM/VWBO64/udPXrgfP3nbNCzLdFxh
OLZuOM6fn3woRnB8fmh/q7BxPVp6mt/1rZrc4W4xX8PerslvzC3lSow4kwHbGJAOmYufzVHlIhtY
1t5RIbm5TE1VIHgz1A9uaFdIKNA2eJYATqp2Aay+v+pFW30tk6rFfSZ4KYHr34dkw19U/SWJm/bZ
gDR1jsFyy1anbaKj5kExlNVEI6kyGAri+fMcAfdg5Sd1BXm/FS9gLZLFZGfJXvZmefzb/Yfit/sr
hnrbtxVES0/D9dTzGsQ66u5I9PmfP2jX+NsHbWkq33PbdDQoX6b55wfdOpnDhtXPvhMR6dGL4fOT
n7CfunyoAikLiH2o5cnP+Nrd58ii1lm2u4wL6hamMDqiu8CcqgNhHfiwMV+41BpbTDPnxs6Z8cPy
0vPM+dLWf44qhPW9K9l3lX7h3qJZZaw6p5m+NM3NWBMPnzCIWaup3t62qek8CU87yf6UUw4Rc72A
yelZdxXyxou6c6YvXh0/DcSYn1gDPtwwAX5wVl0DoOFiSNAtncRw6mw7OLR9cZQ1RALH08/27oTP
Mwp8XZF5N52B8iMwF2PpmdchTG3M7DJVV8xqObE/2eYRKI8A6RAk7MPhrHrl0zhoGgZvHbEkp5n/
Fl/5ZNursRXqm4r6/xawkHWpWmN4l8FhfTQcTILCXKQYpjL73911nl4ZaCH881dDE/of3w0UdizN
YQG0VM0QFjSND8ufnSoZIlrIaxT8vxbpWFt7tQszIC6hRnm5tjwh9qCv1QXwMFDqsusyQHZdikpg
uNtDFa/qANPBNEtWcsEkdVxunCYANDmvpR7WtptcwQhcLrNWB6Fb9ka4Bj+47rBW7Sq/C6Bx3Mmr
tm6fK7sNb6/tBQLRlxH9X51yPDpgPyfJqssRJJrqc65nbODiEK83OFBdOn0iOp/eBgDjl4ZfjZ/c
fuIppA7BXez2l2HKZHfHdEBB2ctc9dDXkbr2BPIKzlyVbbIA8ougj5NqlzZZvQ6WHbLtMnged61e
7+zMd/5wU33oDpyunXt3aO7sWrdQCyPzrMT9q1lxoDMhOxwwQnJRvJ13ZEqUfqqN6i5EL+dL27It
us38xj97rKSA9WZcpACj3OvqTp//aKMW6bYeK30lq3KY7kIkLrSOGJyHJg/f6vTURU56GjFrOcGV
ee6KQd25bW47N4ZVDFsj5Skmh8iimQcHVv7c9rm6u7Zfx8p7EkLlBorIL/eLEANGOSmoFtaUxGcj
HrXlUOPzUbgiOstCT8PPU2qOe1nzkBY/efEnWZFzAhsVavAU9c217cN9hixWV//8AxK6+NsPyNBh
NbqaxiPMEtaHxTUG+556QV58hvyb8tDPgqP07iE4T2KqcN2lqEWGP+Avu58P3bLaFOKtBhq2R32V
8IJ7j+xId5aVmMfjUkfMciOrytCSNvCGM+uFVywAfn8vc9s/dJUjtqMGYtRD6rrHTBCkrYG08rKv
RmtbRu1ryA6AkzrKIg3LF0gx4BZA0Y1XJyNqItssLXfvo1HRDixmG1mbRrO9SUhbIM3SFfV5xMDH
BPrsmg/gd1fyTbFsZ1D4rWBFgKZ79PI2eOgjkDa53z/KERXi1mAWk/xWVkvbcnZ9yVdHVuHXzXzR
sEcMZMoOGBsuG8MZ76xiHO+msikwlQpUJLFb4P2BA1B6KbtqRf3sFo65HV2M531cyLb5iAOFPwza
ObBrhB/URCOBNsLxn6+iuQ2lEP1IAEMb93asuTsk1LWdngQnCT+QQASJPJDtdhShlgdeYUJBIgki
d+9YsX2alJmhxK+oJs637ohNbDScsfbsFazbIEPdIkGLX+ZXGj2LbwMXU0yev8GjLJDtfYhjuz7K
2nUE5IvgUc76dQ85IvQR9DL4xaMD+Ne6KBc76KUB585vH5pl1e5Q3va7S991yZTLqOzz2m/XNVVe
leaxq53Kupt/32BO44NhA2F3adxakeiPqpana99JhofODkI+VBG9tAGYQLyG8i9l2pwIuXo/rOa9
y0aLoDaQ0tya9G91o33OLDd780GkLzIrMHaFHkVLfQ6/jXpkH6M5RBdCu7rNtPjBQYJlwo+ZNtmR
OY9WgC5hpyqEsGdT2UXW6f7muv0esmSdwxTkW/DgQED++usi8aNLS/TXxdzVaPa9EmAubKmJc1TY
3yB+V/XATAXkdtmIOApvomy8Yg0mI3wIIyF2hQp2Lmgb9ExrdECWuHi6JGBFfWb1qR6i8T5RnE3J
5uJwXf8IPFvrcGJNuCx9HaMDB2MrLfJv+zCG2TIBo/DM9h3deST7ND8+C9Otd7YKnr+ssvLzHIeQ
I/JWC5dNVSFohqLTneWZLASlrd8qDia+OjvufZFm0FLnQlavRVWqm95IgttrU2vF/cYYq3B60aBI
bYTtr0xTDe7I+aGjbxvGyVEiBH4QZt90tglTJ3eibh2UlrqQ3eY8MByC6KCq/p0SltHGCSHnGZ2B
/1xSIZWeZhlCEoQ0oS3y5QGAtaiFZ7+WtviKjG72vYihabngBGHjjlulrIb3WAnxImprDxdgE+Ha
Lq8ec7TsyAsQBYFC/4gFRbhS2xjK2dxphI1NJM9dy07ZhGUQKvFWUdzKqqIm/V74s6xJHzfFYuqT
52SO005lkS0LURv1GoO8dBVi1LIPEhTIVdNCTUBeykZZ4CSEuvhcgOoW+Q2iYz+Hy0ZZZbm1No45
kCHzAtDXg1mFuyCMPpHuce89KM733XxFeJHUW1yMK9nRx/mw9SosJLR0QmTcC1lWnGH8pOvrEhGp
16LTvb0/IFUJ5A6UuxlNL1Omqnxx9egsC195bj1gvUoXxucGvc29Nlafr/1GBYG0LwZ9Kdt0tf7i
5EPERsHucUFLRqTUer/40gi46S7IQrD8JLiJJPYLvinp138zovBVBGIL85NhjvnZd9FZmsOzshYJ
/7fa3MdOw7j05Qh4XGtz3wh1BUfO1EMqpI1OUA9IMcy/tzKps81gI/kuf2+cDZtzVnd7z6zX/EjT
u7HRlBfhoImFOgBM2ro7q1p2myS58oI/4nAoDTLQ/TwqKnqccsoAkuncm0RgI4O60G7Igbo38tZ6
niQnrWkvryZfsuu7fFN5IIdlNYJDssG6PrpB5w5toEkntmJD4M9GxK065MFWGsCZsywQpbobilyg
h1jfC8OcOMWTrUUZs9FhyLOtvDQCaUOZUC9jPEYjHmEIkKxCSNenwugyDi1Kf4+qkmy5Nl+HBhre
jrIjSbVhHqraMx2/ABG/DXOIYkOA9pyL8vJ3IpJgbLzvduogumg1gNKS2ahPa6fDUGjaHvHHoV2w
SVSWeamPn40k3LnW1D2rvl3tOt/5rd0cjOgI/f899VPjzMNnoSaG+6QNpfsErnDhhn1xljUUtD9p
pFaOsqZjhbLo2jLHv4ahnQ/jrVCmZCOrIeQx1BpsfSnvZo3VuLP1GX0N42DdaXm00nXospNXCcQy
RnFf2RqHTshq7/z2Hjot9p8R23O26KwZKO3l5XH0CKjkTUbiXAm/2QmxR5bg9tGbfJJNwTiCNLe6
M5TqFsFfhkRxB3mV3UbSK/xHuqA5Tgiub/55N2n+m82krdo2p3QgGQIhmj9P6nCyMx+6Z/IZh8sb
qytbqJ5KfYZXG++KGiVUMDTNWbYVdq2x6CftRlZlxwSl7sOsQdG2Y+42yqMAbJFNC2dwU9Qj2+uF
aYkUA0dfB4wNnAO6ZlPvZUHQrVznQv0yKUq9z3wbQQpkiuq9OhdyiKwiQc48eXmd/NsceZ9hrN7+
+ePSTPXj5tvmOYTauOVqJlSdj59XDZoHgIrRv+nIx4FU1kAOzfsJbS7kVREkPNZDtTlXUDdvr8m+
Sy7Qad16YyuAG2SCUGYOU90AqtzZHIFyn8Oopd1/uOr0RL+0Db+u/v/H9Xq1boQ/bdQZA0LIwCFy
YkV7eSyWVd+M4r08Q8tqDFT5t6rsvQ6+zm1ypBc/DL5W/brihVC9W6iDZh+cPM/vnRHRVIi+j7KA
4YbroWsYG1G6wWMyudm9hdSSiRHZO7xfBc2ArCF70OlobXOIDBwz5lxgGCD2Oou8403Nf/ubFSPM
liZDtCs0lmSrQJMPbnb2yR9Z8pVg0Daymg32k5Lb2UOmT+U5UA3SWkaKXFWO0IjSNqtLNZoQQei9
8dhH3fhiZN+jdMo+AdXKwIw58zebWytNGi5zR613snc0sQwLsuoZ5vnAcYJ3IG+mpiGs6PkdXKrm
vEJ12UPrZuW57sRd6oOwFyJCV9lPtGU12GKfJoV3CqMRrEhchu/8ON6AJBqPhhoZtxbSUutaRNVn
x35XGjt4/zARW9jXf/7+69bH779hWxZBUksXuqqbjvFhvZgMVk0FpP+LNbDteDE1x1zXQQSpx0+W
bdd6e8UyvH3QlQ8B8iYbWZPtTdraeJfMvbIeQTaA9F4Y2743SQWhIX+TwWJCSARyI3jBqb41OjGc
y9IqToifLBAtHs+yCXh+t+4U3INkVXaYuvtoVa1+kE223XeHGmd2WZPF4GkFColEVUDru6tI9/w1
2T97kwORQ9ChMF7ZZCJ5r4ILEcS+XweE7YinjM9hZ/i3ZWQDPOgQBdyY+NXCaLYdkLwcFy4/eflT
Dpt8Y5rV3m+ROhU8ljbRTAEA7fizgFcLITpBwOHagfAeIPR5hj3PkIOzwnrXDM8iA1YAKer8ttyr
s5lm8+uqkj2yjne046B+aUPEcaO1HKgM6h3K+KcPcQBZvbahdDwBZTjIlpzH0fEaUWiwLd8j54fE
A7QbVEEd5QU/mc8ma/+9rLXNPV63zjPqKOmDagf3WEUqL3obDHuVvBikuVZ50cY23CAmsqp7jWdc
SQb2zFodPdT8Q3BtFo9KRFEGfU7+JSr3si0t3E3epOPGi4pur3hKi2LH2O3dRHeKm2tdXl3HOPNo
WeXYdxe48UrHcGp7OcQFBC92gVc8X7Mn8soMWii2OY6ylxyK79a/jRM5qEfknia2B5p5r5HJWFgV
OyhjrspCbcDdZmbxkAM53Y2VCO2bpsOhtEL14MOwqESRXkUumJ3i5Jn7uK6Ce1mg/B3fOeNJVogG
QspwzOAlb/XpNpv61LyRPXboBEvN1FAVmKe6fJn2DhkDVpzoDDAHvDOED1krLCRyfOKQsiaLNHHL
NcJA5ayNEZ1lYRaQMdsC8b64C45ZNX6rvc54RqbfkTWZo4mU6bda8FetxiztOY693/o6L9eXhF7T
pV9Y0w7JEnUnr5p+mC5Xsi2eepQj+wSsQ5uUO1s4GEbkmqeuLLtF8edyjS5RvElR7UX8sNNvnRIE
/JC2yMGj5L0pldG7a/t0WinkJs+oJ4ZLMwua50yQzvP6KnobuvB7xHnyq8g0vs4DujnIq+ClE3Lo
qBHssmM/hSeV4PNSKs67FdQ/0A93PmVujqlIoaXPOdH7pYdgyn+I5kH2+nND4RiGo3J4ZFFlMaV7
XnB/ywbGlhdkfVnbz3hnqTfy0dsXLSB9tCd2Mnw9KMiTAhJKdvLRK3vTsP7Zq2rokMve61zZixD3
LWKLxcO/m3+dEOiNDzak0sd9VuLwkTVId6W26R8jDQUBeWW1mGZzGO50qL9zEMuJXOiUelgvOC/3
zwWg6gW+av2zyaG9bcelouj3phkWr5MTTrvBzlUUn6gSKVRXjo9ugqxavk3StmzK49Ro+asQ+QKG
MmwvAWjbbwJrazh1uRGdbj2jRHeWB8GxmYDtN2H9iOeH2NY+UkN+E9nPaGOcQ8Vqtr4IzC2CdTu1
zrM3oWC/QfZVO5oG7kNI3omVm1vdCyC6Fxnl/jU0rbOfQxGJ0i5DHSRj875QlqLR7aMJX2BaYgmB
+mHe7lFbYLPXYt501PUoPRpN77zr6XS2+FG+I5n23Q4G6w2qW3vjpt706pFdWhSWNVu74uGXunr7
mEToXZUtQQpVQWQL/xPzPsuAIvV2FdyB1FU3Q2s2B6s37a2uDO7OdcCSG0qOc2zfq3unxO94tHAX
csM83LRDYd+hkqiAFhmnExrz/irP+/acRXkCH9ZpnupK5yyvZ/0LC5eB/MWgfQpt5M7rolcgHk2f
+Euqr2wAjlAs7O+ix6O3zYOdT9JmW/b8OR3Q6/sxH8uHrCjf0UPS8Oc1VYQHtXIHP2IGO/Y3sj0d
GntTYfO9HiBxvAW+2CIkFjz17f3AjxtAxRhtAedMDxjhIiVUd/FXs0RcrIyxXCuhkLZWW0ANSPy1
DnhyjygiyFlfpCvMe/3XuLdeendqvytxtG5b9N2sPNK3I2ca9IXj9pzmnrE2WrXb29EYsyD6Bazx
oHjE9pXlEimld1FOa60AdoKoO4rz0N9BQCr2pZBVhINgGFciWMoOzdaAFMpLNY24lIMul+48He5q
to/D324jBzthg9+Nmie3uuJivNiTofRmzdUWbyzkPpz0CQ9c5PMUM/tuBG/9FExfMx7M5CQz9UEv
p2wL/c3ZmoqvnxQkbGcN7fK99iuAbczJHOdHq6v5c5Ga8brlq7cXRtEfFS2zl4h0DYSjK5XHYpTC
ThkeJUdRKi0Z8y5Ftlft9HhturbXk/Yoaxd6YxLWl3v8P9vkTeQrDF3yKTWgJlihI5a2avhPbVfW
d03qnHQlCp5kkyWaXR1r4z1GmcGT41bpUmBTsZGdkXDSnRmRDJBVdL6Ix1kb01ajelFDyEeJ4s5I
pubeapQGcVSsLxFmJvfWYXuiIeDazVEtsssRaGW3vi8xlHzUW/+3Ye3YwZx0X43YHrcFYTo8b0k2
66VDBlqMPwtZTeOR/x+whiXhI+PkaTlmAuFOFR7xStmErtpnQ3Wbn22TxQ/dQ08a0TwmsMso9v9h
g67/iXEwHVM4QEsAjgh+nBpgoj+fJyWgiymPMmyUmoBkzJq1ttj1k7OxiLs9lDPYYsI4xXWan7W5
71qb++TIZn6sD3+M/Ps8ORJsvfH86xV+zQtjpdr0VTbd4ElAOsVre9Ir7kGtO3EcHGu8ky2yGJNi
3CgAoG4+dNRWwilABoodJ1WXENyh6grviJhZdOYHjvx15W1lTRZmjaImC0W10EQAYKtrnBbND2eE
U46HlWU72FK37r09ht4uNKKHMIvce9kkr5SQdE3rT0iH/+ogulWtEbWCP+vWKxiIOm6kbFhBSRdL
eOHY5NqZeAxglu3ZP8T4X+jvFXHep1Bzvk9IlD1XGurpI+o9O82LxR3ih8FST/z6tsh7F6sw/5Yw
hjijxVs8xkW2iVMrf7WyPjqIltigrEI211m1UEuuhqx4HSc9XCizIlXR3ilJBlQVwPWSaJjFz7wX
OSYvWK/X5l1SK2hHgDtadanW55txmr4IHRXBMYaQR2TaeW4L/WyQbP2adqRQkGqsHi20XLdAmnm4
/n0E8Uv0NZBr2VR9oa0n/Iv3lp6mR87AxQpXjvSFZ9k3ScXR9be2aesTtGXb3Ho23ly6WQiiN4k4
9Umu7SIiJchT1uKTinxZMIj0q6bAxJIjePfqrh1hhdkW6au6QNglSGO24EUxfiKkDki44qysF2H4
aTQWoeL0e09uU7yg9Q/hOBwG1S8x0iKL0ij17KYVobk59voPXzPvCDPH7xXS+Zgtut6rg8Lagk1p
/DR2obb0+GNOSeg268xVuqMI0nE7NKq+G8Mu2HuDyLe5AxeUcGOyjio/fOA/1i47g4Ty6KdWvWYP
Ph2NcpyWuZ4bt76qjJ+w7FrYxeASM/eq4wAWG2852k0PGyQjGBg2L1xDiVzar2FqXCLbNK9gwEe5
W4NbghwWx5hyxe4PHu3xq8lHqBlT9eYnfbJKLAcgSVSCPtZib+Enrf6OCnviq9bXUMUdcMIg9t7y
XX1XN1XIm9XL1xiHoNSKra9pknzPlL56ssuy+E9bX/EnSmheqlzNMHWNcJoqTM38sFQ1Q6zZWDON
z6pIXdhiL47RsvBm6BeJzkXZMInLtzSMihtLadr7Di38h0HXXmV7PMUo5uB+UVQYJRRDfCsPIrIa
1uL3quy18mZfhsWDOznJwdPCfh1UA4IrINIWA9GONyOd4BgXaPW4zm0h7PJHbRVfEJlyXhVHg6jR
a+ktyZ8fTVOre0WtSd60SKsHdnauTVd/rOb2AEQewovG+LnD5gUZoF4l9C5P9HBF1HWP1O1Cnvfl
8Z8E13AM0W67tRLbbGBzqChoCSPa2EnHzlKgBHDEhrz6GUy3e23pNl6HeXkGJC9Qh/4g656f9wd/
EC1ZCZTPP3TIIVZhMUUObNBDW6XOAIzWOqEKXz9UmVk9tEhqgjqyTkrU1Q8BqmOHHIOYZaHq6tGx
GyTS1PkwpKoFvjjh8K0J4chCOf1hO+U58hzlUwoHZBFHlXaa7Jm9iGw46cu/pkPu/DmdT+4y3RL+
/6XtvJbcRrJ1/USIgDe39J4sp1LpBiG1JHjv8fT7Q7K6WMPpnukd+5yLRiAzVyaoahJIrPUb/XeJ
HsmoDd4ZzexuYwV9ekZ0FKaMZ6ZfyzJAU8oyk7VUVulX3zLfGhdD9KAYgycHH3PRPTipvYmjyl+K
SenA25+ulu4B8736Ncg2uuYmXx1o8HuqxCXatDR7aXiSxvwskOBp6Z6s0CiePZSR952ClKHo91Lv
7CpV8axhvZc6SKuhULXS65otODv5QzV0nw+3PiQMu6WeldpMhNwGRLOxMeHNqUss0q4C+K0m8YOD
VMyS7YbMg3JyfgsTHKEKxIMjtoW7BOTCXuMHutHCpjn6JfoZstei5xNiGzQkYf+I6q87z+20ekFj
2p0B7mq+yj5auAmq1t9Vd6oB5xnSKtVqwGcOVSWQ7IaH/402uLMm8vAjwnZtjzZ4/UfjBU9aO6bh
bww62K5O9bO+oi7gNtGDPLUyO0A+0owexBgVneuYNkGGP8ZETe7f5zlR6S/aLlWXXg4TF8cIRGgy
MG76xNOd8LO7LPdbxDgnEi+eYJCl47x2Z3wjmyfsvbds473fFie+mwVv5EJQ9JP66BQ7sbaTNWgc
SahaT3ZJFXuS3/mF0xm/fuCfSiGjo5tKj7YC0wr15GDXe6598gr2m4UaD29Z4e0DJ66PlRxpa4tM
3ozEp/cbxYQkRQ0F+9W3jOLyq9VE+aKwm/GsWfmwGTU132ou9NRIihF1DIH/x36l7LVSCY4yGvtL
QF/Rq9bFSKLwmUC5IH2i+9+HyFJ4Mxx8rCd77jQFHGqvbLUHy49wCMKy6ofVfWPLjA4tVufdMejh
J4FLyLv9VJ/sUr9HIYUBEEHvZ7oy9LPagP4uD4Z5abv6rcyd/mtrD8PKSnVyjROipFb0BRrEzvMQ
dygy21kwl2s9+NpkmGBqfD02oumMJcx6r3vEUqlG2yN6UqcoJ9PiTVLDyRFRJO/IfEr+H6nRNSfq
CfwpciTFbyCpEVF1Ks0BufwPsBXq/wuchrqz6EK0A8EjzJioFWh4svTGjlqQs9bzijuDjDoPZLzm
GeqcOUNvrftWe/lDyLfDQ3JuiehL5s+wvtkPWuv9qEelwc490F/k8XTdGOCqyo36i4tjy2teK+Om
SVJ0RKem4yCmLuH6sL+O8s/qUs88/ed9uvlvzz5T00gQq4ZtKY6sWnd5dAWhWXMwC+kZ5iI2PS52
8kMxtme5S6Jd1ZWTj7qfPbsZ2xJdTayfObhAr+ZHfIsdDLCrA1I5hUE4ZEWU/vx4lmeaeQtPZPt9
6VhCG/gaOy1t4Ksxq9xanePRaMVoAmKHE8fxvibj+wvewa5vsuhbXbX6HEWC9ALBRN1kvHdscAuC
eGlPaVAsN74lQ7j32JSLSdg2RWRBwWmM4CYEQSA3kuAZcaiZOlXn/Q5pt6ij+DvdQcTYRwtTs/ux
aR4oF+u/4FCBzN0l3iYREM3g0WNq/KfLdzA60jeuDpzQetYo7S6iZojy19hAdNkfozVAsWoPn2zM
ceDhtGwoR9bT4TqS6oMzF51dXFGJHAd77iUGSFJzPAqci4DDiLM7TMxds+sM7CTGGpfgml/TVm8m
k2PqaU8o5rHptNtmr0iFdUBTEiluU9FfggQvnekt6FeSY7uRGT/FpEQKmGThK4Xi5/ukKvL4Wfq2
9mLFOVv9+Kyi9Puz6bqlrVb8Sgovm8NOSX8FWFFY6B99xQ0MqQNNNh5hVRrLLArMY41E3mbMI3kb
yZF/NIALrPQR8RPH17/4Lgm1GJDNgRQdNvdTEkZKxu45BS7Is7IbfiFcHdY6XxDweOA9WgRd8Vla
4h39PolEeHCdxGtr8TFpEEiBEkuiEuLsdRJiyOVhem26XslVpe5Zdk1KJACA1q2O7D2yhH7wZay9
74phK4dOi8LdmIcOm12yjJXLXrbqe28jcpAFDJSZUQzONQeZBABRACa95LindjL4TUlSMIJrf1dx
O3yDTNWvSvIpG9sIram70MLs4unRVwwA3BPQ/nJbVeprWvfuSXSJg2g6Sbwi8R4e7vr1SlXnTdKV
y3R4jBo0aASgnQpIeRBnt4Poi7w230TpgTuU3fLeJj+luKxh3+kaB2Uq7VomeFrVTk2sxE31RYwO
jWwcSufJK/tqqyaR9hqNzooinfkk95b/UPrdU6z2FMHQVdso8JJhj6vaUmr6YJXlZbrpyL8vxK9W
sYd04wx2c22K0cRENkcZ1kZe/zamV7PelcHXA+Oii6YUKscC/Oejm/3UBks6VPhRH8UG11dWgSUX
x+ueV7UxIyU7r7YLktNsZ/BOW3ZYz1Ep8UFXd8M33jK9xVD5/iEP/eTJGMPP/biAHfrUSJ6meKNJ
nDddPcSDZh+TWk5fosZf6uITBUm+ZetvLzqtlTfmaPA/IPERGKpr6LyRn71INf5wU+yQNvk2IT88
7yK1eRp6P1/nthauRKHQjRINormOtyt/stc0vOSyMkzUi+crCAasl7YYNVxK2Rtbu8RtJJzga14v
w7r4atTRxZtynW2Y70zEod+6CI0wZEKCc+EG7hZZ2modeI7+GKcxouBgVX7W+ElG1e/UlY23NHsk
GYzBwscJckN3PZ+H4AiliOF8ikmL2nrDKuaLKDmAfZlqRDBORVEhrSgZqQEOWWK0LbdAL4cfNt5n
A+/qLv8757Aa61OMuc6hgUK+jHGZe2uSEgY5XlZJhk6Go0CWj9kkAQQ0IXnCQ3pJ6vZZRGAAzQtr
EL/UOdLqEEiCrYIz2GMzJd9EhIVMfm60wzHnnrbADLw6l9Ohk81uIfuJsrAVH2muyAzptEwN7w4r
fEn64KSpcXERD5+MFhPyi/gaT2O3Fuozn1of8/Bcav/Lw8eRrX9//k9wGyo/CoU6xbEmlsSnso9m
SBCp5X54Hp1dKSldsw0SMEmOo7cLZA3MvSBGiDOvcXkB0tU4WISVK4Ela91Vk7oGYPeuWCjkJvYF
OupUz+XnyIrw7+BWtUaWJFyZbkpWeAITC5BxOHrVGftdjFhyyEXyWO1N7qxfoPJ8Se1IPYuW7GHS
kYbPUUDWRjFTd8d9G9+K1DLeBnjgFkC5h9yppFM0tv2kFqaeBkdCWDzqH/y6rX4kfvPTQM/9rSSz
BnahHV5DhLExEI0v0eB1pyw0clRh7OxUOpa7CZWu2pa8neLNJcFVKdqnXpXHQxzgyD6q7dNQpOo8
xK11ZTpUFXKedT8ds0L6B7RRpIQY87r1jwELhMdET9A+0z2YXIpTflf4tadqbr3qg46jlm6ma7PI
mwffzI8xUN63OEHUeAIYynXnz4cu8y9WWDx0kh9u+z4w924KF0UceHyCUESAlX2mxyM0y4L2d6fy
vKVCExTOVx+++bLW5HKPfll9piTGo7QJhiXyV8WqjFz9XHJ3goBV2Ct8ZCk+2I6PHGgTWY+2i5Ao
MLjvCoAZRFEnLxMLyzQ2F6tMtl+xJWl/2HaQzYqurJbh2IRrE1bxnDtA9+qYiHWUut/+4RnDuvSK
zp812nOb6s5vo5UeeJPe1FTnF4MFY2GI1HldKwjqJr69RjDK2WdIqG9MW9qhPpwuFeRvxhj3TRl0
NarAGAe04OJWmdvwBp7WZzUHv1cBOvzRRN3Fptj6i5ITORvLmSPKjz0xOvI7NASAchv+iYAEN7Gs
9TGzHFtoC/Gh9/zwQRyKAvluKQLCN3VFklRiIYFukNAf6qxJtqjLv/Z2finMNH8GePuslE58hn4m
v2SS8iXzFOukhnl1HIzyAhEASD8WHLzC/QrlJj3IgfeIGdOw9awk0GdlkOkHiQS0sxxxdn/rTLLG
eSOXK9GUBvNs57wemmrbnRqz7vHNTdM3XQon79XG36tOcwSmaYN//pOH4zucFb72M8p9bw1x9Z2f
Izg2EUlM0jVTiGg7fvVNsnDZaN3hhcpIei7i8IXdSXUakMuas31Sdhj3tF9kmzs10PBkTZLkJ8/d
7iGxW+3Y99bGiHUfJUizJKGnA0GfBnHs7R7a3rJ2+Rj9oMZIRKcYw9YJIpB2oh2oFibNFaZbeA60
y5zM8he2Mc0S6D2PtalpaiaCrI7SwOgZ81Xg5MO8qyspoxSnpfvrqaXjTOOy47Ln3dQbeTygbFWa
+2gndr6zS6vhUgyhcbaTes3b51J3tJ9Zh4GYHNY/Ot1oL2Od5JMBQLkqg7ex5HcY8qYzNGH1u9Of
EAPsXqrIdw6FO2KcglvIoo/wFG5CbumB1LgbuQuSWc7P+YLRc35JpzNLVy4JN/296BKDbVYl6w51
vrloAm5KTpJS/oB0uc8mlbIyktttV+H6KppW4I1k3qLvoZSaz0EzdI8JVgXx1MozGfim16JLKfcS
pmccQJO9n8WR1q5b3/x+67qF3WIdLS8obXD1j5kWJpKgeH8jSWvv+qIKt3bjOnvyl8km0BXv2AVB
tfZLLTpRSsTTKNeK82iXFjqHMqoznXdxeDJvsiRL9qk91jufn/+mCTL7oGUDnqwDdq19UaO0Du7j
EVMIxJT1Tn7O4wfE90Ed2GOCUG0Yblq9LLeh59RnxALwGHDi8k1106Nc8EvHzmzbKGn1LSyx1wWp
l1w0yq4bgFTyps2baF5glbNUyKJuFZPVOkOaHhmIcdh4c3yHyrxU5dL8ZefJk8IeYl6RVLx0mrTs
sDb8rUMq87kXvnktn7Dzo+yCEWWzKYf6ZPNTWkeq3a17A6yMbNnkFkxffZWN6odqJuHv1DyC0iSR
y4/5YlJ7frN8dPSLVqkeR3RTVwUC7wcbqzknpCboelJ1gWHUzNOKSkCBcRtOF/EvGc3SmZOyJzGR
w15BL8z246gZR8SolIXvdMpXHSlaciA2hUpH4Za9qmTkSgLfGJGxlIsdaUoLuHj3C24FN0qq9rwR
V+ZDUjXhXgsQCLeTdjglzvT6Yhg/QiX3oGXUw0bx62ZtemyRlGB4aEDp/uEAk8N+JhkehwQhkThG
QrZM2+aV9AQFEiKCaeNsF1nyoHZ4CTV9tZEtL95aIzKjyohyHP8vo/Ug1+bZ0REWCbrCQ4IMevGg
BijR58Dx+8Bxnw1dry4W6l1RHs46DU32YlJV7ev4GIyFuqaCXC8FuAsPmGxhdkGxFdCvJpzAGfBo
T2K0alDWsQz9WZbbFLpqRsoUAzKjbOO5prfdtmkUbznaSvoGEeMXVZf+UjhQOzLN/xlM91wDX9+8
lXJsX8jDooFlbtugHdZ9G6WPnto55Cub6g/TwaMIidBfuEz/KuTAeilkfUSxOHqzB/xds1RzLsl0
GBS0tdSQLyp2HaqECi0CvGNp5UvfLZ2LCHQcEwHRUHdmt75cwvSjNLixTKuIsNjozYt9Xfu6WGwq
aw9UQ9uNr2it+ks7y1Oo4iQA4Qyyf261+OCEzjcr0pxjoPF+7VdPo6YFc3VUD2Pl7PWkdHeWY6PL
B0FlPg6+AvSk7jdOXKlYHsbDOZ8OwSYdknTFy3GwyXlTWMDcV19NfCS0su9/U58bQSqzUeFtu5Ri
vK5rJ1t25L65XcbeiHMmN2pdMh567iMbeZDCRVyYyosZetbGjfA/5SvP71WJv4KZiRejXbHhknFl
Hl3QI4lmWKvQ1PpFZ0S4XMiDdciKpmlnlOSeDNQON6LvdlAq+8+QylbJqyEnDAGnwsqsql7tqqvw
etWDL22ZZYs2MbRL5Pi8ooKFAM+9DrURigCEBPA9sbfp1KLDhLk+dqXGKyAZqqeEOtOsQPhyK/qU
RDNn7YiMMQyuCy5O1i9qUQvMCGvXsx89jV1yoMrfZUkaoJhn406X2Agi387dfZhSE4XUsRGMviJa
Fb91sg9gHTjQBFy2SYD7O1Dp7b4ZNXMe9Xa5NMHQG35AQdJLsNHM+3QbjCm/h1yWsFEaMbfwHfdx
sLpHz/SOcKM9VMJDiQRL1KxRjc8eyKdBSZYQzJSUWoKJwa4JSm35gvFQeOzJa5AKqcuXKM/skxPp
z3x/kMUcYPNAl7UbLzpbDcmeIb2yaAUfrOAtblG0FIAFqVb0hWgYnOr8D9EwfV9eZlYXTRKU4yXy
XJhUSt3DTNDGy7VPNsy1GttgL6YQMcDbgn42pIPoyTvktGUDF99aaoBJOFZxaJr4/SzW8miZtdRd
0Z+oJuF6Yq6n3In4XsVyu4p5Eh5LA8tQnHhQ+lYc9ygOfA2cbQPTCmuI8WiUJg+AJHzAmgZfyozb
opA8VcYe5y/+Mltj0jwVfbWd7dQIuaYstNV5ocPsamKTKnwfrUcZV66sQLhId7WLPAzGXMPq4cHn
U68Ha4g3Eq+WheqNsNGGKYVwBsG6aA1Z5zENctPJVbg4of7WQuo7+u3PQcsotDbIkTg2ids8iKxd
5VbsxaYzlJ+q9Nop2uJQWyeqvMOqbYJ6SdqUEkUOE7KT4jc38qNvhkSSH0uG+gv3e2Veh673BBYl
WOph6Z5NmS9FEH3n5YoCfINjjNoYPFqmpjhgUwCq1nDIDsBrY0jtLXOXIgzdxepFqx4DvYLYKJsx
FHP+wKETYjAnO2W8dU3MhtNRQVE+H8kH6JERY1QiaQ/iUPhQAtltNStcFd/7yrqBYdSrxbaPS/0a
1yn4gvWkotAedlY52vroryr6DhuVcea4Q/as+Gb12FVYt/ZJ9qxb7dKJZOlh2qi7TaW8aiBWDyQI
3GvTyBMs0YYuXCVqHiKw2fbSMs98bATlOKYWm/2BU162D1PkGfmtBbwx6/2DgRIQ1vbxuDYc195H
pfTFD5Hv6WBI6k1ZPeNHUz5noJFyDfWm3JPKZ0frEEkbhoY7LE2bOvBaaUnNuLV7wiWpO0Ldck9p
aP5UxjF89ZKw3AYyZkmF40W4S1Pu0bsq2IhRGBE4V/l6DnqFUVcyFmRcpCfZ1uVHnh/AWOjurRbe
oo/Og8mL5t6SRgCDraFtDK1CBc2VTRhTUbVJADAt4IGbLwmphA1IfHlBXp9RfJPWecbjXYosgxSL
X651YKJLMVd1Wm+dK3mzvM5tAJ3xtCfPNwWzw6swkwQZL0ajltyfjgbZtQlMiwcWso4rEZx2MfXN
HptjESx7mJuWOEWtr3P7HkdlCtprEay1tYpFje1eR2OzwhnTTIrNdW7QUXhrKQmJf0I0YsNGhTVa
Y+m2MSynPbfeYK0wvsgPdrQHfRI8S9W8VeTuWVKs9jkp+y+wqJxjpqf9pmghb0pa351xV94io+rA
HZIC89pXK99xgshP164WsYKTTrHZlXMVZ3femAGa+zukNbuzWCMtEWrj/TlY22k/T6y0Y4sXWKjt
hvHe8yB+w3r7IyU59T3PfXUGysM4J64RboLe3tX1mFwaI3pp5Mh7hY+MUI+uYHiHUtJrGeGXRK59
WIlRwAP4fhSxsxOjmV4+JVXWXrzA1r4036si8Taqj0xU3mFBhz5niXRzgStbSJETKetx2Dk5msgY
Hlt/nuLcMex0ZErV+aeAT6d6ouB/N5A+8IxHFxLmF5N/HgVZYLy9433R+LY9uHG2Ey3J6PRziEWC
aIVjmp1wXP9DtEr+0dC3A5yieyTXx7Jo9nZPjU6sGtYjMlsgUxahKWnnwZXfD7q0taTOO9+62fDn
u9j1XkTQrR9tTWXpD1SK7wYyL5QxeIMtcAsWIeQjeNcx7UP3cTm35YXRKBXlBT78Kujq4c0eTXcx
1oCaByWVj7JKugvs9MIOeUf2h9LHjAwSvDgUkxKIOEPU3ObnnfIMt1ABEX3Kx1mcJQhPtxBK7gZE
sBjtGsn7NArZx6OE3VVkJci9XletKvzEKmTOwwZSMQmWYUyxKgreD+gpprt4Ooiz28At7jZwF/cP
Qm7LjwDiIwyGuPBtnmjeYm5X+gchd0vd5v7tp/zbq90+wS3kbvkKe5v3j/+3V7otcwu5W+YW8r/7
e/ztMv/5SmKa+Hso7VCsGj94FF23j3Fr/u0l/jbkNnD3J//fL3X7Z9wt9Vef9C7kr6521/f/8JP+
7VL/+ZMi71CyO9SyOQIhbO2C6WcoDv+h/WmIUhSzcFV/n3VtNzqGLGKVa/s64dO0v7yC6BRLfZ4l
ev8y/nbVW4xM3Xlc3kY+r/R/vT4vM7x6d3rI7vx2xeuq1+vcrvu59/963esVP/9LxNVrOBBG0eGX
/vHXv32qu75b8/6D/u0UMfDpo9+WECPxdNG7PjHwD/r+Qcj/fikw9Q1avFge6OFQnZret5YliHgM
WGniQI5kgJ5WIHdogtHC2aSw3YVkV5m6jiusE6vSYUc5DYvAfvDAxAFeQUS2LndqVvf6Qgx7OMbr
sXME8wuDTnS1oxPvC4ddYK7m6lodUPfWKSrhs13MKTMAvSQ5vTdIuO67Hs36Gf6C1MMxKX4/Nfox
kuaiVxxU633ires6e5rn4nIpzcsq/u4GeJDjAGfM0ySJ1tSkyEfJSfYIKnOjF2l9QmwpfZTIvhwM
p76IMRFV8MvF3KrsF9DC00cRpqL8OvNJtuxECEYdbJFStqasKgLiPAPDpYfK7LbQP7w6/jQXy1Bd
kqh/cWVnQHlJdX94qUYGbhJcHEFigQObxBZF21ItHxE65334NqB/hJi6REjWE4I/3HWamCsOIs75
WMUoImzkdMi7Sg6jRStDqgDiVBzIEloh1BmGbodrUGTbR9CXw/rTHJCnf4Z/6kVrMbbnvSZ3M6ny
U941dfPUYqZ3EmdxFc/aFieau342RMGC/SnfobsJfe0f2shDreHPNUSEOOS83qICZbbrW58482Or
3UCD/HXXLxbJK3tf5qO5E4Oiy4q7VSIPk6hzZ4CZpE5oTAetRP3eLJ1rvxgU/eLsdgBeZ+5FcxQC
eOLUppjiluH7XDGt0gN3EWglPtNJ0q+AAGBNEo6qM0Nfr7pgs02SBFsLiW8tEGrSdma/Cp2svnSe
XF9KJbd2Vms/i65bP/Jbz0hC27xrECoOCXDklal77XyYZoq+6zXESrdOcR3b8obrdcSAnI9fUXSu
cFaBpivOEIV6eOfr3lF3EeFz8tl17HouOLuCvevXA2iHeuEUwdGnhruTa02LUfIvkmonFRKG8DNX
kst/Oa+xKJfnItyty7bf1wpCkF7V4m4Tau/c6UhqHJvsBjTq20HLq35lkM0XXZ9C7pnXYtwLbejY
n0I1ye3EdEHERr5gFrhN8I3sXQ7IGKJ0Fdvm3p9AEVgbyt+SDHWgroDi8BHhm4qCk3KXzNXtHegn
SgCfr0SnNfrZAf6rQQJkkX1gg9A02mPmROVoygDyS3kMqKLuRV5PHCwEtDZmXLdX0bx8xK+HV4r4
saYado0DatEtUT2pkI7Lq4dJoWAV1GW48I0QGVOQgilwEDyXO9cpH/JuKB9EnzL1NZC6/XlFjnYl
2mL4bp1eDs84zHjb1qy6Qwv3+eB0k4yyaIeur+1tFdPerE8X1wGST+ABeqv54Wt1QOFebeey5OWL
2wpNGr6vddeHnbq2d9XTXbcpB9JaUnEWnh4N4nHx6blyfdrAJhrn5BCUT08YEfkfnkjXh0znBvLc
A/Q0h+FnzV2JimmCwRhiqxlu1GVEeYVD/HE2ALevZre2GG676Drjrl80eYNu1yD/v1ZdY2NppfO+
KzmQmBM9kI63Q+pW703dq2cNMJGDGBT917ktbJy5N5bj8jaNrLq7aPNCmSOnhE4rzs1YCoFOX6i6
FgSAgBWM46zqTRtQGd3VqdUd0jDlxTSoim04xsU20mJbfuwMcgcylixzEVNOgZGgKgyTcU9D1Y08
5El02T4mkmxGO+RBKkVO5g5Cx7Oxt8YNjznlDJlVPYuzBGF1dcTI99avGiDkEtVAu4hQRwZUO1P6
3FhbfGwofnTeDqT1+JeA+l4EkjNVBqbhQMfRWfm4muirpkv2mURJhqvdPoBfohreVvg4/usH89O4
AB2jz2GwqtsxDgo0PlJc+JoEoUoJY0kVLWq/SbofNp4I8xJS/8X9iA00a7yL7ayvJZeJC/9kegol
gKZCHC12KtJJqbfR0GvqrsOFGZCRBOnw3pdBrMr6Il6JGdfJYh3MGknqFT5OHtNaJTpmykKsaPb+
RoTcT5nWhlob7MUMMYp93CJWLas3cRmb3AMrvFv5X2f+NH14IkpUfPfNEF0Po4rPRRlVu171MdyG
5/IsYoVcy7/Gyu1oUKYB+iCp2LJYCo8kwRmo1FaCDBPRnAgFMl7z11HBNhCjlg3QQYyKuVlDHfJd
htdlnblOnXyGQZkKeVgnA1+An7o1xWiBBMl1NMnyfVDqAJoqZR0C8UCsGadGhEpg8Exnt4Fbnz+N
guBQ1mYIW0HEiUNXW+8DcDd+jlT4xq6jiHqbIC5xt5K4xIDayUwMiODbtePpQ4G+qo4FsCbN0rGu
HYDjBWYfvsGDcupBfvP4A1AsDPQlAHzlrTAUQFb58DRkHfw8KULUrPWQDE5li+Kn7B69eJQflYAv
7DRdrJrWabntyff+s1VdXLmVXpIsa87mcWt0trFW3BZmNvgsTM6l9hCogfeK98DWK8j213Y4PmdF
Nu8nYTT4c9lJxZxl5k1RkBbZO5t464pRB1MN/iksKUbFkrDyuoMYDXT505LpkFIoZg27zn5SUoip
MDgZCHqreZSlqN42tm+uEhL2X6QxOInn8C0iBvi5zQPLWPmVgWOGjjoVJqujUazFPnnE/nmvW+n8
bq8MqZId+CjL2t4I30ff+8RIUJWfRoaex8/sulWn4LPRsgovarQWtBhF9livdnjTS93po0lR1DuK
w5haW8jR+dGUHLBqvZ1tKsUOHsXBAeCRR2DxRAttCxUzx3qvtXoVobOc9Ouk6VpuskwY+f0/Wris
zesgUNYZUnTRfKjlXV431lGEDKrbnUx7XN8mqLhCbbiDwqoXE1w5M+a1UQTXmOt1x+icZ5l/XURD
3vHsDxQ+xaewgOFvnMI1ZiJWHEBNxwuwTd1Kn5YfJRv1bT3ynqR4IYdou2ZN1T0NXqnOg87wN6Kv
B3F7ABX1E4O47kl0FZmOVFAiH62pqwOdjq22yS5yaua89D1qxlcxJsJ17OLmTgJlp5ZdfTck7hva
Id3ewdB4P7g9KHRxKg7c3iWp3t8C7qPw8XyfKmJE081qr5iJNlJnwVI1xva65i0mycLBnd9mi3WN
cnhf7LqEaOeJ9Sx3pbe+CzErmSeq57z4Rqkjk+zoO7uVArCDo8ypONzaYlxEimELqaz3SNE2b5HX
IRFKQWKYKx46IyJIrCHObpc0kbHT5n95NRHJO6qP6iDIRFmt+rOFwOACS81oKZqt49PXav0ZmXVr
1qFBsbobcLsY/6Ew3t73Z/3OzxNlX6ZlbM7EIr39pA55d/JUrwaclFgrhzfLB1NOyplbjt1WNMUh
amz8O9rwIFoF7rcPjdEv0sj3z9nUcnTPe4CYeZtSoMJxbDCWcwc8fuZOU6My4CTfFejfwRyNl5Gf
iIrYn5g+XbjX/W5VBQk4paJEGr7uHkpL9p8gAoCrdJ/EQQvNGgSR4e7iqc+uAKqOI5r/YpRqfXNO
PXVX6M77BLUFwoChLz9yuqCiJUtrbJGNnaaDvU0PbWb9vsVDDQTeZVYPIqBoi2Hutf6wEc2xzhvA
aGYwF03JjrXHNP+SRPH71XBxK0hfmtZWi+sI1E2mkbSxJ7cMtETxs8bVZ4HEenYUfQEeyj2v8n+2
9a0GUe4oOtxpkogSTXHQAjMER5N5i7uBWxMPLX3lGxhHl180xc6P/aB5D7CKKTahyj83AD4u6q4a
V1Th/SfXDvwHObBnONAl/zYq5uqNMxOxsWZ7T2I+5P77+SLCR5z2GnG7wsf1xeBtDUDBaPkCQneM
AH6Aj4ZXVEYI/ZuQd462VC9hZngICRjdH2UdertwwljPRHRjBtZ88LX+Ig41qqnH3K2WalkPl9SE
5JGELtY9078Qiek3tzLKw7VlU0arJKOfReLP8TEqPl3yF6MxKbFPc5tpLp7C/lOKWeGGWrUHwymG
ehPl5Q64INpSAGAfe38eB1PBf+rJ5NDZmX36Wwxdgya/7riwg+Vtjtdl8Wxovfd1xADiqv8f17ld
u//vn6dpR3mOJ3yxLGIDJ85KXbd4s2xrV2O/FbetdhgKlmHrFWuH2NTCXQ8FOJ0GRFcnRq8xIryA
lLNUagcuyTRFRIq1RVPqRxmIgIfgUx0Vw1J0iuHrFUV4DwlpCfkKE3Y7iN7v0vkAzmeW69qwacZ6
KetFoM9Jaui7oEgMoNvc82uPR95BtB1xfxfj5HIGe5kXdb1539e4fbAlyyed+IF4Z7uJbVwhayx2
PvrkacAMSpg5pXrtT1He0a+nSTZ+bVUj34r5YpaYoPD1WfBNQRZlmi8GujaxD6Y6SJhK9vA5MCoD
K1Ecxg/fsrumGBB9A6rW2DdCrf3vsWLhOPC+WyaKaKX5lEuaNBdnOqCV61k69eWxZDyJs38QZ1u2
BCqYZKYdL++0sURTBcYrpQGA2Q/NLNFf+q33SUcrBloQ43kZYVB3VCwvf4VrPNP1BIxzr2sAmMMn
berG1jXCpJeUqGgaBdR7NJIkAMxj9qoqJOHJAiE4OgWzo7+uMbKnuYSW/+RBVnrlEPGz1dnH4HBh
YjQur7Pceqxcs9x+akIO2bYegiZrqXKuox5iZQ+hqRsH4VeCE+uDMWjNXliYuJNJSRVIqGAXgbqw
hIdJH5rRAaff6wQxSxxsLb5OFS0xvzeicGkBpVnkdhGT62yGdaYE2kMO0WrZ5OTJdMPA0HjqcyWc
6/LMrK4hYmBgATygnXSXq8OvxjOUHalh7QFR050c+vJRaWobp/DXAa7YQz0NDU0tHRWz39Sa5QRz
bqHDLpLU39dIHbIW6HQ9m4tr3j5M7KH1HQKLycGw70V/XDv1vMDiY31d6vZhxLD4gKEVXz/Ibbns
VXEia5uGqodgAm+M2vQ+aQdSuwHqD29L4pV+dutU/oe1N2uOVGeiRX8RESDm15rnctlu2+0XoqeN
mAcxiV9/lhJv43b3/u49EeeFQJkpUe2uApS5ci05AndL+0UKB+YbkSCtn2LmJWbHbJuXGdUyI36n
kCsenpBCe0ZDpfbYFNLeFq1V7pqsTh+1EZxlAD7++D1giCB4UYdIyxAVkNTRJ2OCyIvIAHXumCun
yj4OLTWkYPJS8Dwk76e5hQN4egOM9bJXem1ZAjzQEHgvwLcawSE0QJeOJh6wfNUl9NtIrA25XfNM
0WKAFHlt9sei+SctbOvAQfF0RCcp/qsqrQTBjtYXUMFSVs9EUQkpIfJKFUJndKgFmqQmz+exEzXm
wel+lD5o7RuKo+VojCRSi1ZoqGXJEHTtYdJlaIPGwRwNru2GCgn7Ec+RZWdDDuufNLWyI9DAJVKf
UZYdBRBRS+gAQ5RTTRJe6q+jto3wbpW7mnWuSh1d671EB6CSklJDsEbJq8+Dli9diAGT19a7+jaC
qvyMBrxn7DqLlzaLx4VRRMFz2wKOZHSFfA6qyF5AUC9/DtzUWxRF6ENFQUAF10bPbmuiowllA/9g
uCYk31SfthXHwTQ0iOoBNDQfhrOXgv//zk3TMFq6Pbbkjer+NFvAY8waUuBR5LtnR7GdoHwGFLtE
zfDYh9WabAMglyO0d5VbTcm6AmKSagULDV1r32D12qu1cgf6FG+doG33K0viJ4EWg5veVewKvcx0
QfY866xVpgNG7itQL9qf8WpmvARj1RzwBxBQKsmSr+huEwsR+sEFWMDxvtSaG9lDllWbNLBsJMZw
kUg0m9YCnKgBz+Zz9GryePjZjyHkCnBbu3VlM+6gflLtdCsL77EdBIbeyZ2f0StrwH9CkaA3kzcn
Bi3M25s1+CbR+ZRLvgKFRYoeqBRZo1r18JERrQbpWko3PQON517zCgqXWmjjafZ+FuZIlZItej+b
vdNZPBTnNgc5VhQ6N4631z2+i+aFDmhity52HOhbJzULJVb90UFDGQe3ssy8PcXOEeB5RybMBua0
S8N7kPvlD0adxutAB+y/EGgci7WyXNqdm/5ohng5WnJ4DeM6Xo81pF3nCKFKJP8zgnii0jhaZhGX
r1aooeEjB9XmFuw2GX5Fms6vgdqBCO67KxtaWEuHNxyZWNqcuGobQv4gRH+DFtlHH5yhLWSp4SCv
n3r40UBgXmpljaYQtaf5ME2tjRrwcBT1uYmS7AfrkPA1K7+8lwAm7ntPY5thLLUnZLCmCBNNP4tM
gnjIidESlaM+bCi+dcjPfUPp2TiCWbe5B4+ivID7fGfm+NhLvZDFBtp1/Ypi6WDq6TdQ2EEcUk2v
2mhETyUUFrEpvcPmctmNNcqSQWatGukOL41AHq4wkR0ZRSO/uCxfUQs06FGxHYacyoq6nD3mGgvP
cSDPB8HAlBud9hAFUq7Bul846JQBLS4duKPrB81WB2DNM9xFcApsrcXQUtB+z3BvRKVAeShc9bT/
12keSpC8oB0Wfa+VHG6Rul+D7MtGDSe1sa1H40L+awyafCPKUILAFYcRuNvjCLnR1JPujkymCRZx
8Ff+FpLH5nBMJbcWI1g4VvPcOY7OwkRs4/elPoUl3lXzjQzq6qBcYfGqyexV0zj5nV2m2GhaSbyt
GRSKBYuw09RTNM63+ri3rfp7X2b+hnX6CCkC6AMmQyZuZGv8blzOwoH/adPVXHT4oTV1jqG10lr0
yxb6bSsqPM4E0VPZ8kMdk0O9aBP0/ReqWk7uiTv6z/OpvGmZJpqEacm2aJ1NV7RfvGgF8suFzYb0
3Muu4+tEQ6snhAc/DxPVZQy11OwEbb4tjd5DG3Ufo5vZu51WpBHZKeI9nuwWZ+L6Hk+XpFD/1alA
wFQq1mo6FGXgrEVXj4vZRmeKP/PMCh80thRje+AlRL/+27zG69EURJF9UoXnoU/cdVEpYeH3mHnF
BsRrW1SjfkL5wDlUlX2Z/h40BOsV2qLxB5j/RaiyTWFk8nIX9/P3qdOQPJ9syPh+C8K6Whis19ei
wZ2N2AVKYf4EoL67hoAWA8MKQUVFVi7CKoP6MnhCKYomuWEH9gXl/XNSI5LzW6nEiIxh7Vs52t3K
REJDKizkIimdAUqoGIeQx9l0EqVEsmnK9jEQXddr3K2UeCo85EZO2EBlEfk3YK9NEA/FvyxU3vZa
Ls07OoxN567cHlLys61Gex1KiHq4yHLdwra4C1e9Eg6jA7LV4FutkfPOhwAMjko4jDuJeamHVwr4
YG47YwM622xJtnkN5OSAexKuO61BDic3/DML8aqpLtW+Xw8ooHQzjhb0Mn934J3jB0qv3X5evPLx
MyitFl8+n+3AoARKGEWrBlLD+mayAn3WrnUVOUjWKnVQAWSiADrE7kcThaqJACvb08Tf15qX/30t
WTQvfhQbB4/xhevY4p4OsVFY29AI2jddm6YAKRIbfWvfKkmbrsv8uy7jKkcFLZk+7K1toCN6GiNx
hVp8brxFu2jHuSuwlfkcPV+PZuhqfbJJa/DvBqxPo7Y0nqOMPw9J5N6GHq97VWLyPQ2pdccf3SO6
0MSZeniy2IcUtnGkAQVxMNOjl9F6jKzmrdEH0cE26YCaqm00gy1bSOetDIFfDs2guehAfrvUvJS6
lIsk7pnCjKbgt6BGn59aQ0fn1anHZTJfVbb0IIceOAfIAjj9O551UM1N5ZFMdCjB6rR1x4SBzBFh
yDwCaREjTrdbeUw0tzpUgxW71cYoOmdHW4mEHnF0SgdwOAarxjCMBW1TyEbbEjqbbfOMTzZawELV
b6F7RbvmaAAFZAi0YB9Iw9As6u5rPYUSg6ITQ7vrG2FYIeu1bTNQZHYQF9xo6J/c1KpAOiZltkGb
QbKpVDV19sqQ/RgMIGhQ0ouW6FNy159g8jQkb4mS4+SdYfIEp0eVlk9zPzmmpZQ3GfFNhrYhslvo
IoKm0dNYgqkrMMDo73WG/RS07BWCTPmVnG3DFiDJY49VBmVWyfiWzDyDEJ/Zow93YJHzNBS62Od6
mazIa4dCW4d+jDqaukDgVm8XmJYc3E8XQDHxwwUiT3gbUJkC9Yo2l+Zk82SJIdIuNMxsAPqkwZZp
0h00mXunNpDRSthR9L1CI8fIwH8KIThr07PCAalFkXwZtPpGAQBQuiC7CM3rPBPygPx7ZWAT7AfW
Szpm9gbiLvha2WCtT4cM/DARvnadArvMB7LlEF4BvW2+ne1+VPebCkBJ5LkgDvZpKg01AlOquejT
hV7U+8LyPo7wZbLbsC4XrdKnoINTtEhU0WkdA4LVqMPsJpscQ74aeySCyPF5iWmdskahGFnolclq
5zQf+rYTh64EdOndHgKNdDIHEO2t/j1Fy2E3ig8xRRMN26Txv5PyMLiS2bnWJpXiSXjYUWrQZK+y
LQWRhc5IERpC0eyMd5vZHEJQEpx2KLL+tuiH9Wb7b4uGEMTqchF57pKhc0rtKWgDYgeesx2G5HXa
oig7nX3af6BR+AWiX8DTqgjgy9gmigdki9VwjnXVahWPXqcdEHmn/UxX9SsAnLxjbGYVUjp5/SBS
NPDp2ohmlKxywSNcuY/SQWc6CGv+gYSd98XA/RM5PCM4jXFdH5kJICT0i8wH/M37Bdca/afWXEnn
S82xK/Y2JzC04CTCqD6OSQHJ9V4uZVZgV4yM9muD+/OiA4nLtRYd6Dz0ELsvno2vwgX3A/gi5TIV
4HJ0e1msUFGJr4AeD3vHk9qWuaK4eYZfYeeDPizTB92yIg+TUX83dIK9fJpkNLUGtlWruDU1eA88
ydy91fsyg+oEXiDRH1S7m8TOzaekHi6p9NIfiZmgkxJvb/fg16zRY4oIrunmU913F8qf/S3ifY3/
jEATG8TZ0QW88trkC3gpsjsCOrRrHdWtJ1uKGg1g/JEAFQXXncMAjq0J5pCVJqCeUMPYmAPYq1rw
7W5LM++WBbTeD4SEiPNoWpTmNytaVAItSYsShgKNne60aGtA1D2GaAmgxXhN0d3+LtSr/ARtA+xA
IE42DdFDL27EG2vAhNwJGFaUiezKVMd6fqIl3tchEwQ9l26sGfgzg77fAegRjVcg+QhPo8OSq1BC
ei3n+Y9W7dMb33+F2HGwSrHRmiLsRu8WHCAdH0i7jSNiNFC951NBByCuRZkacEBGTlL+dDba4MGG
zKWGrQvNRtGmWjBwPqgHcuisimFEek1m2TUrwSVaK763tooHAKr+dNSOhr2EcoTIqE0zks7Ht1g5
wri0TswED/F5QKoqK4QuHt7yO73pZpsBBWrSu1sFndS/NckzlELBQdRxfRn5crwYwDed0MAOirC3
gLyL1nWqAc+nxd5WNu3G1hv36MjAdldIlySbHESKQBkZ0eSONOYeI/x7QD8EvcoUrXf7lKGJnf5l
gFmvTaD/n9sBTB+zHdw4aytN+PNf4h1lZ5FfANkowEVWgN4jTWr8SlVOksa6F9YLlI1tCNohd+GX
xrCwnKyBZGxlPgtUXuoGSUgkBy68bssFsWxKLwGllQa+QxpajvW/J1WGBXBeLs9IUhWgv1UHDTyV
gBdCP6MZ/7UpRwyZMijC9IA96dBBB7txaXjVKRZS3rg65IO9FmUBdnc1ogMA/1Yk8NKpLH7W6tcW
tWIagdIRfBxA9kESOTzOpnios2Pf6V/JRAen9Yu9p7Nmmimimu/z2v4FiZ72CO5PyBi1Q9JBHLRo
lyBCt1Fj6kvk25WRPBRJZ1M4ja0w+5Wnug68TDKcsGUy1tXY9QvCWho9um/wXg4PjSmGzugAljTw
FiSn2Qz63rhdlG37NqEWkNiuRv2aMBdSRlrju7gnawx/ubYO1rIKvVWcmPJRdBx5VNu/MR1YLj6U
YA91DO1IzrHXdTRUQmidvJ5nVzuIVgdL8np41Jwd6X5DZ7F8tMEF/QA5gKKu63ZZ1Nq16sEtRpGF
je7sSub6ntZhNX46wu7lmrxMtP3BQL8r2DDxiYDjiO9iVh5oWYoAEhKEfVp1T6MoBxEltpzViVZD
zqoFiX0lQaPlQG/Ugh6ebXTYho2cfQnQzIqCRwSaKCiR7np8kfcmaHTP6MrGrbkOy8cK5BgLvYcy
W4E/WoCETwi5ILHSw3jYtWEOwIVKnWI7bSyjiFdgxcMwYwU3F0AzJGc8lMDXUlpottEsdxU3sbFM
g+y3QO5CBCCoso2eV1ABtlF901QJLhjtAXDvful3Q3MhEzkdAQIb3bf6DUWQw2lB5ETzyTYvYtgt
MLpZeyG7LrQekjTQzEK/vnGq2yrflTy4BaNmgfqLKK3CjIHIygBH6hjEPzI8y0Guojxc+DiFFkyy
caAdvCAjuJsRTqdTKKgr83XboiwFeeqV7z/zopHXOQUgNQttAUGk7ShxQI5IWAOEsEW9wg3WvCNH
ygRq3oXxDIKM9OAWRY4bn8+2Vtb6l7KBrkFmRxBUCMZxqddu/Nz0XrFwxyz4VnnVpe+RkF8M42uJ
DR/+qkWDDpKu+pVY2ZPdJ/lrq+G/Fv3L8gv2A9kKEF9xa7sCCQHLNs4eH8adDN32UOl+D1Ve9seV
i8H6eGVbXVnj5aWUBfIsRfqKov3HK3dt8hSXmb6Mc6uD9He+AYkZ2LhHS9tahdS+mT2+536bMJBh
194aFP/+CT3/3QF1dIgK9rF+l4DQbOmKqnyxRfusQNuY/w+ojVDpHJNvmqHpz2HnJiuGH/1dmAba
Fv3b8SFKYnEemnhc2/5YPLo8AGE0t4zvENJ4+xgGPoYWhOH31kQS8NPHkKP/x8eILK/47WPUeLE5
m3hPXrYDfs9VD/kKFCGyR1DBFjezwW1FjSxfxwFYvtyV+YVMeNsSK1+Y7ZaGNJ2PwCrRsDGHaTr6
ul2xVFPRGIAec5Aiu6MVrTqT2xCIN7IbtloAJjT2A/QE7IcuVEkYiCAdyVaHoUL9Kq4rkBw/AGGU
3ZzgbTokwVBPjGxkE6xWP7WN9XYQ6iwB/N3ROqBL1ciJuhG5ldRE4lR5QM4D1R5D3+tgqVyRYINl
ILuAEsh4AhssNPX0H2SGuiikYlQU6dRQVD5KeSor/Yb3lmAZlSX4MGVv1adOMajQgTVdh/djkEFH
oH/czw5IIyBaf4+WQ70ummAHuc52aSJ/tqfiXZqA+woMEx7IUIGzJi84r/09Ff4yNkKO1wO9rBME
6wk4MPacL4Kg97ZFZNTmisTfDWWEpoK3JWF3EounM/IysLgtGuWtGmBn2r6B6jpIwq4jNx8ZsdSq
kXT0R6KwJZ8azT4Vqb9H/j4PAsNTZGnWJhrJAAsLeluukwYcSvQKOL0NknGISuiEqJdFKpXTYYq2
GhNdvijNzwdfanItS7z99tzZxZZmAqQQyVcAu1Zl6ifPMqpLtPrBTty0SeSDyaJKJ7snFcOYF8hX
ZZ/jDWb9wutbj3sYci+DYmynQ5MwdIv0bYR0G2yzN1RxmduMADvQbjFPM34JDTy4mqZHp4Uq8/h+
EK4GM2MHqu64xd04SvH8Kap3Y1VbPKTYwd80/Ke1poPChRe51srLOQqcSpi1N8VwqyT+S6ms0THs
2ai8Npiae0st3XwAy85aw/MGmil2e9JS7NdIqYalBl7nGEcTkdKxgexLDmg6F0fyNql9kKCtuA9D
btEaZO4gLXriGdagJU3kwYBHSrJFxosEClYtfyhlVYF+B0Clyoz4QwHifpC1eMtxAPvssjI7aBoG
gbupLOfNm2BbTVPJ9Lf5KoKcLhrs1jY0afx6WbtNqf4pYiIwdwurOuGfIibOct3m9Ym8o6qMkxfV
cQSruvnspV8TDbnLPs79WzD91nBXS079MY/cYZk7vvaohfKPMzmwN1v/fvYpTouh5T6IetiKPDGP
fPBAuqO+tMBB3MtykA9215jHspUpVA3x5axB921i9/LBTl/m4N/4PgYX6NgVvaOvS8dFgggkJsdR
cHaUrHFWkIQ3F2SbHX8bIpfAqgXNm91mPjqrhkMh+5PDUOuneOKuGs+ExJdm8CsdsiJ9RP+qC8Tj
vyY6A6+bvwSnfLouSC+TjGUsQJvieKBA+z064gC7p8732WzKMJqvkLnF2xVcG9gtxRrnL1nI0zXN
mIMdLXsI+2yvaWDZRPdSvKiyId40UPmElpzH9s2oVxddlWo1nvlHvQXEQFV68aQV98IHxZtpV9Bt
VRHkyIS1N9BDNk1Ce3G7EhA3k8YYXCBH2iy01C+/NiXKkTbL+DELuvIZemSTvZZQKYIgkbWukrr6
WuJd1TCK4t7MA7AVZRJIY2Xv1HR0QIXz9AqSqw+h0z5B5KJYQXsveeh1pFvojGy9skllo7P/N3Fa
gfRCroO6fBi4sfTNEXT76o5mb8dONi8W4/IodWCWyZqkmbEcetxRSm5Cv2LdjiDB9iHCo4Egb1OL
2NiS0MXomhfbKPT7JBuSu0iwn2SmKC/y9G1uWfJFRem+uzUz4GEKzXrAuya6mW3cBFCPtx/IVnC+
GtDkeDNt6JPEEGpeuUBdbymCJlgS6U4lAPtANjWhc8DeOuUBPBZGAPEla7B282fApet90NVszVXq
y4XdbuyP9gLbolcV/zd7P6ZQn62CBR94e0ny3tskrCvWRc6zL6AxNHfQpfSXPGiyLz2v0bTshu5C
8zGMxwBJCaVzRMGGCT6fLusv5EzKeLxPQEIW4tWph87WKgsL9sjaPrr1btPvusTxdKThnOZQ4mGZ
LnojDPaWuTVsIbqf5NAK0F0dMzY0hykcsn3Qm4EIFcBYFVhYxnK4WFHRPjcrZ7D6Z10TDQSnhhRq
JhiGZasYJjXIwKohVElLiCuglYWG2QAFs9DuH1CZ9m9e65zJjL8uGIpCgNzLpMaSHlTQMgjB7Mjr
GvI1sGSzSVLs7+bHLbIjqVxEyJBAC+DDY5ietvPDNxjWqqn3QwD5OCmwwDlC5mV6VtNEhhx0BDKk
kwV2d+whjX7TqSpb1g7NfTQGm6bl4ZVMre5B75jXP8lHpnnSbPt9UjOM1dFo+58U/387KWqBFgPb
Az5aKzzkSd3h6schoB6l6M3qu6zDoxbjbfMhD5riMU+Cfwz11lW5dbTw8DJ5Bp2gOQ2d34fknYOR
sRLnedgn6Dgz0rBa+do+sFRn8WB64x1GIfUZd38dmW6eL/rUqe4BCWFLO+Ps5jFDbiArXZ9ABNcd
egGxHN/1xBX5ZXOlATDxZawgpCGLqv7uVXwvDOBtFwXg3CApgFBoZn6H8g5/cZjLlgnKbdOSnaZo
H938bcl+BGCp7e23JdFSfgrx3Y0a0b9oBetAzYgziR68BXQO+pdc4Jp01ivbX+MKcwRNrA/C0uXQ
ZHxD2mAB0ipnxwXFRQXi5DUN67aGUDgUOUkpjDTDyoy553c7SYs5SGDgYZzEeBc8ezlkgxc4sQI8
fxaQ6phOPrr+R4wOwM+hGyNzE7Zmu+KjG+wj35cvLuSs274on4RRxOcUDNGLAboeLxQWQelxD45g
6Gxa7qJknb+LExZsOZoVV2hMttZRX+L/ukzHdmUWKXQ/aCwbqwWtiGWtB4gKQRfUGdem7m6BZfoZ
2DLcE289QFfNlc7e7bOJ7KNtTPFEcU8mWwFGBtjxVA33ZCcTOf8/7Z/Wx3f8w+f5fX36nD4hOt7X
7pm98dHVtjE0B2rh74cORLaStdc2T8D7XvUeShd5/L023SBZA9uO/E/dgmRETZhizDGG0EvsQhUm
xl36z6Vmy/ty0/QYlL7OkEEhXKkhWIWtvkWiXPqGl27IRtoJLZhPL32qL8yOgRcbj1LTCo09SqP6
hBvrvdRa2MJrzy5Y5r9Elfn2AI7Lt7AJRqbC/KZoz2ANcb4k/4aNzfDHar+H0fQiCPFf7ODbb47Y
GEOB6dqUNjTpzcq9RSKybkB79ugfxhe90E9pA2YLihSW2ewcx/TAlciwKVHx9RiB6pDX4LqlGKnZ
zqIWQNMx1FimGHUFsC/bH66gr6bwtA/GE2gj7iialh183LfMqTiki+EwuECtWIGW7VLoYD7pJUoS
gRuEZxqC6m9bZ030oEGR7iGT5kqqHtckNRm6nkSxoOE4GuYOZMz65E0HDiDMkOc78tKSHIIbZxqq
JWUKTj5aMge9TtqGzdkOA9CiaD6SFXzJKG+iDqLOABOHHNyJciltWI7QxIvCDQ2NhPdHpkOzqKt4
/hiibvRgpVMqhQLqCpTP83QhKn3pu+3aaEyoFIaxfxsqtKoxpRZa9h1oJ9wGQOO2A/vDnxG91xzr
AY/6TxFATiEtrkoef1nDxf59NUQm9OHxzpKxNZA4SKk4poXjqGj3u1jbEJH+ZJv8INUHyX5VgwXW
zjVja1cWqhIMrKboCK5OLg1RMpmGhLAhTA3v7ck0Y2reJxFah6LeTTSi0PeJDO0IJx6ilTpmxbVN
kyPkB90HQIPdB5exJ7Rx1WeQxLqQLK+8NfLbw5qcjav5Z4mUVaOcZMrz9FK4KQMrLWYnkR2v0VJf
b2i6pwsDO9H6+zRbTYKUxhbw/uiOTLrX4aUKxM9b+gRD57VHDj3gBXlpDYYaXK6z7kamvtTQQdS7
yY4+AtS1q4PNHB0AkH8/EZh9oPql3ZOl0TOoPo3fgzjq9pSAEyDI3Y5VW04JvD4ymwsetDdy0pcM
1ViIvsf8Rl8wnjRo+/h9usjKcsUdBvrmPPH2EZ4DwO56+8avskebxfljhvckc0iGa1iZ+I7bzFra
jIsdOYGQHncmiBKWNOF9Ou5XGUhcpbv2nCK+mOYDgSYYHkIrQHpHsO+A7z6pUFSu+yH6Dhrcb04L
fR8Qjfj7jEON0U1T4xUTyU8TZal5KzsGaCZfaXrM9raC4BtaJXcoixsKeiFuqAvbi6Cs040H1oIe
MkgvbRKZYDtNUcFQlcVGSbkoO5C17IP993jUDM/Mr3m7R+vyAAhrAqSCyvx9ygGWblQuzQgFjdnx
IVlYUybQ7cGqmUe4h3ddAS6NPrhBxSu4OQaqLHg99rcdZGxv4AhAzt9B61fv+SeKYEFs3A3tt1Ha
drxMfe4o+vBfgds78dJW7MC1WpJiaQ1a0q5qaPapK1QdQ/K2hXp30KHpTe3scF9yIOMXNnsa1kxf
cbDCfomw88Bry59h9KjobCho+1nz17BKrUZA5vcwtY+ZViM7XVRrLTFflFZrOzAqd0kP4ASEybbN
mCRH6IKlx8zQrK0ECuHK+wIw9sLwHtoAqeuK2cVXFvGvEe/LX1UMvbvEHfjCHACBrnnxq/Wrr1Lj
+desymNI4yTug2T4MZcaT68QqHi7SmUMH6/iWFG8Rh2sBv3xa2Xqb6wxUJruj8BsEUfMBzO0ISda
mb/ZaJKi4PBCAxIbvrdOkXt7gEhMcbBRsoEwj209kC0UL01vdfe9gceBb0N2uB7BhTXHQ/oKkEah
4y21NurbdHjumhGipYV1Z8vBOZjqZdUBdmNjJDJGGXsUVxTbB6BdfzdO4vFkNFVkvLYOg/C8n0Wi
n3SwnMwnrmNMFv/fk99iitiXT1FTvdI7Mr0t04uy7CA2LwJ9T/be967c9IB9SMevbQjZgTm9S2lg
ZbcYxM4tJ9xQ54Hsn8oQShWQijBWEeqMkJyLx4sZCH1JAbb/lDSVteQ5mtVrEaZLMerhZoxs66IB
cTsdDJ/xky+sdZcFSG+Rg0J6yC0tc/zINmTr0P+30u0ohDBdK65dD7qQxk6GTZEL/P2qQkMCUsgD
XhrlC9hzXUhU2tqhVUPGNpU/uM8laGmOtgf1Pq60o41sdJetAIX/6Go5mLDKX6U0tVd14iXl24kB
ftxEQBDENlBdzI3UeKq8plnxVljX3oC2QFJH2QEFAzA6BKO/LhlUEWIjyJdpCfKd0BprfANx1npA
ewPIg7FuoOgXD7qx/u8YCqRDHIPthKvoeTE649m3PG98bLfME205u4KPd0wbTyRDlsRM3ikf7TDJ
VzN8W9Tm9N33v+aBDwUs94P1WkOWYQHiI/7AzcDbSA8Ymx40hmcW+9G6rYTxVGjtt6wYgl8sAg8e
3up+gO7ZXAxqksb+nQTw7XBGQ08MZk1NfxqHYZoEWdVpUl0goQW4iRZ0yTGqbG2Zjn28RM4pOYbB
AJJ28jRBLN9OyTUmOhIodjYezAEFtFy1VRYaGsEjA8Lr0AKLTn4ABg0tE/W9ZsXlsigFf5VZf3Vt
9Hotuv5bJ7zmF1qm/uGe7T25qQkeZm+wromrJ9B9EvyAv2x5TqTJ1sLy3AcWi+coCLejqh/RoS+k
D2wNR984jVMT5eLEHg4GVaA+xLy7ucflgUaNDsX5RvrjliBBxQCd8q5GRm9CCCn4EChZ/m4TDhgo
SJSagilueJ9LqCNaj+L+cz1we4VnL2lO4N9Ae4ruaqs5w9JZ+iNY0oG5UUma3AIosLAdUJUpdLQ6
0KQA2k7r2TbG/sXQXitsuw+R55fYJevagL9huJqGQ585V9lnMTp3Ix/pAhAnRepADjDZBQvTzvn2
QzTelle1TLvzHGy7itg7KR8+hEHIPVoPdlaDC/wZBDH+WRSlbS4a5AP2vhk8l4wFFymwb1kBfr9x
TJCPTSHouRoXcRRouLvIbAU8EUQN5vvTwNISZNZrujE1ZLdka13ytMlWvQomT5CiArfQBQCCsZiC
P938aPWMmQbIFtGWrtgOHUWPGLIcfZl0qhPx4ewiY2/EFlB9wGaoKaSB9yGOd0bBVxRoRwbag8zS
NffM6ifbtIIpy10NmTaLL7Iyg9yEYVh3UTJWOztq0n1u2vI6QggSGnFx9XWA3KOrhdovr692TsHc
18bNhiVNypy42vWpAeYRv5VXE0tOkzLdOdMdwcqbHXJEzjQpAK7tzo/lmkGhb5GpTgVHdSrQoRyq
JZJW/tm0egO4GrW1B9cGB/0VWg9AyPgWh10TmEtEWQFvjpTP4n2yXkT9FvpokDdGOecKzPBwzZK+
OjMHCvWCZQ7Ed8Cjoke1PBS+fqORo0x0Bt6SdNc6qj1BTaVFyJFrYbLRS8Dv3KDO31bx07RZsRaZ
1MjwgmidW9hoDgkDIeF8KdSW8GmAoNnRaoOMd0Eci4sAqcLa8/poTb+oQv2s9Ch/gJIbO9GoDvzm
nFcteP/go4Nf6f3aAeJiHRf+mw2dq7eg0Lzpt4iu2vxcjuaV4umnCPJ4sQ55X63nhfpA3JmQLT7T
OkgOg35DujGSTKBUKRX/lZFE/4g+du/sDuLdIgBrPdmFY7tLozbYsQ7z4QuL+baRnvE17Q0oWee1
3FJYghJ6amBjX48dO/zXsiPTyoXTg4aLls2CPj+YBAustdbcoWswWGf22GyIhYyGMXLrH4ZcDYmy
TK+rYD17gx5JCT3/J8Rj4UsHTaGDSPCvpKHFkS0vHA+NCMob24ojkpfAJaqhHgN7KBRNPw1RMojO
Sdkk0zCUvX4OS+3XtBIqHpc4zL/RKBS2feka/ckdx/FLk4vmqkFHjHzcMPldnfoX8g1ALt7V0gRn
AK4IRo3qhhesXQCClS+RNmrAFMkN+bKOGfcOCANpXmu39YNsoiX5yjGMHp3snxLfvG0fA+veBnn3
0Gd5AlqutDs6itwJsGFzFzOrhJYO+KKmEHTTVKZt32gU5ykDBjAyNjTsjKG45Il/oRFNyvGCvkCC
oDvSkJZ0vfbmJvGjVLQnaVcn95rK2uYlt7Z4weggd8PL/YDe/QuFoCjDL9Cg2M8TmkzoWzQCAEGh
FqFDm0ViWiTMqm5vArq8AMOEj1J26SziygeaubQsbcE0m0NkS/grqx2DuzItgjt0S6a7CPJGC51i
KoY2u7xsL+SlAwXLQ+6Hzt0UlNS4udT4DkzrJj6YknQ7CXfzpPlaubqMEYPC1k9ye4WGK2BI/FBn
Rxt/nPd3gayPgNam8Yen/xDJdN26SIKXjb6N27TbOegWegi5/ZPHY/Yj1/8Pa1+2HDesZPkrN+7z
MIYbuExMz0Ptu0q75ReGZdncwRUEya+fg6Qsyr7uvtER/cIgEgmwVCqSQObJc3xkDtziMQdd2t8c
0tp99IeinBzw4u125YBNl5ohw2bpzgWPzCJ2oGnPjbA8u5lmPZvNZgzy+Lms+urSxyFw2sosuIy2
KYDjGySjrOd50HsTq/UEkaxxLI7Tm7E3fdwjcVSgvA/ySJ8OIgDgLeoGqPyio1bvVjqDzLt7wYYn
tnp/RRbfNLHOSYtiG2QcanjM9iHrmjVr1pjJY5NjKRi3YftWIFalmbb9s0Eaq3SH5IW1CGpkwGdj
py2wPcTy+2CUNYrt1PAAYjfT8NHT60ekPLp1kmG1XysshKPwEU1t43Xpigu1XB1sCmObNktjMIDv
UL3Ck++9YYhy+YoVQEypoR/jfa/nG90Hg2kMCmvEAlAI36kalcwCrQpukHvk7T1wRWEv0Lmm/lXI
B+oPwO22Mi1/PNLATA1sqbhl7B+qLB4OriqrqFqPX5g6o2boBLhPg+5kjNDaBgsH+BmrQp7IjTxG
LSy2rQBZ7B7gI7H0WF4h4zloU21AkCXFIjZ0eTU6r7wA+6IBzYrUqSPLAr/PUomT/hphhal/C0JA
cJhn9ne38ZojvZxEHfsXyKBt2whv+mVtht0GTHr1al7qqQGOzNojmSRo+ja6ZwEkjfBokzj91yAr
9yDe0X4YzDhBuHR8acAssHRR738D3ixtx4Te7VBeCtSmGuQy1C0merUf+6i4GQObL9KBR+dMVZym
MeDREpJAU+vDzhrGm1Uu8wO3wKU4k8wAFgpdH024YFfV+YE6Mvy81kVmI8dvBlByFfpwrsCQ9ix+
ltIQz6HZh+DIBSuaX/nWcwP+r01iyH5DTmBtfR9jOpX9bHy3w2wnKx7fisqK7s3cAjA+00FfVSfx
fdYU9QlPnBfqHKOoPIOi+sx7JztZQ5qtoIwLgUXV9AXegAs6pUOgJXiEqZ6hT9HjQrhTCfU4azJ2
7BWQuOzWHtzqkgE/umg7X/8S1b22KiqT76mZImMBdUz5mBpqCwac7SICM8yXIKl6YCt0b+9GXnJE
1amzxHJoIdKmeRrzMDrr2uCDQBcwAAjJtiut8MJDoZrKrVFuelhFZ8QroYkW1kiGAYW1ApVNdKDm
h5uhZgNYDNxoBCoY61dUdoBhqyy++Q5i6ipinui1BNJKeJfe58UJFXHO6sMDKQmUACRSLh3lEbSg
lCcPaBIV38LqfQ7y0KA4By4icCTjgaTftUimrccKNSB9URl3KKU37rLG39SIUt6QRx4nFhAHfr9A
dAo8u27ijAs8bYY9OdsWCrOboQbmCkNpRK3mRDiyXtuFHPNl6WibvmMvJjS19inomBatYoZhY1Ae
qQmRGuuRiea9GfZDvIlRqrzqq8bZlRyCYbRXd/BX75pCxivayFMvNWm3PjvbrQyOCOokC8pqtXYL
quCEd5u49jSAlHNxaGzLO+pAbU3ZsTQAJVePDCsNIDulzuqhj7cDMEDTTPOAP+dEpAiqhKs0wrLH
zAB0i/Iuvfop3mj96N5WAYcJGIJjb3pfZ1OXOJBEsHO5DNtMJEs3yptVorXpZmqX4ag4y2NrP7WN
AC/fquAXmqLInfQ69AL7QzUYeLtp/gwltiCp6w9ZfMxDmZ6w2nk/jF4CsM+f7agowbxeH8lOI9rA
t0CjqhPVjHVxFdh87AIIBruopbQCzVyQjakO/PuLJQcoaj3TgNAZwuhIowJpF8X5/cgG9tA3gMkM
8Y0A5dwDWSxt3IM+QlwbZeosvVokpXCP5MGRkVjVDZTQaq12sKJCqWRTgUOKhkaQkj2gGMtfUBMl
scbl31zJtSpxjQFxqZGF90XGUCk9VvmxVYe4t9AWQ5QDMzTmRzqj7sIWPciJrR68jR9jQnKnfvIs
xxJ8Pn+eUr9Wd9UaUlrx1s7CdEW64ftcVYeV+J2szFqXZwEA/pllWbrKdNM69k7xowlScTKkeD+E
iS1OZHM88OsxOztS56g8BNgaEEf7cKGeHhV0oHQGr1qu3c5pqrFzo6M+VC/NR2W5jTQDmShNRQet
BUWl8qIWudLAMWqngVNG69dc8/S/z0X2jyvOc5m/rkgzm5xbR9Ri4/GJh1GVovKWELzeRxPbHfMx
afFYmXuxnPjcpF4kxKPMrM820+S5N5tgj1fboTUTIHbINp16AKjsE8M4kI0O3ClRz6wOKDMASelz
1GIHAd6uxh0eNcDvvUR7LtuqeOWW9+zhh/AKKujpBHjS6eS3Lj3o3SdIZRxUN1cj/80U/+M+kABD
lRf4u9dMMHaqesdeENFDHmXRpoZO7cQOYblQdilLnV1a/MlPpvcQj6b1/LdBgWfWEzvEvw7qk9J6
Di07PkmO4kuRa/2VDm3sZtDKXM6WEYG4qxOrBXkaKdFXXbFZ8tLYGjH2qI40hk9DM7HUgqoIpik7
A1wdeq+CEuoKKqZ3rYLI2KYBiGDJZiNDuahbl4MalJfrDjX1+8BtsqdBG7e8MgFqVXbdSv3ZLsPi
3e6CsW1fAV/3xArsIT/ss//v9qJC/Rplr6bEl8pegfISmszDlCyrQFt7En79MOfPss6sth3z+uWc
P5NIYSIKG3ubOSkm7PAlC+3+SKbJHi2LABVllHMbtSA9RVb5MF9a4IGzrapoWM7T1EH3eWrqGIxs
mpom0kHlfBWOuRwNVAg2zojAYAZIyiUrHWep1U2OOoA+uEw9eEINe9S1PObKRn61GUBBEQiSLc0w
jaUJPmaRYPdBQZOa9OOA5ek002ya56zidIv3jXukTuDA7hKWiVOHMv5Vn7tYcauFzLTywIuvHGyk
ZpXJA8/0rsgGUHWpJi1XGA+Ra5NBeiSb44HgAKDwG+qc3NS8DlLhm9nGzZ/ztNrgfZ6WBvkaglmJ
bFLso7AMomk7MFpTJx3aj2mDBluFocSqqm81ti9brOxoPeOFwEFQk9Yz1HS8TqIQCamJuUm9qGXD
/ZKevBC7ng4VxNugH7/5LbZEoat3JxCKY41HbVcZ6YwOccAhEZvWWxoagGUdrw01hNrzDEEBgn+r
q+/+sE8zf7rIkPnxwvW43CDE0e17N7w37U7/6kKI1Q9Y/D0XSbes+8S7QAK4PYHGA+WEQ+F/M6oz
OTCoEi8LF5zyVV+WZw4dkRV1OFsLGlOvUHauVk4l47MfhfklGoE9QGor/u6YD11pjN8sFKWvoGPL
1bI52CJFjNhDA+FOvHOHr7luN4s4tcIr5459oQ5sAVBboTo0lNhNHaUG/uXARB1FXx1cIwK1IlMQ
qL6Rd2STLQPKbuiGuwqRwY0VavImyCLzxqj120YtahOkkqglWy3aaGDMhyIwRB5D1zUPiKrsqahl
LnShJtSd2QHk51Mn+ZOdDgNSSwcWO7s/7WpasENrh8Jod5/8lZ0ukI5adERBztT5x3BU7yJ/rMvp
4831NuQGSCQ/jmW2nac1gak/J55cVlrTnx0HCZ0emPybLsDrGoVm8V2T+oD9FlBs6GufLw3bKJ/d
pkYZn6yzr54HFICU/LufgjyJO+KnsPkqTXMX+qF3SAYl2KVkzbL0reAnUmeAcWfpax+/oUaverSF
GNYRHo2nSufF0UB2dTN6NhaVIB9YhLnXfrfMcKmNWf4THNxPgg32s6/1CO4j8n5xNF3fQxVV27rY
k90m3OuWstWNr4Pd7aVjZD91dzyIwa++ArQJgS6wH7qiWUSyG+91kyfbwK7SQ+U26Y3tReHK8Dv5
FUj67VCm2Q99iL6ILBmeOtkP2H0a/OQbwj7hzi7WbucWz65AOFC5Wu24j10vOlZ1zJZlmAhQYLPm
GHvGeN82xj14OthXaDRDzSmw2xP0w8o70LS9kh1/DKIyXSXPHLR1t3UTAUgdeyvNR3EdCDDDi5bz
+FwZETb7ltW91mztJDH/DnANZLKUg9k4wxY1lNE6MVN+RfELvxYBCrwQcCgRr2f51YD2mrcoc3zi
MbshE2q4NGSmpW9Fi14rdqHWJhupQB/4V2u3ppfFC4SN5cFS772pI0C1wBgUV2pFTlCcczM6z4Oy
Am/9IYpB4vkxEUfCeIWbKdloBBHBgvp9YvJxI6NZ5F79ncjeRsXHWaZiOLb5gjNF+TYRv01H8qHD
p3bZh+OxAdZVGN4BEjYL5oDFo8isy4RZGCGNgeBAsiGMQ8jN5owCjSfqJJMTGWfT6t79GyDckSYL
2VGrPbYkOgq7qL8UsW3cmQianf5i7yr+2Z6Y7ReWNe/+FQBAS2KvwO/mix8k5l0foppqimTxoGve
+V2RBDm5DrhBCZNApWo5+BfaugX3RGBf8cUUjx0kmXYtSrg37WAZX0Y8eEPhRq94hYE+pUm10yDY
eAOVag9EGShIViOR0y0eezWyKRAYCp1yGkkOLEARGI20gKi4EQlEx91fI+mauguIIo1kkad/aQA+
Iges9FB7Ea7zsLbvgBBPNvhn+CeZxuAbhnj1zmqsEnmByIJauNChR22BXtUy0++QLtoMpTuGqEmM
1uDoMr4nNioLgZhNntioy5VvSvOmkKG27cauPThVO5yQZ4f4uFtUdxUe8yjP6/gLlhEPQQpw7yK6
G0UNxrDSLZWqiP3SaDpf/u2zjcL6l88WlvqnzxZrGkR2Ve0XlW5FfZMvGytqD1NxlmoCNd8eqOyr
MbU71JE0+1KmqVwgsgoKOQrXebVbra0YjAGT0UHadu31kbZAGptj19q6mx5iZsuoD/Ctk7EpYryj
Q3YalYpXrw5c6O6mCSF27pb91updftAACTlLR/RnOqODSAowlAWOs5o7qip4jRs9WOS122+sJLT2
nltGd96gStoGUP0CeXJCiWf5TB6DbZnIb1qPqP6RS+ixh4cejxJrTut/ivFPp+Q0wolSAG4Ss43s
I2z7wUY3ILjLXA81KEG2rhSsuLGadmG0QAZ2gAU9OAwQaTsdv5BboIPmlJUlInAd9hpx3LaXVrl1
IWr51PC/ufW487ccUETIWLnisc7zLUq5kdfDnbcxWTRuc9WUWblMoBvynPJKP6SmA9lxbdRfdNb/
GBLfuyLR3N+ATRsV68rfMnxn2QgXmSs1bS74lvyHxH2ftkDceDfmqGwHtTYYdjceMGNLZBfjPW1t
qVnqSbKfNr6qFxUb8acmYpnxPql0ZKIrVJd6BFwNY9YtDKNja5/7+okR2hUvic7ZoDzj+n5FqNMc
wxZxmmw02xOKTEAvkYOo+gSBzsDchCWKygu3lxvqp4Pmxt8SpzS3PTcFalhwiHnYnYumKlDKnzEw
yHhOvyBjXDTvPpYjxLJsGmR/lTd1CDfswX8JpYW0RPIWWuviLGQAMCH0pZZtAYlGmQLNj9Q9TrHy
ajdgfGsXHkKT/YKMteqhMw9ImX1RuTezvTRMUH9MvcJaGSWAhj1WBgyv8WNDNxpuoejcpjbuOTqN
vPvSyhIonCFuTgfkqDKJkO6vdgt+IQ5ef7J8GkntMY0NaJYvaa55DISEEIpXBzN3rbXdZ052AT1Y
u9HBBX4pjcA66+LRUHAvOpCZzsZIWksnGfg6xkrFxR4k8E5jmC/JJSXb4PMa+j2RvZ5nqGP9EbuT
CDR9nuALDapkB18d6CxMWcvBpODAiP2cvyZrO9Y24LvKi7k2lM6bYUc+ZLJZ8Ws0TTm3yYeaRZEz
ezn3OIZbrAwHgpK1RMJI8vj9kCAaWaNeHu2s9yoQDoU/JltGPeTOarfYdLn2kyKQn4KUaRxD5ScC
eXoLNPsJe8fP0cw/gps02GPhoxZrT0BBW2dTAz+gtKIBSvFDcq6GjIN7SWi3KEIzl1UbmYjxZOEC
jJH8rQ/TNUCKHNiPGMI1LIh+iKR6LUKn/VIPyNtrTqTfYcHjgXuy0fF/LNI9XlodWHBqVPO76drB
yxX3A+P4LhI5nKZTzRLawaixpuJphUoi1UMHRwKZNYAWr8dusI1NFO2BDuMFwMtbiHXW995Y+icU
C9ZLsmsC5ItFHVU3aWCNV5/1WL+oARG4ApAxKtjRRn3xg1dATlfq/DEsxnrRg5HvRIdBavlJV4fZ
Rk0hRbNkmbkpRgDCJW/OjRMWjz5QsHeNFyx1s46Aa1nVDs8eWd8Wj4i8At5YijtyDIvsApSUd0Ot
Oqnfel4N0yTQqwOtahbhPlRzFmpDiweR3FMzG9m4AhbI3lKz9UqkBxHg3lBziIMGu7HaW1nqouAK
jffIblhL6kUmXjtUBegtqNdzuvjctlihUq/em/UNQga31Imla7wo2aDvck2zRrAtpzUKMupDi8UB
Qkl5Gpzx2wrOdKbJ8gv4suXONAo2Lswq6BCAH8AEb+TYGOZQZlZndAihCnAIYhzm5t/85mE0glxo
2Nz87081X/KPqf74BPM1/vCjDreRYt8Z90EEkWUNKiHFgk7nA4g/2Kqwyn4BoYTsOHe4MSjpqyL/
NYTac7enZpybdPbnBbIWGUnDBcvhfz1NVH18MLoKfZLJOF+VjE5d2cXCsY3bUcTYu6kPMQ+h5uRC
pzSkLJNnKG9We82Ki2sLaUiGVNCJK8ZOOpQDAwpEC8rlYFrvNklnSbrRIGp0HtQdAGy0aDa1SFEr
8TGWRhQJ0HK9a55n+6ijdnvM8CSiq84dA+h1pCPTC/cirMxF1DnrtIz95XTFj4kRpULhNji8JV07
Exy75MpIVtNUNDgSL5kro5tpqkwY5TqKtWpy8TX/YoGEaAuGCXFwhC4O05mbde9nf7GRS+/ZboYb
G+PowD/OZpujpplnpY7ZVoEldJnYuONB7+bflZ0LbqoITOrUDFjq3wkTEtoyNW8i5VFBXm0Xtaxb
Umdle/5dgXhLXkn9PA2SAkqBKOJB5AsQUS4afuNZ1gU0KdVbObKL5ujlmy3cS+TihMPiBUlzcuMM
3Ey+Huzdun8kQDrB0EOFRUckYLLPJvIge16NN6gyX+gDNgQZS64g0LNvkzhxL3ggralFB20Em3Nm
tW/dEKbI9LVA5JV+1Sw9JwCLgZuHxzqz1X6+cl7aj7M0Md5tdNZltvMSRUO20IvcfZl6w61u+Pep
EOktYyy9Be+1c2ra8UgmiEOkty2A+DcBnmVQzevDJbl13W0EMqYredGhrZtdahXyTK0+TtLbmhfP
hcvBpKFmJlPfgLPC0cxwP9u6wqqXXqKnW3KhjkzkKLooUMRDNpozqiAnGrZ2upqvGrrC2qY9GKjn
+UIrM/eu0QOvZXj4wEkxekfbaW9pGP1JwEVUkDktP81uVKDhTaaPMP8JKXaUEuxfl9nEg/ra+250
mj+ZcIN4YYAmETWp+MLIt3HqYKFpjvvpr6rMADBSE3RV5EIHfwQHSGM0xvRX0aRu50N0L8/Fcr6s
3nJvp1XArc9/aVd32kH35Jf5i0OAFLz/ItvPn67nzL8pwheaa/of+n2poq7DzdQcS/sAhg2pimnk
3jUhkqAVef8tadoHM8vThwSSjQdX14HQVXbo2Vla0V5GrMMB/vSaTQsqo72Xl/ajANEdOemOaSxb
R6/PscW0lcaKfCEgwHff9caTbAd+lqrllP64AVYEzMmVb9zXTl9fPZBetV5q3JOpM0DtFeZhfCRb
34XlLo8LfTkNYGZ43xubQAgDTJyA6GFd3SV7mhycuOkBURFjQU0a4OPHojlGf0umbkQoMeu7ekuT
o9okPyUW/0Gd9HG12DgihRveTFdvLQm0WeysaTLPTeVFt8sL+dPBT5JvReoaJ2r1WB5uA9fsQCeC
P2jU+vAWSJUVdZKpgETmwq6D/kDNdCytnRsjWEcu9BEkKuP08Z4MmguNF78a9R19ANB66IdQ9NhK
Yk8l42c9trrb0XbFtRzlWyB9/wuk3Yc1FAGHXdijGQltBdItYDQT3z+VdQ4FPlRQfwFPoQ1K3Lw9
ll0M6Jp5O5k7KPCJqgJfCGI0y/cdNyjUdhNOb8bmp0h9HDteLj4B9aykgZi4Yd1p+NhlGDxT/jrU
+atoRPFQIsm2Ew0kfhCl9R+UA6W2sQZ8tZuvGoKcrwkDADKV9s/Uym7abDBfRNIO0AM1+a1jxd3W
q8z+EFROijhFqoM10O4f0gHKuBwCnd/VcGiU2j9jDHdzBIPxEw02gZXhp5HpKElQdeSxp4HZwkhR
fJZF/RM0KsDlDPvsJlX1eea7SCMioDa5Oai9JzdUR7zPNii3ebY4+R4Q0QEkjwfQfKO8Q1vkw1vu
RkCX+uYzZIcrgBKNfNf0bfpUdfbJLY3oFfU82bIEPPoiXFM/F8aA1Jo1xK8fI2UGMQoaWTghYNuW
pa+0JEGCKOTZE53x0EmnM/kX29/8Qt3Q8dwss095Ns2xhiOYwXafsnpTjo0N9xobnT2l16ZeF1my
NdMqlJl85OjImWbJqmZH9j7JFnxEYvdSdmW5dUA/8Gzm5cRn5WSesU4tr94DhQRx3qyY+KywloY9
aUGgbfrak/L3ECdDlRpgCowExM1SmmuFnV9Gjg8e7CpK/5O2XCZiEcQiOPopZEcAlUmLSz4yJFwM
uaIO5AmLSwwNQWuVjP0KGKrgOLsFA4s2Q5i5y95GNacEUOMo8q57iKTJ12Ap6zdTcwQRm+3U+Eim
2z0IaYwgcM1O1EkH6YIwDEVdt9Si2frUeJ/NNuT7bKGlhZtO8BYRL89MF8SZBfmhk/SM+kKtRs+a
XeLn9ZKadECQF8ScYXOxKx+ATeXRgEBsaSspEbL9ZY7JQw34fY6/XcWqoP1aduCejAa7vNdS40jc
DAHUSXcpaq3WvbopoNEXq1i0vKkg2n1vy/GoQ/x1jYeje4yaMFq23mifmrSwnnTQpU+0dYIXB7BQ
lqsQqLkv5BZklX0y9HDrmUWHonrnle6YpoFwRYWYxW2r6+2xDTtvpYdp/Cryc1FZ/tcuBe3q2I7x
Qc8zfq8GUn+dFtDQMQEXsuLU2acZ5nEa03kLEfCJola+Ilsql53tR9fUMwyIuY5gGbWKESLK6bsv
gyKLgBwjXxlInnZg6AX3h62vejqzsFWVXHgIF+Bs6lVnVvSNtT1U3D2UCakDSDFFuG0A6N2y1kZS
VuBJ1GIZAX5/d9z6eM7cVi5S64ovbfpnRO2wahwEXel/mUVdcgtlOaXBdWW+zr5m4NqFmKL8ao69
vhRpIqGlF8pd63TaTkem80aiJHyJvNz4UvX9iTi0fQ72zriQX/Uqgxwk6i80meQPHKX3KN3GWViX
kA3FI/lBS8S7be6lM67rzVryGsxANh6UKNHID/SRAyfLTk5Vf5s+sfpTnBJkX+SRR2IHxYLk0c/L
U1Fo/kMCwqcDnijqLpTDV2XPdLwtzCiyD44LqpTf7SMSGYvCaKodHn/9GQv+/jwyR0If2i62qVnG
i0rvIUJAPW4Uj4u2YtG2kAN0zTToIHi+Cmqp5mxz02zYAdtW33bq0IBYH9kL2KhJHbOtaNxmUwVm
tySUG+HdsAe+dW0n2BO+bbZrbjJudWCHFxnRtM7KVr5V3yK31qy5wNMj1AzzhqdMW8fqLHSG9zOy
/a0XwFLQ5wAruU3w6zl4SB1smtEtH+uav1mIMr7FVbNBIE5+NfIgXQE/NVyE5yGyZxTNhmeuszT5
qC0CLzdOHjEiUKCY2gwROaxzwgOZ6OCqKDKdIU0BLddyhBAtwKubxBWoVlYFdwTiIhsIAKB/Yzln
BHKKi68ev1yYLyaU5XaJzfBILrU+3du6hrdElUIDvWtCG2I6RvIW4K7wTId9K/0oWRmM5Rc/1b1j
NBbNuhdcoNYb9eJQ83yzm/znUHTtgxfF7TYIinwf5gxKaWoy8hgtKK7HDfuG0H6yCtyRr1zdG3ag
ECSMOh18zqt14DJzTU2J4r07593BttjWyXPAxYf2fuQBSvvTON8jp4ECQyg83EIZ5N1WuWctSPY8
ctZ/06wILLxqVeeoUvEuj/QVIItSu0d0Dd+CjMNyRbX/KVJXO+R6TbzCoPIEIsX6NkIwZrJRkzqA
bm931lJzQYDQ2Z35iDLw7mCbpeKm9hA+rCENMTcdECjie7XOiRUCIe05/jJVDOOQan1ymjq8d1mb
nbohDZbE6O38sovCyk6FpeSZEIFfg8s3gyhhucBta7yCb0MA829mV1c4A7he8I/IWNzd614NwiH1
qB2id98uAqOxZYroLjJAXi0CJLKwNxy/2jqUeXoxPEMu5t1OQAxwZE528h95EqxDbUSNQdumO1vG
0QZJDuT1vBHPReTKwW6DopA0y3ZGmrdfyCNqY3ubQJxvgcVWvpyo51tN77d/bRPxPPJlqJJhnr8z
HVDDRU4D9TP6SkX9uUm9iPjLPX3/VSz/pfePsbNzp6aqPE1sx3A8yAFJV0ihV8ceEYANrw3rngMS
BpljPr4VwU3Zy+CHNVY/LeZ5jyIzsLMM++AEFHg9jRF5qa35gEolut/0wa63iRYViD2pNZBQCx6p
Dpk/Wktd/zbXTM911SXIJPZ5BXEfG5XX0skbCBQP4r0Se/aDJgPW5l3+aOuNjt+prMFNk1ubjAFc
HKdVeUYRPF8D9lQ91a7xnUobNec7Hlvp2zxGj8dopQXsRTj4Z1LVGhDG1WZu+k1fbSCPHG0yNwxP
bEDpFeufCf1eFB2k6aJguHi2J0+mwEYmrgLjW5NODlZ/r/fGAtmCCggR3BIFVpgIC9vliWRoctVk
qkm9VofaTurFXtF8pN6/jU2dCJmLnINAVeMXLBOwroQArVn13rESOpaayi5rB4QBQ/tSCa+wforU
9e6gR7sCw22Y30ahKmAQ8QlM3cz+zlFDvAKthn2jlVD9GzQ3fQyzol5DSWo8o+QrOzhl6mzHsrCu
VlKyZcec6KUz+V2eFfZPFPYD3+iLt6j6NdyNBOAbXWqCyB/vCvAj+AjF+PmJtV0A9ED/RLc/2U2b
O1u3rCf1IX8w8ytqu4+cQxhpFiTKy6jdMhGBDHeEINHcYZQ2BD+0KxhswERVArWP4MqiYrE8UrMd
ivcmlR7i7fC5d/i9Sb2JjvKw/3RsMQKjU/F8BWrbE2tcvvfVAgtoRCiyeVUenalNB+USFCPfJ6kb
nwwsPonPIBHyR8CK6OrI3r7Tx/RCZAgWl9YWsNFkQ15DPv5AlV54xdp28iKzOVjw6jN4qZXrx1zg
r5i8eFM6G+E11hoRSgCE+1p/ji1ww+G+Dm551ICPGw//M2pkkIMKughBF2mdR0DFIY7YWHdt0bTL
wuD9l8S3vnW+m/4wqxbDVR6KZRW2Snr65vgQWu1DpkOQLcQ9HTbgRpED0iSdEZ8DQ/uWaYE9LSi7
1MhPRRJ9o2UabRA8VLkuPKtLD7RY8238BlEMX66JzYt4vUQfZGetxqtCMX+Rve0FSjuU3ZbecnYl
O2Q6M7wY/GoBwt5xi6KZ/NmFvDg3vOg1D1AG7YKL7ZJkkbx4KKAG1KCNXhNIAzAd3BumGwfb30em
RjxeeW49c6xszqBg4mesevkZO5Bkx3rtybPi+Ggl8SY08+o+y5Lu6qQuAC0SyqA9Yi7LOtD1HfVq
HWtPYeh9nXr1wXlrUPxxxOIIuxbH1iB5iQgZ+dIBxHUbJrl2Q6248p3VP//xv//f//3e/5/wR3EF
jDQs+D+4yK9FzNvmP/7p6P/8RzmZ92//8U/b9yyPMRscFswH+4jjeOj//u0OSXB4G/8rasE3BjUi
895uiua+NVcQIMjfEh6EqE0LK4RufXtn+YpVAZX0d206oAxXCPcNqXOkz/n3TltN+9hQRukRFSvb
lFZYkrFuB6gZyy7OGOVbj3jlIJdqL6KhireTymAat7+1UUd8iQCEmZcZScqSFbIxOQRCwExEhzAN
PtvIucqzlY7f+AHyxEDPqgPjeX+21KFP2npT4KEHRqZfvVktvoBMP9+xTseKneVODTyS100uNJac
aQKoKeiL//qrt81//eodx3bwy2IMOWjH/v2rBz1eocnGde5bGQ87JIFDoKaMcZ3bWvVSp0iaqOWE
HFEHXXl2fSUPBzVPKNXWARP7u1fNA+2QR96neaSuaDasXkCsWDsw1kQvWVybq8RK5dmFJOaxKsGT
MSA39TSC9Blfr/OmXME/DYy3ctUDKI2E2XCi28yohxsRJdbBtk08c1HS4P6b36Vv/fnl2Dqivvh2
bEBDHOaw378c6aWVB+g8v58W6U7JUJdf2E/IUBS3UJTtblGq/0iPw7jh2oYeedRUXoBr8duhhFax
GfnfEAMWa4flHKxpeDBFvIFYA2PtF1PUZ1etEfFSvOOJXjwzrYRkUCnhOhT2sXGvkVbUVwDtN0jY
s/tCselX4LYF3UEaHMkGyrB025bgf6ReGlDH/YYpXn5EzaBaW8c26vasfIngVLIfXQ7W/oCj5LEP
wJlhybReNgGqCKP2Htr17P4PX9u4No6596Dc8cfSnhTmTMH8g+ok+bmxC1GdJBH0wPJXPxl2/KOW
fv7QqgMihWXNEhCAoZHHTrfoUHp4yP2SP5jCqDeaMRZr6qXRUmbT6ALkvTdTvNEuTX1t2u3/Z+y8
miNHzi79VzbmHlp4E7H6LmDK0dsmeYNgs9kwCQ8k3K/fB9Uj9fSMdrQKqdQFoIpkFZDIfN9zniP+
AJcfB2cblbVhd97R6mr6X84I0/vljLBU1dX4r0VitoMN2TG2y+kPIxUji76AkkkeLG5RxMep8/Wk
gVc++wyz9lnzev39PAkzlXG+TKx4vlZSjyma0hEFmYurcwTsj5TYc3jsj3jY8z87r2kaf9jS3jJE
gGTvtDnhMqK9OL/ovOP89P+57cebJaqI933vorJZDLc4ONOqXaimq12c/2XOwmj9KltQW9EoUg+m
mx9/7v7LMT82mJ3c/5ex59dhf/swAUDZpmq7ng6IzrN//TBF2qlaUarxvTP3C63Y0vM1/Au3eqZ4
iL5LLRoLr3qtVSs6z3XPR3RdiktvMicIt4BnaSM2Lt7jsTn09Bm2cbbbRtc/PGAyuhol4W0ccN5M
xgdFJy2lnJasVdAJDbyrrpZ3micy/1xsOe9QS+X3HXRnMqoEYN0VU1ZB3jSwbGKvuLPRufz9p+I5
fznFDNNRLUfTQe6qpvGnT4UZlZlUQ2Hfq8TlXhlbYAZoE4GEbUu5PTNREzvPw7m5y+y1CP+AXq4J
NDjjks/b4OdhjHVByZ/RyrGzoIOb7SHsu1yBxV32wVkKWFvgOYhCTi6sTTGYJ3tHNs6Xn0f1Nuo0
RyW6cdpKQ02cA8XIlORwfiq3bZOLQyldjL9sOx/XbKWmHwdvx523Lb3LVNtUXrsN7+07yWo+MAyT
K6InOaQuuz2e92QtGVtxRwzXee8fjvbMvicg1/QuU6lvp8DyxunU7HK9Xw+VhVBl267Ws80YQVER
agorfoD9LmJ8y/XH3psf9M1A0mBEpnXLSml7tu2bFhKUioGyHBFhaVKBd560+Ei4d3MthwzM/DrE
F27pvBSVHO7Pm2puXWFBD2N3fnreoRVYqFTt/e/PEd36y6XjkbfhaYQLeJbJKnzb/4dxaPFUbneL
0d6nqbZVnasved9lX6sJ0WE82+otnZ8MeR4CYPh66dcGIgb9/fi1oa20IzcVSoZjZ4+/vtLrRpUF
zHLplUqGxxUWiz3lHTUpcLXnp262Rmkj14cxdaCKJNUugwT6pamV+gpMLFLT7SkrjOHgOhvlZnta
dsBHW9eaD+enGI1+f8vzU6KQowypWeQanOVnR1AW632UrfbwB+s1bnFmRl33wzhEoWo9FiZWtx/W
a6sEJEESmPbDek3aXH0TG9YfrNdNMveRnEr540ecf86CMQfdty6cV1135J2te8mNGPG/zph4Xg2p
kxSuquUlCgXnUUvaY5w22itUkWHHmBrvz4flOfzzhl7XNLjonUZWEOfttjm8/3xbI1mpAG8vP79t
I+uEUnxz2UtzRTdKdOPSjukjzHUTfQ7Vus7pj0tPRwBbgRNAv8i+MX2q/HJt4ycxrnoYK3NxU6EN
Pch61I/nd7IGOoA/32lSy+Tea2bMyeRkjfEc6ITGUZzGm+xuD+ftVjcsUW8ZMtDs9fdt5x3n42Ze
Zaiq8eM93GxPiFV/4yZUUCpTlm8A4E/nZMghHy6sefVeETHaQe4sKf4J4lOdodMOc0bBXtMNg9/A
Ld/crD/1cfWEmUHcqAyHdwsLIzIvCLi26vGRPldCnF1SP9bl2hMT0Iz781O7LeSxHxGOn58Swmzc
9r26y6VR31Fh18JaLZx7va2LG7V19toyO/fnTXMWD2Gsx+vO2LbpZtuT3PHj8Hgqqmu9qY7nYi2h
QdANC/t4Lhil5w7Ztm2YHbTRo4ohnMmSC7rtVam0u6yzKOrV/dGIu/b7qIt3I19dPK99HLBMN29b
zej3ZtEr6IFWcA24OHdNJuv7//Q+hTjOZdPuKViMUTsSiVdlzX2zuVGQQZKSvBlRKqUmtLEvKi4p
tp0fLIIDzsfaK6OUm7X05Oflxa3rcF3q5SkXGDTc1tbotbBiZ3ZrYtCouZFucEOraEKMRfNp6oaO
Dtw0TuKqz+s26DXVu4NPmu4Nt8lInKmXS6FTnUeS6DzYOo0Cu07dr3iqoqJMzO+J9C7GgY7M+eXI
Abw7M0mzPYKmdff3I6Hx57slswZTNVRuDLamaYwpvw6ElKHaQZ+VkcB4jRLrFNNeOlsGwE3deqnU
DqDCqIict41kR6XD+LgOdkvgDZR822m0u3ysmA9MbflRc1YiLjO//DwCDX9CozrODs6GWDlzViSQ
VdY/oxedoSoyAX50/hcRjgTjBknflz/mEQbq40Cai7iW6aDfnneodEBu//5j0P48L90+Bktl3rD9
x7bPK+w/3A+ceUbn7ary+ndNu+NtTlIueZXkYyBelAEMfYWX+fOiLxIjNGej/fNgcH5FUyDyP1/9
aQPPjk5ZHvz9r2xqf5rnOJqruS7fnMvgYf5l5YnTVCNoMMuvf0zo19jpIKEn2Rs14WIrykPbEfvW
i9X9vzaf7/GdhpTqr5sTuI0/NquGzN6I2vh5dJ8PTmhlbQWjKTqXOUvHy550C5ZLXURL2gMOpuUR
VkJL75Wk/f1fBCGY4SSxeVSJZobL9q+fx1VE5P2X5fh5/fCzEmJxT2cZbLKwMGzPVHn+6+k8Leuc
daslDkuM1csKDEJZxpWobYeJJgUk535aJwJ1N8PJJMUtorfu+ecRsWKu9If02Z+SmNRGHStDNs9E
OaUApgvuObhA6/TBUsv2NG17z0/PDwmN4MWek8vUVMmq+vfrq8kS+IQ17as6Xfz9OaBv1YVf/1wu
XteBEmLqjoMn69c/F6tFudDJSg4/PFxGE/yoyFDb9670pKJxCUOl2x7EmvRwwNk+LhWeNgDVvrCh
OCZyBMynOpStE93YL7CcU9YLWHf/8Pzn/rMnzO1+nM3/+5caVn+uaX3UzdJlSTr86en/7D/r6/fy
s/8/26v+fdSvr/kfblf8928Puco+Om7434c/H/XL+/LTf//twvfh/ZcnUcUMdLmTn91y/9nLYvhX
LW478v935//6PL8LTsbPf/72/q3MKlTr1Ag+ht9+37XV7rhst7nnv6t920/4fff2WfzztwveRn6I
5T+86PO9H/75m+Jq//Ac70ftD0shNZbp88cO7x+Wo1MQ3AZ3JrkGIwgYyyH952+G9w8NuJ3GYGfY
CO1UxkN8c+dd9j8oKHqGZ2GjtVXNsn/715//eynyx/f2n0uTf70gdVWzddfyDAMesq7/aaJt2Eba
0WJOTtMcwbxrC5/GjhZKe1aOdRNfxV6CT2TtToVjPpZNAcDNJTlFne8ypTjlyjQfq6EDqNLl8U51
cH4WXj1H8+CtcByoCZhGSW1mi6nEAxKmIn8QlGyiad5KiSzWCqz6PhJ9Fh/t9NkRRq7J9b+tJ0z1
1zogA43OJwW0SWUlbmqq/qeBZwYzYAndtVlqrVpQW8NuzkR5iNu+O8Wq1wFjNUp/wPdA1IzanRKN
bUntmoHT9uEo1oL6tvpcxcZptdRmT4Gn9FeRZxd552EbJv7aM+RJetqTPRAqqcn6oVLUr2Zamrfn
B8L3bN/2ZjWKvXgHNjqc9emYKSVdr6YlUzWvotIey3q3rGK6UIr6uKyKPGQYnSPw54iMY3268HqR
8Lub78JoWjLNF3w9avfoKql2srcHb1DaU0nslVrBPtke+mFST4sgmQyK4s/NntPlPkCrKsoHI+w9
HSB+pmNL2R5otidBrHkGGtaiPZ0fxky2JyOGbkGM6i62BnRDml3muzo2XutD4+ifMJUF4MKEyKZu
GE7J0r7UakYLONWHUyr5zCokeGHCquPUKEmyJ7PuOqtpxvqzdK2TIVu8tFaxfmhmuURDfVeIWZxo
ErskAxb3djHGW+kkPpm20USM3OjQtqeoDrw/PJy3KfBgeoxzh6bcgLlGfwvWCOglpx+LCnnQMViG
sGFqqGRG5jPno5mmcTBZZ4TJwBUMYnpCp7YYrdP5XwshHKf+i2DZvBs0wEBEhg47tHncjNsDyCbg
PMuUjicAHeOp53IIJ2UeqbRnNh301SO8un3XhdQitU34RJg4n7Dn3qkDmygL787GPM92OqIBxyY6
PzS2CnY6qbOLUbGyC1n380408vm86fyQJDM7y1XZeZZxt6op+O5CYj06PzTud60ux7CoUG8n5htu
9PEIO8K2OKmQ0rCMXVfrlDZrRykGta0gUlEn6yAzPIknx7joQLUVML+hjOlvrv2qyh6YVqpWdDFl
fyK6oD81mcay11AAX8coQ8D8H6nX4jTM9Br7E6CLNT+hsWMOUJ2wF2VBPbpaAKzyGdZZSTgHrJ5+
LUCEIUlkSpNeVEti7wwve0xyIjrpO8tgY8po2anLxBUi84wZURKmc+sedM+agK8lByzDZLIV4JJ9
1eNHZ7bihWIelr2C9qFQlS6QCnEzSrdMxyp+k6aEKBC7hHpZo9hLCkwno+MamtWk9DUs4UE913cK
hvRT4xWVnyr2HBFSyeudIz5K/bTaRCd1lpyxYBTzYVhAMaaWeco9LtFypDNPrWs5kXngytwkVWUO
Yptsy7bOQr0ZnrtseKfUpZxmtFOrqx1jwDCVdJAQTikohqx9SJqF2G8DEK3ZoOWqntpydUOoPatP
oCz8GZI4zRLUTzJ5+IObV2NKcZ/iV3KADOzjJO2CVDHqIOEj4iz2EMBpjHhaWz1Xg028vCjW45h8
nH1+7WYaLLx7Bo7lKCz6a8Rl9sF5oOSG2R7MciRyymr361ze9Y4kOU0l1d00JS7v6rEr+tbvU+pu
Q72MgXAb5r7zbAWEZSs7oylulN5gVuPqxtFLntJmNk44mC/sQXz3kO0FS3WSIlYioY+fea1SjUgw
5uv5ZU9m7I4kw5fUMYOKJdNOTYpnjAsgNJBgrUvchiigDB91Z3xyAceSwWi/D70hkEcY4yltFT3I
W/E4JQ2rBeOp0ovTurjKfpAtXGFsGaUbfy7OA2XKN9Lw2qhJwvNpTm8IrlrX7wmGfEMdZ0dtga4j
8cyRwiv6eyfpOYU7+0WhG7dTdHCbjjlwPsiSalwRhzLV6xMVD123+13S68/EVncHxol7xyApq0vC
EQrmDtwkwXZrcT8Kl2Px76760gb8MhFwvzQadEkHVqUl3slDnhIJxCrCCUlUsa7xMQRmSdUnr1RC
GKmf8uUwxbUOWdOugbRkBOjUDipvpVW96AdC2oajKTm9KuO+mM05rGz1qkyNV3OPGH7c9VnzaS/p
tekC8k4gV4bdDDBcq6wr28IUVUrW0ANhLsIdISLzCmMZnGvNYL1sZPCgY0Gktt5hqKhRFBq61uzc
2XEIzgCChBLw65zXu0whQmRNgIaoibq1jsabxqFZp4ojxFpvl9s4voFKnERKxnivV4eOdtHQLIe8
LGtiVuObIoagVmftF11LV9/yErgisBW7jOlLOnZfHfjegZEYC2Q+pYlKJR+irBjXo1CI6cWWkBqw
dVy1pgu2razreL2aadMEAstgaLUhhk8nMBqieFaUUoW1FvuYVpmPKz4j4oRytCfN3biW/BqL8uRk
9eKvlaLc2f22P7eva4J29WYNXKUgc+6D1h//j8Mu6HUztKAqYXlvEt8ZaVaiOoykmKuosHQg23CE
peNSp22r1wxeTjwh8BAJtQmjDVI3vp2wpiDEpGdP9tJQkGuI1qSLOgMGI0PZzhjqmxk501Ml+XHi
iw0kliXGROqcbtnR2HW3a720YS1O6UqYSgWuZW3ycMK/yHUu71S1KwCGNvWFHN/ImHzOCvyUiSkc
HPyclpoplFAdEG9jCtnXVEH7TE5RDaU8aAA9Rtlgy12LusFUgUq2Sy8uW2ZsX4r6xkoBQwzTzZS4
r5TfurBfKWXirBI1NUyPOrTXDIG5oSVlb5h7fXHXwHGdl5yaZhSjyvbT0tZul77Qb8t0IgE9foEI
6O6bZnpsJxoKxmh+LxAtQqzpL4VLSY2ij8+chgSc2k4peJAUg9DEPpKqnoT9d0UM8G+Bv+VDvB9c
iq+k10VVhfpmzcBr1j2YimkYc+4xuXeY0az6lojbfVL0IigVpsCSVSreGngdXsst5NHUS/1gN+Wl
NrdXLhzhIAPfHKw9fUdKObPHsl5NprdF3ZQXy7OL3NGdpRkNuD46GyZmvgmQ7ca5cJr6pHnFt95t
4Liv1YsJDCBuiD+2zfpqKDTTr5S+itbMrU+uMJYI15P97kDLxT20JodaN09QTjZlI+ktkqpXQ67c
nunfjNOn8EuLBzKPyiso6O0gX+qu/Op6bhq4zN3z/htf+kONXUVYJEJ7RXlrQpkvihJtik66zeiZ
EEC1p/48z0tyss+0cF6qgUth+boCyfKJFtvjs99BnwjsxLxzVv1mrRztUFaqFgihCF/MHnL76lCv
RjTKGUkCfaqAvEU3cDH6zA1OnsS+W+ERhLLSrxSaY64NwLkeIOkMqYc7Sb7NhctcSrwsBUU0J3+3
SWEMUtMg+nzYDfzKxN5B/k/K/lar48rXAbuEhSsnoNmqBEJ2rGTc+jUVfSYOKdCrQm7wxvrLsHxb
KglWprKvl9br9mOFJzCX7ZOuz8/z7LxUTfxAULmOMXH8OtiKQ8h82R28+bmpnL0zm+7BWOJ9lipB
lRM/JqClON0RF5gXZAZ+HF1D2t7P9GNFu/oT7RKfiX7G5TTsrEXPIzJ4UKqTiDo2ySHhW95VLnZ3
QWE5ab2ILIUGg12PorN4btvm2jEw/idEZ6laskbmmF2a2D4COA9k2JprkHruZy3fp15/4n6zN7zS
Dm0LBrA+Hluis4M1m2y/X+lcMef87shi2iVldWFMJa5U27uCanyhiLuVafY9wgGmhZ0dVtl6r+nZ
fQ6CgmZNQmSM9bFWr40kJYLa9XM3UlaXTEwTq7lPSSBTCvUJYbPqF251VHXc+ipm3Va1/NoeJ99O
3PVY5aPwqSb56VB2O6muut8irksBmIwawB9DNHexuNasY4v58tJujK90G+8721D3ZQHAubGQUS3u
srOEfasP5hRNU8s43Bo6Q0p1UtcJwXlynPMKOLbtyR16exZOrZj3bSNnX1g1ThQtx9k5UWdNwXaI
1vMX2ONB7BrEuapaHWbJGKEraYnBy/moVSaSiZs/tUVNPDC2vU67nQTz8Y6/2SLhcW9WzrXXmTkD
PIyhRv+2trhfk21VZY3yNMOqjlFU7p3eg4PFkhuIbUj+oxY1af9C9tcNedJ6DDexLZnEdCl/9Fya
O7VmLBxU4oC9wnszDVq9fRKs66T7Ze2tYUHPZW5x5ySEwFgKuU6JxUhOaYA75qdUDovhibCpYm8v
sQVUzUD6sgqDo/IU0qlVeMDt4u4BU5W71aHM2nXmo2i3j5Sx0HYzVBjN4nvzEDpV7/mAwOArgLyu
sUIH1PIyQma7ayTLxJ2C2fb1TH9PqnGOjE1AvzJ6YcW7aBXrqUDprHbuR5xMd06OocEuGCXMQi8i
IT5yzbHCMbNeSaLjzElLDMX1EiSg/E8V8121CzJrxb9GlyGhCN5CYKGObtc71ma+kpjjNYMjRWVi
DjQ3dLPhuqjIZlSWJlDm73LJXqcMi0mia89eRw1k6U8ynT6aAa63shxocWZ7b7JiX1RJEA15Vl/E
0zYp0UxInFPxIXuinkrvo44hE0qWiJRrk7CWRzlRj/aUlv4vw5+uwUeV+VGrv09FvzwqCnMOVd9S
po5GMjDjRla174r6w4qtKRL2covZmcw2qsFarwAzs9Dbaqu9t+fVQng/+wtZMGETIz7uJKw+7Otp
mOUZ0QJZHqTqSJfV04RP0Qp3C6DwwCkhvxiWyCKxIsQZUImOM7ZF4g3uFDt5qozMDXKvjnoh7qFr
fhq2/NRZi5glidW4u53lbZx71e9zh4t+eiuk+5B1mj8q4lrPR36Hoqt8o/Zi7J1vVJB9dTK4hc0O
YZKx8lLQ9O5NFg4FTgKzQ8oHTweOOgNY74oXtZ+iRiB/1eZuDuGsLzBhRLobiM65qIfXrJiqY5ks
J21R9IjLuGKpyxw6uURI6ERVvDhMipJryVoO+k8jfVINwiaFPIUDKlhUA+wm1JBgc3wrI4tLu1hy
zpKpClRm2JbXjD514DysZ5n5qDwf1QSYmE0WZapR6ZapZA4Yr9fb/8oj4ERgTzMREmnViN1gvVJB
5HSdSfFaUMlIJiQLjvZUTaGMg5j0lPqicFswA9xjm4Jk+rkWzBi4HJgWAKEqMoBypcPlv32QqA2/
kH/S4HtTHXJSjYIVuB73gUpgN4tumDyUHsnK1N/MVRTMxeG4kdd78ia15S2870UqHpps16TFp7Ll
Hs5W7ueGHoepad2it6v9ahxgUWEg9PUSyJ7aP+e1s3et+MkzbCyrnvtYMYkMjC5u/LSO75SWG9kc
iwDyzBBwhd+0q/sNyDXmkntv9AKZa6d4QRrUTpUdqDmGq4pOtp8p1RqY9Lj84aDqI8kEFB65OX5k
WhaHtW44vunAV+kFTqeV+0Qyz/MBn1Lqx5PKxQZkMu7jmPI7sSGz3rIiR23vk0tq7aB8ZTszh+gD
9Am3b09kmVGqvmc3X4lmiEMlze7j7YpMaMtGXpNfpDG+9SVOKZ/o3JDy5yYxn4tRwwPvtZfNpHxM
ExFu8fCWpWuYNc6hHsYrsM2BWK4YQ0apPFiap/pqBmsvuWlsIo1LMLzQ1jkM+ogkMmKOKdhNu1i4
xpsAHT3uVrFMIBKfUqW9t3KJhJN+dBC3tKrjWcU953phr5Cx5V1007pDHZX4zPKfZq2Ce76mvsuN
krue6ec2312H1z5EnHq1xox0GSuBohVZ4NaLFk7xd+ZV43XlLfftAHy8ELFAw+bhaOlOElxA79WX
iMo5HetxPnja+mS080PcZ1itcc7RUP1sTHNv171Ab2LdI2l+JmbmLofIZsnn2jJvetVG0l76M3MK
Zy4uTEc8DAZXy8isPy11GsihiJ06qsrYC+PEufAIS+zWoKxybgxF/BqzuiHLlFLVfGFVSoDS4lPr
JlYtasVIWx5lLQ8kQdyo27Vm1J9Y/KAasJZYyc/DWfKxAvEnnk4fAlbliMB7iMHe8NhV+lMMlNE2
IarXyvd+WK7cBJF9RhhkwNkzh0VZcuft5g8EyAdndZJghNigdcr7rKiD7/TKzJVhfGXCFkxZg3++
T15aCFbEkDssoiW5lmN22wOdze3v+iiu6YJRK9OS99TwbmNWnFnd3NiV+V1Ryod6+5uVaXgimJQY
MgZyV82gVWqIg/imAieHIaEX9QlFLQmgvjZvJFtz+KaZ87HgU7xu1Ks5yfQj5oKjYJoaVJ0b77oK
oqejglpgHbwrGpr3c0fhjPo+KxD6UKm/rGOIpZQSYu6up4WZZEuXztLIrMqGkar+QCC74j1krBVI
quAunT8ryGwPBVMOP1s1Fh3xGNh0w45zt4JD6huCqqAIJlUTjA4hVLFZh9aWTO5CYJohehKjqnOn
R048lx375dBDKNNe60UVRO8JFARNdaqdMt00AlTT1f4itld6ajZfKEHAH+VAXsEoReTWFg7XibW5
DUKSEkHO7FVlTXc9me2z2GnNFtE3aPpOzcxn12JGo4yqHczN5lyDaAqp/isZ5kq0cBr5GbZmX2Mp
sXPHBvhca+68VXzpQXeGSg+rpDBCG8j2w4y3fyaVAmUE1iSqT4e2rt8g5j15XV3v0qX+ZjLXDZS7
wk6vtCbnk666LKSHP1+6afdtSKE7mRAl9zXoL781hHOFAIdR0Vvf59KbjzHS12tz5URo3eW2XM31
wpuSUCn1/KpphA/ZoQz1LamCEbQcSLVMBUsMWk2+A1R1Xzd2FhHUMgXxqi2H7lCU83ANcJBamgYP
VTp26OLoUyfzCmx7s4eYCnIXSC+wcFANFCoHppb83QZF22Hkz5xz5tOUm73V1AF8PuqqjMPVLOyd
pmTQBcb8dlG8mBXI/DilDgUHiGb0idYopv8RMca5yMN5XTNNYVKRG7naYxPOuTeHpWs9eHqZXmR4
IdI8PzVDtVwwS2b4InFu3zvd16ycvzWUZU4ogE9OU9wWlZbD+h+bXUMk+d6x7SmKcwdEahv1jhs/
k454TS7G15naz0Vbr0tAX6zfzUTLeH3HzVEfJcO9kftu18MSY45k6zOjYN2/52KJ/VFH983Ccb3s
3fIzX6wiig2qUnBAEW3G8EGVprjrFc28AnHA9CWDIQLeZc+fchiwPt2jvMv82TaOGYzXa1VJn+NK
yU5uM78PedteIuxk3puQeWwS4RcCdvYN0LZkzC5H1D4UK00ZqJpvDEjLVB3TR9ExizNyGFnLYtxk
rVPtK/AFGxhvPkinZbqfepE56TLIc3O5X+oterUOcrWRd1mlRmqnH7lNtDgWj2llWseq+97BPb7k
y/s2tTm21HqlmeEp9OyUS4fEvQvHfTHoiex7wRTfUdqVbAPracJsfeM115VBphYL551X7vF410A3
xRiRm4kPIu2b0zx2XKE3rYsyMS5ixm/yFCnN9jvDlTWXbPvNkct9suT3zQLSb7VfVO4ewpQvQpmt
fTvxjTqsQb1hHvZ29tkOpXnX6PKJ5XJ8it3vGy2ymHMS6hv0Qw1L+lkV0ylRZB0tWbn6yirvzTq5
pXQEpAdhDQJz96EalXhnre5j7FXkg9f1dNdP2WcmqsPAGin0YJQS1FM/41ek4MUliVD6vYKBsN+6
hWE2YV3PVO+FQKlHbaiGm3huer8YuP0ZS/KSwE/wVWHerTh7aLKkI00w3cR0l30h9APfy/IlWQWm
eIqoa+O8SpAcPTjW1DMU5nZLHE3SMq6YQUiXuWFSOUuQVe1dbqCQHLNyu0+MB901yW6ZLp2BOibE
IiVoXKzmadyfHCFIDtOXNHC09GqeloOFBDwifr4NwLeKTW3jhlq5Hmph7ZqhTUKQideTvnJNttfW
STHBrOVxS7riwJoTOcQl0aC0Je570/E9hxK4va0mUzGHa9KYOF8cNyjT/hOPxV2e5s2uHvM4tFXz
Cm0T0i13/Sj72hfSBUYe1xeV12L3NBCvxtRXSntXKwIvmtGnB1Pat9a01DSXzDXUNZgFjqYpQS6Y
ladEv7lGsCa15TsdeVxq/J1U5pKg7vYArHmhXieuY2wgLK7SfU7uvWN773OjG3Rnap1SImCqJMux
4X8W05iTZpkJFmAeEgysfddWfNuVhnmpttW9ECzwSETl8szHG9eTbwlmo7Ff1GBR3C9tOb7X6ZRe
CrrdoZfT7dRrsUOKfzmWLYDHCrU3xsuRenl9I1g2R20f792UsCJjKPzRGJYjUVFkl5Bpxpc3PzrW
m0jX66w0ix3tN3nSLBN1VuojnGt3DkY/1I2WfUhK2tJG3+9g2EzHYW0A5zT1g1Sy50ZOB89cTJ/C
YhGODYNASXkml1vdfnVBVfQpSYYx7Xp7rkT4Ss5p/SUdTV7dy6hTUYplskyuS5XQaYKFwryrSOid
SM9pCFmMRX1ZalMfriBBj+kGo9Gz6X4SCbiGx6EQa5S32Acmo7yIOUl2g5oCStIU/Q7gamQv3pMg
PguNJS6ZVk1VX1nqva6rdG7U7INpw4oWMKsD3THIZo8BFFJuJuOLGQhuWJZwTnkvlInJveXhR1tl
R1vfIkilFt8Ss9KCalDuh2Jw+Fyc5BYuAPHzIzS1IrdYmN6tpWnf4JrTg2p17q2Su4EHe81kQcig
LYMRydPJdPSPCuBoOM9ujRBTT76I4aaT32Pm5nerXnnXvbJGlRHDA0b0sAiww1KXnG538FcfjHFp
IRRQlpsSAy2Qqn0tF8LxMqHc9BILNjP+SyidlPmKIb1qG+xibRWq5oT/1l4DLSn0/VRpN1Uh9p3u
XBYjRErpfYr0HcPlsVS5mhqzNSIYxpFTm4dkYg4otYm8ch2ENiMtk/+8RFSaWlFqCvJ+6twNTbMv
LlwVCN6XfG2+V51kiowhveiMV8+qYRHY5ckqI0kY0FWeOrk/GXLvrFq77xSGlwbe/FpqITyAdLda
DouimKn3tPh8Ui4XANRhFDQBkF07JA+DinSm+MU03dcxww8RE+RMzn2wEG/Koi/5SvSdCIZR08OG
xDCh9JThF0/ssmW8tOwkhU5bkoojpO+ycKC9MXfhkijHopHjhSZWaEUQReX80lV9f1SZGwUDJJMZ
yOcl8s8kgN01+00tk7Ax3eGCCNuUJanDN7Uob5SMzdP/Je/MlhzFti37RaTRN48lQK038iY8wuMF
i5YeNt2m+fo7wDPTI+PWOXZP1UuZlYUZhgChkFyCvdeac8yxXB5QUs4oTJevjDYIHGm/FAPZ9v24
doUq+xyrKVb4ohoDfSL+0cy4+c0aVMp1fGP36DmQtIeCQNE7m3J5NHPDyySUo2lNMlFkf2jMUM9t
xGPiW9aSuO20GtHnETmPiN4CLQKF5bn62enM02jSCeblu72oise0W66LzOX9APuUqTF/zqxZvtKu
vHWsIvuxOOqJOR43sxh1IO+CAQ5i4Tm5UUUXCAwTX7MOEcDg5idbreM7yxy49y0kgRFxHma5sQfP
nd5y1wCctvT3tt3y59P4SefNbZvymjrXCizWWB2B6Zb6UF/1hNKJkypGWDRuCndDHOm60zTWqWpX
U1RS5+kCRatevay6hzdWB53e0nzJbopJy58c9bykU3GzLZQ1Ao7QNmYWUg+Qnet05/CwLFpHV5L0
ONOjQlCl2XBuaybzaUn48dC59WVxIl8vCA9xhP05rR16t8liXD214apJXxHVAJ2IrlEv/WR9ivvq
4gFlCbIkvq+srPxYFmu4DM33yk4l+VsWOpK106nRr9KlrX/I+7Mx37e0CM+ey4Br9tycK3M3cea6
ugy2vfPS5tkYZifshKcEVOrKwTsrHUUv19IPjWUb/ijr3gcd4aM+IbbVyadrjlwfpOmMgHy6JwcK
GEqn7BcPpBmO4BODuB9TtdC3pI45DoMMDY/ugS1i0kJtqw6Jy4jCZGaA0lIhAkx0QZcClKYqD7Eu
sztQ8I+5CgwhWiR5CbZH4a43KX7ZPeqeibTwdO0cwuXvBM7JAbec10UNqRosVCcL09QKpWWkJ1OY
M0X/RD0IknqYibY4lL2MWCVGVDa8g4MaUcVpcJDjWYnuBrUzrhMB1TfJNJ5zg5KrIRPmp1GPe9lZ
TsTReDfGmkxfVTgFJcnzk32ubcZOE6FO4RwfXZzskMpO3gznv8+Kl7ixrBs9SeMDnfZil6jFF9cy
CeMqBEFbbgyhcPb0QB+zjzWNTUInVPTo+s00cWGqBUDQl8xEuyGUUu6pO4/HtOPmrhsRP7JFJodC
Q9HfiegaT4y841GSFefJ5dEoetfXFuMmBgjw5JXLNxD7g26+CINhrVB8tSJYd7YHWHW9ex6Ai7hk
ER1SICRn4MVX7Il+q7tNSBpK4ytNQRTkJH4aefrdQd67b1S7C4XTmqGVzmvokclPYKnFYeHbVOvW
16L0ENqUELIq5GcQWG66FilKFTsnN7dfqzSlutR7t0O5xE8ZjcesWm2TJlfG4kOjdeMd4i89q0Pd
iu/phDCjq9wTc3/uMlz4acOG7RJXPjcSioX4Nmuog35XZkeh80cn1svaFZKGGmJfNAexu9cne98v
8XWgQUb5bu6UQ9cgD6xKGhxNddeO9sxss4Ohru8jioVY92QC/5kaiuhbckJX75GrH5TZKfb6ANqj
MKm+lfOJNiDNaoYHCp1d4gsfCWhZ9l6amke1Gsgen6tX2302NFpDqgQiXVj0ayqqG9TVvexkYT7+
XBY6s21qQF4/PzLlj059RjdG8xA4tJHui6htHx1XZa7Unai2EASSjXxmunUea49SPO0I5sgD41uV
lO2k8HZZ8VB3FTOlKTknyPkOnmlQ4R47SReUSa+N3s+ddoutuX6RqXNAtsmrnbtQnSzGD0Oq3DcW
ibmwOzmqpGymumjdTZE8S3t0fFcsD+bUpaGBof1EfoayG6yOodviXcohjY5ryXsSWXrA//3dm5nb
Yzc8YonQDoS/nRGrzees0l5yLSv2TODns7cutjVTHeZzbyctKkdVdkSM0DDVpi7IYyQs22JTYyBN
kAsRtBNN6ASNUWtkJVUoVEpnZhw0fFKSokTCfAp1GBFnBbDqhr4Qu7b92wL+R7zvFfcD/3Vavhl/
0bM3YV6KtO6arI+2TTHl6EbCZs5WaVtqIhwqgIebxUKTimsGhfi83zPqDJfaC7god2c8GzRlCLk8
J5mlMg/DGTrNw5+E241K+1L0vGl3VZ9VSvbstEO/z6S9vG3yPG38P9BS/9/IpP+hvv5Xouz/F7XU
non4+V9Lqf8XQpy6Qtr7psze5NfbU/4UUqOC/kOFokC51EHga5io6f+UUmua+YermfabrdRTbeS/
f0mpnT8w4uLBVaESa7az+lH/klJrfxg6RVLPMfA84zb8T5TUmm2sdvlf1P6qx5TV0DzXRVNNC+93
Z2tJSFA3Iai5ASc5hGnTL+dtMUGoOGurqhaEG3GZIpY09xAZv6uP39YaxMjpUnxEkBejbcrR57yr
Sbc1arFlVyZnNL4o5FYl5ba2LTZh5baNEohH6W89Rmny4eDpyQliWrbHYv+c1DJefG9FmavkYbef
VH3hNtlH++1H9r7QiOX888f49ruUZvnR1BeHcVRanZFIVufEgXpKI15haTU2PW0mbYy9UnHeFgBN
aFAQ+sHj91W98L6lOYWquKvoPW27pVzGP4/MymrmmpJnc5CBUNrZOsEXb5+YS1f9mJtxmIFYLmiK
8Sm+7cbedOmq84RWsKzE2ZqRioHIE4zU/3pYFEmBXFhJsjPllrymlV4tuaWiuFi76uDq0UOtq9tC
8bT+7E6NydC8WvFntaQFuL7z94VGF2XrDiMryte/BlJJhjslwuNhbTMnq2jUkRnzLbcjz2BnxbZW
HbfN2wHvR42t/mKNhsK1iwvQ3DQMx5Ggc29CIbyuaX+vpQPGfP+33Wo6RRq3ApS0yqQ9Ry663LwX
fEjbgdtjBnl8kL/sej/7L+esjPWjnXtkFIQuaMFvry7edv/9X9rO8fZK2+r7/3N7YonCYua7hpZH
P0vIoG9rCikMZ8MqSoS46+q2e1s0S/GZ/lEUvm/a1sr1BNuaRQLKsaqztyPet78/wepg9DMewuBe
n6fK5ZPv4pbl2/q2+X3hrN+Vt/3bxv/t419Ota2maMr2uWU8vz9lW3s7z++n+OV1/9tq5n03SvSr
v7/CL2eCz2VDhNRhlW5v5t+80v/sld//07+871/O/b5/W9sWv+z+ZXXbhf6t3pmFsXdWL5Xu8vN/
/3pva/9y29vv4vfdKAsrypX/OI9S82PafjoMAQeGlesv7H0hurpVQ5zM/JnNdrIPOpe09+e8H/jb
abcd9vKQpMI6YYWpz8U6xNnWtIprx/vD37bVJt0XdLo85b+tboduu7a1bbGdaDvl+0NLkVwBt8fl
drptlWEfZ/73r74duC22l7HM5FkZxmK/bUKBZMtP26rMEqmGWbdoB3V0DkahirNtubjnFo+hWrba
O7aN28ItdARgb7u2o7at8OosRGkLgpSuyQCN90omL9uuRSUV/GlbVa24rO9/OY1uxyrWcS0Pypyg
EIohvHavrO3nS9sSo5inhDfOhXbrKQh9hD19TVvzNVoECUXreJEWsD+1w1eqf5nfoiCHmPF9HlW/
rJMEORIu6VlUdJnc9CKKWoTFVIFBowpeng0n/mYskqkbt6DdCBrLx77shL/8L9/exkyu3w6iLvli
6y1NrtdxuV7nt4f/clu33YL/XmzP2J779oz1BL899LoEZ8Rvp/4fnAa61HAwkQluZ/a2m+126rfV
bet2Gne77//7/0mppoyFKZ/++r9BS7IX+vwocGBS2bas8uyVU3ne1vr1rbxv+/2Y993vx7xvE41t
MxT55yl+O60u279e9f0U/9nLbP/b91d5P822zcvy1zJ3qzNcCbJf1luXvt5Nt7Vt2/aQO/hVYyK2
f98uk45G93bI2+q2K9vuq9tzfjvj9rDc7pDb7rcjtyct68tua2/73x+/nTMxFbRlVhGQn5vvnFrB
iy2si6Z+TialBI0K2m1UyfsqZ5AJwzgdOhRSgI00b59rXQB1UQ2WCMgBGjYSzBLxNWcaE7iUqn3u
z31oJ85EJZVKA9FnN53n1UfZawdP0G7Ic/ezgW8rEOk57z7binvSclGeRujs5A1TJzadx7lCVoW5
HgVU13zLFtzDMLapUBskXsTLNW7o/InJPedtoe0Kilyqo5iHpO4+FanyLSu79DBrgxfWpG/Eo4pi
jJJWbH3sgM4eUER5ocXEFrLgwRxqfyjg2Miikjt75Tc0ybd8lTPOo01goAJHIRrXKvW+FFMXSiDV
+8oxjygDrkiKfuYVfSJmHCpaF/uGKcKqBfJo/Of5lxkl1c5ycZykjMgDaEjnQlc/lkY+3ZWpuFHn
DgJ40wf4YJ6YMFMkaPZeggmpqRHUluSLhmY/574c00eApkpg00PafZH4zoJkIGFxVqiXmygNbtJx
+VQX6RenR5uoja9q9zTE4tqYGN2aI7VJTB3Oep0DYby0xrDD6cNoMlXzwHIjRCMRPQiHKa7zYNrF
sbEHvr16S1eH0DMf7uRnAEBUyfpY4bIY4XxJjAfd+I7H3DiXUSI/FHgt3DyZHxFE3FRp82qBbQoG
lxrL/EAywznTxSUT009RauuMgR6jJZqBvwUcEK1Hf1Uk80LJBGkriBL0jHN7CyL6PPZcVAnPq/ag
anxqmF3oUuqlt+KhvsRGoXe6iyMbtYBNw9Dy6vSUOPqrTEDpt4jDUwqKjYlsQoj+oOGERw7hhGSh
FRVjfysV+yHlbdkkVkyj+1olenYvB+oewycX7OcgD04606PtlB9KgpmzEvsiUV+QsdaHFqlTESeV
31HdpSTnEy2F2MLZTZ4gXg8kKHmqtG7Q+MFVamkBuCPYKNPYJ1XRnRr4hTskkQlkl5Zc+UaubT8n
wLIRjlbZwOvrX+McUXQ1T4GBPn5X5vdSxaMzz511b2kXmuky96I7YfT2xY0jgFcFClfxHcFktB+9
Yg/OR+yaWh38fsC52dFcacyrNUTaXgi+DiEMkC406TwdvPzaZBIgdasXvt1lzLeSovSNUnhBSZ84
6Mir4oNjZmMCtEUrgEJaUpInR6Kj2EvF0ISKT1T1a79MD3Zvt2GXLtwq9QEzJc+YRUJDWUWgVndX
2ITi1SVlPUVE3TvOvuT30eXosSIzR8SZPZCNWaLjKdyLrSUQ910a8SqQRA9bQYOC7KJnWeTzfuLQ
jLVvk9UiihhJRbDiWVwnbBbz5KE4KTw1EPRnsfEPD4SzERSfloRG93WCXSwtr3PKX8I0PNMnW+LD
Mkru4a0KtGLAe+kYsUbB3ASsNgGAzfqn1kgIW1zO5ZLS559bQaBbbTEhYwjd5HF3qxL/miTWYTKK
6zQy/ZO5OYd1bSGrG6p9u8AEp5d/mkgHoy1CCkrcUm51+/2SyS8m3vbdRLYyWWPaQhZ1WxOXuSt7
vSU3AbKlFU97Wq8VzxUfcEdijulpDkeNRNI7fzYYjCAuQcOKNMVXXDgnNkUzREUk9sax3HUmWl33
kvNtPFkAgAZLBjPOxJ3V4jJKhuJjrSJQGRFECP5ngWF2t83oQdWRfYPMmWTTpdJoY2jTp76XJW3D
8Sj441KVS34sMvpR1cltKpejnSHXq5oremzr4PbepVAaZy/gagUM0hSK4P1zrSt8KaKabhUq1ENv
GE8S/TKdXO9UpW4Vcimcr2MGEMRIyWDNuegmIAL3/YqZEjV4EBgke9qawx7SDa32Pmya6Q5w+KfS
yzTfzOknlF65q+vlNZgr/bFxxAu/vmzHyE9gDVdpVPOoxzVdjyCo5jyl8rzElwz72NR2VHXnSvpT
GX9I+ZkeBuOLVpPeMPZTQ8iMU68OsKcpQrXuyMT15z45SYgZuzXmK4+1Z21gWNZ78gbavldE1YEi
9tHrKeaSr0NNvy2fjAhtSNwiZlUI8kMhXRwAs1pPyNuldPXLcG83jXIZ+YHxSzMOTZbOYOgdv5mR
Eneld9Fnqe+QPLghbhW5TJSMBb/JcVVeEumpnybr6g79XTPhNWscvnsjyodd3OWnvP/YMoryuTWq
EZc7yNifmSDU/kxh1us9DwP2wPcDenBg5gZZOIiJQkbSJxgbwaDPHbkHaThnZvaAtTfgaod/YZ7N
S1rTieWHFwzwoHCWEfJtptmtgXtr6ZHjYrjBdEZ7WEYviz3Xvjl5L7OuYhpBKYrFuECtHH1pB+sC
prgKRrqnhL3YP8q2UAJnmkl4ruLqGDET2MVCf6qmFG1elLboSS46/dad2USoeickiH3S5GGmpQ0W
Ev21cQd8BW2JGQ7Uz64VqksOugKKqqpfqaiVp0UyIoIivVcs+8Mk572t4W1D1rnr3epYxPyFnY5Y
z8RbsJmZPbP17rkaMMsOBt5HAq3vcrceQwkZYAezMvI7t3J3C0HFRpXdt48q5J07t6/3Tjb1Z2JH
904ejXsuJH3Qyy9ySMM4wi+Z2tHVcFAdM8Gz+EKr5ybvq7ClXkHE8XxMBzM/dFn6EpUZioVMuXMG
86spp32iLTEJUMn6zUAqr2OeWGZcgq1SHExyDWhw3RCXgZ1ak3d1hZ9hFlz5xt7XRD+GlUuypOGm
34WGJG02GSgAQW92vYqYsq1Fu3MVT/F1KQ5DVj27FIgGrsdnO/b2CU7aWxSleMYsfUAHVoHwwdIa
YwhB7l4/dYwcmsZug77vrwC7210sMWH3urgHc/FC7uWlhhBmw6CzDfrAGDC6AElr2eRPQ67RiIe/
2BoPk4UhEMzATarLr4gwQxNd975S8xlOsIMjPGpuND15JDBV8h2FPJYl3/Pphe46gJfpZzEqs984
ir4DUnPqKtq6xmo5zEwariVUe3/6ic0TtzdeGnRH5gfXS7BpqsldJF0FayRy0MZZ+WkV3dgBWZ2P
cCs6NQyh1ba+EQKKObKj7lhLUm/cGuGacRqSYtgN+Y3DK/oIRjI/1YouQD6hnhrSOhbAXEeucWGJ
9fTWrrJH15TfiJbiC4BzIkVn2idFCrdLwTvqDZcmse015ggO7LEq5vTkEfgTd9irR+3Se0vFeL6h
EUS/S88VHw+wcWD64Ovm55H8k/uO9hCG4yrHxYEQcpDfKnXkYpL4fOIILGP3mRmbYFp3qDvi6WPT
ZuJSPk5gdQOlErexoT6SkjLgR6qerGH4HneSnolQScJOPhWY1YFYJzq08iZUU304JiVG1wYBb51k
yUV1rDvCBuaJQAnX1D61aeKhzm9s5AAkfShEARS2y8eNv2CoPW+XMlAQZiIAH3TmocHmqFmdoIAw
1qTBfJY9tElLEnwEel4zgIV5sNcKooKDyopx5SxzQPqo4JqHHII0xyVUpX6f2e21iLkZJ4Zyor+K
zDWTd1b6vXV1uoi6/dGoELel4CUYb085te4l+zEvWN97CcbM9KwkdK2F76hE4+ygmnLpJDJEg5EE
DddPam0IGvyktZ3iTklzRiYPmj4iior0O0WsKLSe/nkc1fYuIxYJSi3h61pBpWEElTeoOXhTMF1O
u4RjPN9GbaLuq7j4mAwLwIsW3+PA/AeltvjQ1xdCA4G8NnzBPG3AdDhS7ph6olGR7eAxelbjGu9c
NP7Uew0bqdRO2ix/YrmhHJ/vx27+OZaT8WIRn4iAW6wDy8kIR81ZdlndDbd2gLjdO8ZmdFG6+Eb0
cgm9YY3fUW5Lb/zqYcO9pXJEzoJhnmnx3XZ52iCyj08xVeEjNfovVt3NOF0XayfVk51Ey8Hxhh/C
FTN2zDBBgwUVDjOEaVO08TAUecSKJkX/HauftyeV5uLO1i5tMB1pNjcF4XjfbKUMajrUkMdvLQd+
HCJv1wMw00Xxg9vmL7UeHUfN/WB24Cslk2RUEPNzGzX8VYcPGsgLJDAIsB01v5MqSY4Z5pmmp3TX
ZiFZLC+EL35JsBMqtbMjQoRkLZLjRY5wC0dNtyNdNzlK3dQPrcefTNEe2j5XrmCpIsLXmuLaRBdT
8Rxlt20aJwmxs8hv37ZpDvyApR7L0/uz4jUgsGxROYn1TNsOuRhfEJVNQYNQ3kiWp6556gpzvI7a
eOgdEkCYqJI1sORyBzMj4z8Sf1CEjIltYRSbNYMTStlPOwgfFgYYGs3FndSm+KFfF3MRPbRgUKuy
vjjxaF23BeXIxc+Abe312vlzW2XP4BoG+Czq39sG8pZ3upmiOXFxaWLduUdhHd0PfBmF01z5Uehc
8uF6T6WuEyjOgtKsOLqzg7V9fdj1iXHNWie9Hwfccn8ftm3vbPNjyvD3vG13lUa/IqNHMjp2dfh+
LK4i8I6xhaJxPeSXHQhiDIYv71ssnRxC4uIrxOa88LYjQu3MaMyA79eKYNu07UwR2F0se37aNlml
SO8cRwmgNmcP1AprJ5+vvaalD2Mz/ZxIlTiNmnFL5naBBsQyr9uCHPLBr3t8Qu/bSCis8AkZhZ+r
SqbsBGWXm1V6mcNZuKbrYjsYSx/tnChHY9V3frXmsO6iIrZ3iyXcw9vjtl4aRAuF6YttfyIsnZHR
dM06937xuIZIpCf8dgbz6nlIASHAxOsDg+nN24KpFZl6CcYMwu8QzsUrULJCFfR+3EQOxLEgdfbt
RI5a25e4TK+lKIc7BBzB2zdqEWnsA8he3dzdPX7v+MFU3PgBKciTQK9/2Q7bFnZTE17jVuK4PdyO
1dyqh5MwquH2rG2bPusgDuocXMs0YRSNPfT4uFtiRKtnw0AfG7Ue6iu2604p7wGyEiTlqryP9bBo
mE+AhZLb7QhmgVc1RbaRLnz/kHv0RyX27GsjaucqqqQJNaDseMwW57rt0HrkGqpAg7Q93HagrjHv
mqLxjQzfCgP/pN93JeBOoAuM3KR1834sWlXEy3nnHAqdxF53zuJgUaLkQVSWG0yAD0PDibB3Oj2h
hAYIKL9rmvRhWBdm3/UnakogYybcWVtv/E/m2T9QXn+z1n4nsv1/qSLQVZXG/7+WEaCIaOP0nzKC
t+f8BWRT/6B/qHnQJHXNdE0DFthfSDbrD1v1GGc7jm3YEBzZ9ZeOgG7/X7oB9Q8Dh6INvt51NMvV
/xPdgO5s7LFfdAMmeDibf5ZqoxoAtbHqCn6BWwIpQgNXAzLvSvGjztAhLlBQluanZ9nnSYFiOHj5
h7RsblQjPsxJgko3wQKOG+qWm/fOSRg5w2uPd+WEcqyASYLJV4VVrWTIciIn5Cem77TOS/xu1B7c
Qblzxw7vWm2oWACMn+2MSQFu44/Fbs4qwCSiXmRKLW1teWfmnUKXKujWFDhtgl8/OQp1kqS5M/Ks
CwsEdZTEKHwt6OdDY3DvSv3TiFS1R2uKRZcyDB72q1AUarpr0gT1j1uFYs6+VRZ64j3lHivLaONE
xqmQpbIj9fF7NVkxyXCQyfIjI4zRZz51R+7AZ4IRKk64gLhZ7P2cqV+47F3xi1A7QQFALQFwGlOk
PBtcxGnuveTim2JFwNpQhe48jr7jWNohNc0GWWfyJEv50ESUK12vZsqSut+8Ug10a0oYcUZl0Hem
upMN5TUrsx6zHB++JT4MvRxv8GTU1bKczFEGZbfaxcsZfaswS/LBRtP3CCEhljfBIz3/MAvlJovB
lVvkd5Txnmy2Q0r27ZiZXCIKQSzvUDFB2elz8ZCTLGQtzakpNe6Xs3tV6+WFUPUMg2xDsvbSIviu
Zdj2aCFHlYlCU2j+0CYUim24JuSyU+mYGDfo7vdSIvjLFTyGEaUdaJLZwdCTg7VY3zxGWUVVfaxi
ig21fYgH61vOIMJXenEPIDSIlvbqDP3HqDRvBF64FDNoYOcr5MJl8tVMNoa64WFRYA1lpfs49uar
gl6CQtmBupfeD98FkvC8Hz5Syr6Z9QVXt+MeKZMAA0JjWnbmjamMZtgQMh/NLRK/9AdBsXvXSVCP
4yfXDfEdZyw9sDSURP+A9cGHUpdnPGiUiaYCQBNy+8tIUK7rasjWi6TFnNedZBPHF7vonqyIUpM6
fzOsH/MQ6QHwMi80FnwxsamGecSnXuR9une0/rYTpjjNJj8ZsMm3wq3hKKwl2bKy9H1n2d4Oh+wj
lpVyn3ZRcjuo2cnM5+GJ+aHb582RC0vJoOJC/aC/9On0TOhxcVQyynZr32ImNuFkedGnpS8UMMuW
Dp19XzQJ459MMS8Y9G+lNCwfOGBgIcQOFicrYH4CWahTpOYUDC6qMkQxGp9zEyXOoRvoqqgDX985
6p47d0hOSdLMQTWQDejPEZC/vG/otzQTlwu7Zoyvfq64z53mWfuQTYa2Sx17TyHy3IzLcpMpKeGN
fHcniNkHTS6viQS5m8j2purNed/BzLaVEcqgad7XuYufYhxzaAXDMYJpFUZcpfaD0z1INyXq+DvM
BO/Ur8UnDSUos7lGMquMQgIv7AvmC960mK6I8ID9zFS5OQDDShMdFds9WEXiHUb8PIGKgtvH3BYz
yW4E/C9jeTYSPhov+Zoq9CDE1DxNs5vfAxhET+oV59axxIOjyYZ9RhdkWX4Ze0thbhQ1e9vBOOZp
d5YYgsLOVtacddNa8beuz+UhqvWXsU3tI3SxBnEqgpgmHqgpj1jVDRPJuduN7r6EvzSXtbsbsO4R
b4H5Y9LFazE41t5UzOECeXpqa/J/p2/mUqbP1pTT5GOSAnsJ77OGvdKc7Ca0XA0IQenckEVroCtQ
eD9x3vtKflGci2yI5ymX73CE27DRcEoKzOIZVi6era+DpqI9jioWc6kmXCztl9404LJxoZGNPu9A
Pu2nPmkfa8ooce5NoSqYBXmjXQTcCy9dA8ZQEUlzb7fasYurDzirov3soRmwp/pSz93JTNLP3EBL
WhLRYwoEQdec6UGlUYaE3oM8MREoZ1LyRoUBXGCpype+qr5gLr7NJnO811xuKK4XfSszOmhqmwdu
1eJ8Tb4qWdVhk1pEaFtwHYhp/aB32UvZKsa+q4Ae8uWnX0ED0VNHSCSquHf5Gui2rEgtgE9nWNqR
TMI5SADwhB3Bfnt9Hi4kyBf7IaJToDQqZt3kVXGZtcyZe05mFeOuBBvgeS4S+G56TZyhvmNm9yLn
/jx6KbGtLYNjkQE9sjQ3DXpdebSWDtpfrN5rHvkElHx9j/DATyaxDHdm6zxK3MbnicYzNhr8CYZD
wqHmtsvJoN/yoVbUK/Fl02XK3TyIp6Y8QMtiJkxKXp/K6RNehltuaN1Rb430TKukqmG1zLmpHRWs
TRd74BPRE7gzuPYProRVn9QnPapyrqT0dquI+L/M+kJfJz2VbhEORt++WhhM/QSEabDWysgQHG+G
uEvuo3i+W/Pnwh6oTNBZNZ4j1/64UEab9ecCI/KlaNMqJLH5SVa403W3/QgN9Zs0Ig9KaEQKV+4d
F3fZ2xjacIuBqiitQ6s63xHkYDOw7U/QP7Gji+yOYj6CvLPdL9DuDW/ezaaS38Sd6ddiXi7EAhmj
Ih8rSRUMkeC9mwgmzd6UHTytKc+0QzHdD/mdm5m3SdnA8hSmzkhkvlMrzw0otSnPKj9oxHH9a+Y4
OaG6anXA5tXDBJkNPtg45n4MacMrHDWMF6BLRNNREhazHVqCTEhYKsmZ6dRaIDjNmaWvDDgoBgoz
Pss9tQv3QKkU6R0puMdGthCRAEbU3E508O0XKPyMTl4RqFCOqcWr6hXDnb4uZrX54mbLXov2wHtE
QMkEgik/WlFScrXNFmdpq2jUuzqKuS69V5wrfDIe0vpFlAV+g+xzrkguJHa93pcwokzuYENbc5iG
EDdzptMdKtHC1RKy8IH3kHyM25ch+dn1n2evrwPV6+ShdZrn2NG9R/IMvMRow4mErkNdM5DQEy2m
cL0QXz8X/VHYcX5vlgfa4O6pqkhctSdD7Mjae1HV7m6QmaQpR7YR6PhbDfy93zp9ewE1+yWJMyzR
yfo3Jgbi0mTQXopLxOSLOrc9nfSYr6ajCi3Ec/iD4ZB37mPA5GpOXzpv+TBAGXHTXPSPrV7JsDes
PjAUZQDpwk8Fx0Pb9rrfI9oSdYqUtZE/oVEEmnOUXZV8MstJI9WVWpSgC7of12peFK1BahYoIcaV
0TE1GWfr0UiXWReAJqruG+rX+GgIS0DgsFCSUrwfnR1cxfEWt6tL8eqiRqX7sH5lwKhaD5N8HBul
DJuFto1i93poYxUJowgxPV8236QGcPb0lhuzLB4Hg8wPHPh8Z+P4dnIY6utTdBiFXSBnc5QDlN50
l7h04eaqurZVBlSxewD+3V3L1RG6yk0XyoTHcjGeXWN4zm1MZu0sOuJ5m8Y3kXgctcKg6ehl9A+K
3gs1B91Cz//tYNu14XeD7fAVEF/7uM4vkw3IZUw5zDJInDKTHMSkrt979ucygSofCZ2ApbKp/KSb
PsW1uJlL/dUyuBL0I8116FuSH0rpu2rs+srMTVoOEJbdqDJDIbgVTGp51tzpvobpFsjZ+SxnKsEC
9v2yZPdxj+EUZSPdzcHwPQwLDF2UMgur1HvMK/kFfMhJSSJqynN0q4jqh1qaRxJHG80D6KjunGog
TVA/5aP7NRrrHwmlMit99dzhfqb3smDXtV9az5J+/QUY1EmJe2JN8Nlb3i1j03tFNU9RZPsy6u+n
aTxSrA1i2Ho7Kni3BoMImkUUoUq/nbv9DFiwB3TUKN1BWVo8C/0ByMQL7sSdUmPwAxO0Gsi8QFuW
o2lYjwbeKBxMzldrQIoT9zckfTxxoEKeL2VCXTy4pf3MnRaQffpDMvBGdNt9pLi0b4lUoN8bXfJm
RMzoOnzi8B6xtNyKQFjNy3qQLvIP/8XeeWw3rrVn+lZ69RxeiBvAoAdmzlRWlSZYUklCzmkDV9/P
Zv12nfO33XbPe8JiLogEgf29kXTvnZyQOyfjQ20HJy934lVhG4+l0RwJlkTHYPgKfuVMa8HyTuK+
nLwDe/Y3pWaQzrGzTAlHIOpnMRBxNOj9piIOqJ7tjddUj10Zvo7NPSmXW/bYpy68cxKdEjNvPcPC
1pb9Jey7Vpm21H+IIXtnED0g/fkoedwZ8PgRTfJS2+lO/b8M1AsES+fR5RyvTQRe2Y/NpMGkGsVm
1CJz7UnhLvSRxBQXI7XmBet8xGBY1Lr6gZyFn8OFjiuQ5KMbx/uypPWUEiO0gPFuol6R0WMf4pQj
3Lg0lrPtbx2c9jOGxdxuu1800MSe50Be+C+DNNddYfyUbftjbNqT7DfSqN/bZnjWlqQcP2AxNC+V
Vm0mR/7S/Gk/e2+4fV+DKAoWFZXqffxARtFba8uLxuqaEIFT1FRbW0Y7JKkf1qTfDaZ5Fg0LFsTs
noiAXN0JKtR7Eiiqtlpo/nDD9Cwma5cY/T4fHnP0Tj1LHBb0KrzEwlA7EaXorp0ie3KGbBddK+Xh
oxt8o+XWtNKaAoir2DORqaZx8umSkvSPuMJg5MCpBc2dZuYw/ewpsNvLRidEpHMdUnoJGMO9y5qS
kkJ+Tn13RK5Bnzwh6eRfaA8IZPhBmnc1QcfC0Bchh4gePA9JEI7CDNotfGhzaP+qk4+5Nz15KNXc
Nj6ItN8knblxSKUdi+5gz9VVr6cr1uR8mZXariM4oHbrhcEYJlCwCM05AQ28Dg72V0H63ugU7Dmo
mNr4Z5/q90QCujhoV67oDoljPwit/9Gmw5GDEDR8+6VbNoh9cfZFvExmeeEvPdmcpVWEjW7kb5Nr
XbTJw81af6XyqTHyu5po7bY1D+H83OntthlZ6M3oZTzvk2bDFeq6Ox+uRXPbfewmKz/3DyUNadOA
4Y/W4gSFwELnnEoW0F0jPYLkbDJLUuKm7AmdU3I7ZBaZvWmz9mer6Q/Ci951vLFBTpRn/6sM47Uu
rMe8bI/TWH7olDpNWr9qhvYJtxulwFffC1Wy/sJuGbdy8kDt+L4sUjUwPrOt34YT3Is+eAPc9T35
BhL5EnKAm1PMYp0gi1ngbFOqENN7HnL7WTfaT7/TPsJuOhRuuSoDfQVfd0KxtRLjr9AknCPpGBjY
WUIn+Vkm1XvnsXiL7EvekRmdRz+c4KlooTktvdk2g73HwHW2y+pYUVi+lKPfAHHzs5/y9r5UIVTG
9G2O/OSwL74W1F8TmqhWwCSsuQYqFZxfKaHsmn+RLCaKyvmBUQuXHHHV1XDpU4tEsp+9lrwXfCcI
OR6R2K0TyuonG/0MoRzbHp+gktzlTv/IAQO1AWHFWiWJ60LSBpxOJCi27mjbWvVOJww8YbCwEmNh
+sFjkkT7xDZwwU5nnOHniIBvp7+TPkUcM5s4Q24zEpmaOizu3KFeR2kNhqC1R81+cy8AjVfPZDUC
ODZw9oHPmeKXuCbLocpgN9M++mzMEPOafY1T2noZeFeOaviYWC1h8N2BnIuF3acPNUfXPKcY2PGh
4TX5mWeki0VNsg3pS1ukSQFGMt4TE8TRLdWeGk6biyCvzlNDK6tubUrDfZkr9uqpyrdFrG+aKdpj
Nrx0/n2V1IS1Woi4q+JnaylhQ8PQhlecQEKTrOlx0h9GH9CJvMBYNK8+wee11dQAX+jocky9VtZU
C3vC4a2N4y7U8GEgVUGUgqQBgzMKNQTfY0fWevtmlOLeSLHsGpcizq55l++Fpm+NbrwSqHLNHdTb
RrvGkL+3JDEz6bM9ls+FqI6TO5x6K1lN9BAlbfHDn+anJDcebcSl5Aafq1nLiQHBHW6htFnkCSNR
6awn2a9ytdCrYShLxkAb8zwHE0GuiCnKLXDOKiSPjmyEmu74yNpK2TCD2Q+ONd41bvEjyq9aXBwT
mzMu0x8xxYdpTHeNCl+2fhhZzzLZPrbsI5YuNrUTHJIIB9WQPJFw11CpzjFikO4Z6PGCEYGffdm+
dCzPm7h9QyN7ZgHMSmtMl62DNV7cO03QrdV7Ffp0ikApCjpqluQJ3JtilbvlZxPSlWrddnx3DHcs
nPhWsoZIb/tLZ6INg/67Nd1D0VqrlFpR059eU2O8H/jrek4URnGUBJET2v4VpjiNJxNtmDO/NnVx
JjF0nc3IQK3hTgiXz00jtkfIHPUwlIaUJ/V91X35cxDDi292b3mbXbra2dKftCUyx6a5y6ySfOHR
TcH5WMlCPzM7/I7RJ3YYrgPXIAyxsdMV1MhDkDIK23MSr4LWhLQk2slIrFVU8GwsB2th96zoreAa
au4j8l1odyxYSYLYQ5IRoJXlY9c8zsHS6SjlyjSCENy+IF6hxRNWZDsj3hC0gsQgxALg9CTgFRXw
ZIMkhjtCxbQBqEASOz3N2dBUPuU/Kwb0x8R+a53xyuTKggkZiedO9+Thu37xSHwdh6th/tEMFtIQ
XEV6GK4dUVx1TfzsiG9ZSKhdVK6faTsR4f8V1oU6gBMIKOyVlaFcqadsO1o+vw2ULowT1FpqSX1U
sZvL3isIMWCqJz7eX9nCvPQkUxoddXJlO5xL9uUDUePrLkXO5saDd7AdkivzWEVEk91dU6031rTQ
zaDbJZmQJQXwS8vzvjOysRZRZ5LUNw+YGwL9NHP8FESILJyi3dhW5N91NnFqvs+hrp3jfFEzwlMu
EQYL3wlMBMJwW9KY9kwAC281dD79KNjbIRPaR1mieaSUPVo7LYINQYppG4VPTAQfs9Jl1ySi7fsB
yDzMrCXp6yZipSg+m9FEbERtPyUCgs+oSS2xLUrayQOECF34dEjUfoaWKQyfZk3e2UHxEjguGcZd
2kLuEYUddbW9SyoieDMiUxeZabBuLmDHk4SkIz9aC4P053RsX/o081f65L4SM2Jt4kKStJsuGlv8
cDTMwC2jXsxabhEQbbW2iVXUUOM2VdKtzH5A80SocB5Sj0nwF3OAWZSLXElABs9H0oL2sI+nDTB7
dyF72/VXflTvG2p0n8vsFyTDezNebOVVst3npiIYFM3kriArxskDYro0DUWdx4RM6jZRV77rsBJS
HE7oM4yjpECJVadLNyKxJyyT96jK+QXn/d4xLJP1W2XTsWg4yySv9xapGqtQ09ddQJR3MvUu3wYi
Ub/1RsDB4M2B5qabFBEpgSnONnKZOSW7kpXapgpUtllD4cNwJP0Eg8iPTpk+ovD7SpCK4pSmlkCw
eY3oOKmJu6iR37nncbp7zcuSCYDU6sx61hL7pYxMnWhd7bFVe3LTQIuQzsM50bBLwiI9c917HRWU
AnCjILakcTdRys7WzKOzCDg95X20YlKNZL4es+YuSawnaZQv0bQO7btmrsg+L67Q5WuK4/OFM0Dv
tsH4czK8z9neCi/fkfxZLygimVj97+cy++p1EF6ldiaYi26IkFwpWbxUI5oDzZn2pDMcCbX64BR3
1sdJLilhw9HWIJ0O2+ZcGiZL8F94JUz7bvaqj9xE64ZYYQWwzG4RJts0aB+Yryl66LIXZGBAh+Rt
LPzIX4UGavwKPiyzSA6vCECJWSQ4u8yrCLZ0V9S1IHy3Fh1fQc4POPdRg0I62Jq2HaX7NNjDzwCB
bUTs71yle1s4exEazwFpYgtTM/acsp0Fe8xlRDS5gDDcmR3p0KP8ZKyCuuqzd5EScV6SZD1mBlK5
tPhJVAV2t3FFcfnDmMSfOnEG9PU8hon1YTbTOQlS1lqF/KVLZ4ca+cWKGUrIygUdUlEHX7Qm/dLK
V2L1o33AmbftRLvEFn0HJA2tDmC3YW+MuhBc1lkYHtNFnSYHh7Nigvx3kZjahxvqhzapHhz094Ag
i2hAcRn5rwK0kGQE+UWmwH0M6jd6D3AohD/RMqW8YtPcPIYyezLz/moEASuP6L7ssyNZUNVp7PQ9
CPPAlIh0FLy6WJtht6w0cZhKChVS0ewBpz9FF+xSGR6YklYuZUaNT9xCKcxzPWTvdOqApwTO/ZiO
WznU5FXiD9CNvRTjVybSn1T//NB159ppTb+O8uwxxGcjEuLgv8IEQKNg3Wh3wOmuc3Rz46z5Ym0i
q7YsQoUJIbg0Biq5Cbk5KZnvhq3LRTu5+sJQQb56gsp/8B7bWDlvqndLMmr5OuFmwPXwMVLtnGcy
R6Zl3rRHavfkFjPBlxY3SPQMVOzmxS6j+7hzf5Ks+0wWLlF0eFTykgxGfWQxgqgdY9Gdp6GIzZuO
vBQoxWTY1s9hLq+JS8K+30Q7ekgIr5TlV1bUe0MWd0NBoa3RwcoSjep2lB6AKmLjTemQtkUbregi
oQFJXfgN4Xp/bmrq5j/d9083/+llt1f8foO43ZKrBvWUeyxFxWOcUEKlz3yETU2cXaAM7X45FIcC
rgCKeX4okiDHlYrvy1QXt2t/Lv4b90nIE9IfgUVckr733RCWhymaScR0VdCrMof+cWHebvqu2+3d
+bnR+6E7JspImtEngsNTuhhgohyxekBJ6jJWqRaUnLJZMvfm9e0q8c0o0W9X5864BrYnN4EXc1C+
+dtuF1oc/MOcp2HMKUWAGSrzu61OYA0+Qbb3tpm/r5IcTEKA2uxq6hRgFyzcqiE7SyViSNV0RPrX
Py5u991u3h5wMZDwvf/7w8iFm4ObpdmS88W4LG2v1MEsubMqXmw5dDCa2HVh0LB42iYnNuVOQ+VT
H6BT68Pt2p+L2325Vmt7v//wqgHL1viZ4Q/di6bEcOClJy8EjnOt+GOGvrmQgETwEREt63gMCe/e
pf7EKAr4lukc4rwWrMocv1JcPEypXHjMPVlb1sfKmKaV7xPeOnOYtJwiWOWyabC80XgdesV1iKvp
0NjTzmh0Dq7TcEkbeiVQJ5Mgxe9HOtWKooQddQ1UhUnnVR+m7DAwBCSzU17cfEqWxKBMKnYk3ZJp
p2Xpt+5iq5WeffD7cbp4cn7wEhTNph10GINQfU/1R5NE9W4oqCdgYkxaJNgtjQKXzq59jqiCDjiO
+IDz69IZ9i5duUvZkrk7E0DJz40vs8xpXwthLlmTupyqPK29lFO+EoREgHyY+l4b9XtrNNrL4DRn
o0Q1MpdiX5lzuWcdvngWQZaddWwnYdFZl8G0rMvUhfz6LXkINELvrOrbzYl95yX9JXew8hYENNJn
tmXHvos76e1dwwpozA1YAVmqtPnN8IFRvMr8as0ux07E+n2GfOkjliz8m3gyAC2gm9gg4mI1RA1H
avIyR4kvYbTKgnaouSBv77vsHSSnDenDBCQRjqan607wrTgtaWGW3s3k/OfFJXLdnMzUJ9gleXYo
ESIQLINSAW4jD0tuBqMZF8zn7jkDkT6DkSJtLR7MEDswENt0Ejvf078tIALKp2kSr6lUKOiTXYHk
KRMgNmlAx3mVIhuDSAXvNyrGzSifLgZ+g4mQ7FOstgTuSYOdY3lj6G6xCFyvRyIf8q30skNTmTec
ifwMIbX5g/OdvgOme2IBstbVlwijhNIEQiWHk+NZUcGehcLaWt/u+/3w7REndyOanUo+mOMc74rK
oq9lzF8t3/vsxXwqCZNchKj2cMIDoTWXIBK0NQbPaPCIpX4XtfWl98nTlIfnNJ9QVNTHURpPtP7R
gmgbL6WV4sPwqzeXKhQQOlDZen4Y56E/kh++sjX95HSsFA0xnkoImB0d3nWdHSorPrUF67yk3iCh
B3q2EIa75GbF+uAsiVt7tUtzN6Rdu8p0s1p0Qbv2owjPX8A61dX8hzrM5LKMI/q9vAEGxRiefM5V
mvTuxziETxonGqdRks8mBXokKsmSJRh1RGMwnr0p/TkSOtgIBk9isu6MHOmMQX/lDmqbZYn01wRr
I7hNWlJgreqau+cOGnUgld034VLSmNj7YEU/Aat8tybjs0g7VfH0a6xZhLm5/tZXREu4uU90rYUt
0Dh6WEmR61rfDrMdXhI732ADewhijvyTLEH6wpamdaTb4i4YQnfpO9hWzFIex3T2sC4NP3phPdjz
wxyx2+D6u+s1MzslPpqNTBJYZ6KlH8ojFkT8AdpFzzvJgRDl+FyTozZor0EF82pGBdxuWu4aZ34P
An5O6dA8kJyzHpMHB89t2TwR3Aw67BbPU5OTjWWdiOMku9ER954R7asu+WUbd+MQTYDkcBal170V
KD5SvCibibgX1gJfRVX6v3XPmozcFbGKsPmmeTTwwgmKtOYwwL3KnIcGJLnOs24j+eVjyKatdMwT
eupd2prI982NLAwMUp1P+QBR4IZEom0x5FixwU5ZzkgzdApp4vFMpYzLKo7SC2Izszwl6VcSBm/l
9Zcb2h+uG5BXCFepk46ybRL/cWpjuYsotKacDTdmHb7TxGe+9g6Ai9MectcN93EvafRItVdDu9Ss
z6oSBQrtEp+Ut3CYHggRib4Ng+M+klkWiNmdz+JsMMm5nkK0Yhp2JjfQCRJlgNbQVmcNZ+ConelR
QMlu6ccJmzEwRVyuRYOjiWAKfgoTudEeQWphhU8wcBjLfBjy8NNrRXF0CwwMLsPPIhTkJkvghAV1
VztXzPWOabd4aNrqGcXUx2AnX0n/admOsxnMifBcap047tp3OR9W7gDqFSZyPSZ++AD57FUxgn1/
csHO6A56152CPi7g5U7Qq0x7ER6JTl6NSPZrwnySVR2gC0xTyzk577QHzhuHiZKv+1qFhvMzcIyv
OpqvgnDFfSEab52Q0lnA0C+ayNfX80jdm9+BFVJxu5eAHtFEl16K/hC/ZGCvIqvykQHZPdtDI0U+
s3eJsL7PGD3Xmtlw+g3gZxqX7iqt/WWiug61bH7S5mTPESmipbW4OGUXb0PdeIzoq1rSeEh/R0nY
vNvXu6gjEj/IqInSUtohiT1Y+BzZgHTFOXGQ6JQBznAC1MMK5Zsqd3RasuYKpf1yIm/tms1bP+n+
VlTNPbCsvyNJ6hpDSjUUltGIEC8smIo14uQHOOsdyJB3CV3qZtqu0vd48GfM0n2+8ysWLp5DDDwV
L/myJeUQ7fO3qOeXfCwG3lscMEyd+mBKXrL+GtntZyiHpxrtAQu1ZjWMJOI0OKT7JLgDZSEEMKxB
n7HLcrSxMV5O4MCh8dFociQ8Q00LtfgqQYAJX3bHtTSpvNX9T71Dkzn02sj6R/8V1Bp/glvt7ML2
FnGHxjHPgCcCRupY1DptbfuUvww7rt+sJ8/ARBJ+Fa2LvI5OMSJdK/MYc97dpBK+KY007xwRxXWe
8P8Zo41jcQ7sdZnHKal2aLbTziLfzqXzIPRqTJ14mMhpB6up+BLd9mwiTDok4XABfcm2To9ORx+b
YF3X6cetzNRuAzz8WIpWA1lLxSYXSUMcOlufanGC9CDMSeR7laop9fc96u65UVNA9GRZ/IWF3vfL
AHHYUTQ1p6qwolC1b+rX3zfRnGwb2xjpKB/tDUM25KJa/E0hjEUaHW/XBCDybnBInlQ9k3HmI+G8
XZ0bAGdaXGk6IVqPuGDCnNRTbhfuEJSbpOh/cIsmk5G0aaykxzZEGhGpa7HH6NLl1n4CT+UnSO0V
7rRj1bY0SOGUWRTBzGjfCSpdTFdQENtP9oLUHSYxOb9NeVRw2KqLIwf3Y1SQyckXdKr464+Nuqg1
DIyRo73e7kqpDVyiLCmwzTh2uh/bPN5TrLQWLY4hL2w3qJnb4+1iGAMd7zolMFh/dqZo8Xc2BH4F
KjhvzFTgIzDIKpOUGodDsigoQQ35xtEDasiwVCJkkuTjihDI6pgNfXlEW1IviELAKRnkHySRaZy6
0l0fe5e+kZCLOaJ5u07sVaqn7RG5o77qSXtd5DG7j6OjxItV7+2tAdd0k1+MrewPqEiPI+PJspAQ
FwkOSXI6AUywIR+JJa2wq1fVsdN7FB2VuTUsq2Qp4af1cSDNcgW64IM89vXRJHJgSzb9qUtYHRFv
3RwLpzWXRkt+m9uHECG3OymcXbFLAYLHtApVutusvYK2JHeKcHHbYDu3/zAGcaudQymt8jioDyGU
EAZ9G5/r0O/3TayvbtueAD8db9e6mHNrr3II2qm5FkEe3zeUGKRG88sM9Xnvw/lmZtxsy4Hg6lKX
FFeNx8jGJVRXrGfIsr8SgK9tY13+MKHgVZTBqSpaTK76INRp+40CHA5WtZOiSGE5N5ninQ96M499
dobWrihT3ZTohELNQSnlgSYJSfZlEFJ1OI4SqcS4ihudAp17+yEYWetNfk2XnXizhvYlyRFCa3pL
RAeSy2Eu2GtbAHM3Sb7/vx3iv1VQr+vW/80N8a/Z+8d7/nc3xO0l/2aGIDjRxw4hCIq2TeJ9MB/8
mxnC+xcSE00LtbIpqJH5mxmCUEUXT7IHpc4vx/9LqKL+L6aJDwdvghCObvnG/4s7wjDwPvzNG+EI
D+OBYeqmZeqwFn/3RiQGqxn6PhEL5B2KTo8wfWq0WQeznKzCjZFXlMHWxEyFreoRyvDfEnGQrv7y
mf3Da/M/CsIpyrjo2v/1P//DzXB9C6OGZ+kIRP9pM0iVbiYaRLQdTqOKaj/TO3ZB/+G2+qeP5yms
AfzittLWfepReowrbBWZ0tr9F5vxTwmTeFOFb3BEsk3LdwXta3//NLDdJq2P8nKnN3a1CjIbYSiB
i3stWFJNux/H8keKGV3E/o9savBRkCFdGYBOxCYTuGsNw2WkFmL9X2yWbYv/42tyLV8Yjo6hxrBc
XX2Nf7GwyLR1anRmAeT4VNCw0JdbO6mvZMB4p9x1/IVUxcKEdmkHkElkJmCUNLqYNvEnLdkFwyBK
ODVbbIM+PNBA4J8MWM6T625TGXgncrnnnePndyOtpafp3y8yUpCpkRxZ0lHhuC7GkqY1P5LXucbM
FWvTa1Dn1VEGjMHkU5TncCLTUpT6l1Z74mDfO+FD7YRIeOWIyrFjET+PdBkZxbevSrhZZ+jLOkjW
bdfu3DqDNsxazOK0wQ1N2p31vP0cJKUq84jTRu+Ls57Mj17ZED030UtI33BLubHs1m54CAaIcc+l
V45GvWOY7lFQlTFq907kdKBq9cVNyOlN7+xkjI5AbWQiESLKbJ5Nx8IcnwJOrBuv78W69TEAQNOa
ZkGluU21jp/QmODuPOExkMdpsm+iYiVonWYB6tmcyNF5ZHsvMnZZwmal+feE9mVP+XC9gAf86tQX
UkTyPMavOabJrez6HFc5ERMC01uKIXY5tsBZnsUM1nnbcTCCbY1Vo8hZ70pXEItUf7vFfFf64V2N
ny6xIXVAzu+TxyKrP0Y3b5btUDSsz33iCfruCmEKoxGPPIvistAB4bOo5nKb4RSyqG017IxYXShs
tu2N1WANDZqdS6ccwczOo2EJUv6MZD/0EfqIAZCniqaVk4/Pngn3ok2EGNF2ASoh6w+0S5vAvTNm
9y10Z6QcCB4Z2QLo9DhbVYQJLjVLv6c55kL/w5eh+jBYiSH1zmdk+RbLap2xeFW4P43qMTZyufCL
Kb4m+kc4VNYydVauNxPAkgOy65La1HT8kiVldxRCojHySV3OgXITuPMNuBDGrEKeexQQGy/srTs7
R2uSNRF7BS0kAJTVIsnFr4lJazklRrcs6X7LhInA36ByKOs1WFghglXboyE3yLvYWHHorhK7cs5F
0JwcslhWcd06HALMZudnFtIly6GYze4PGon+B1ujDQD+i6t6Mv71Iqe/foW0AqpAPaA59QcxPPM6
x9HCpxldwbQclgxVd7jdNYTEEiGK5/btouuLZ8M3s7885XZ/ql5/e8Wf197u+3Pzdq2h1w6JjrNj
fQSibw7xvByl/RqCY/2On70F3d4evUXS2lP2CvphwJOrSL6RfmaWjOrFtycaI3mKZUOZ1e3h2wWx
3dGMMJans8sQmMtHisiQAgKEf7zw952/L2/Pin0kMvNo2b9fdAvA/fN2s+g9a1zcXvqXLZl0nWSq
yVh3FDuznDWS31v4Z9u83+m5t0243TvdNv729r+TfG9X69vmcghBdMvcSRaYjrTP/+otZlwwPTQB
jH9UUlg4uvnxhIgk6G7FhaSmxUGNjYyPo5ojJwbKRk2WESNmzKgJiTaoyVMwghaMooWaSV2GU5sh
tWNYJVyRegY1vwZqks3UTGvN7QzEIQGZObBjpGL2zRiCA4ZhW03FTozUcXCTh4SBORHWlSpffzfV
3T3ib5+i5P6NRPK121MDINTczUjGBK5mcYOhHPQzOBXFm8E4KSvMEp2a3zl+Q2f71RcsI2G+otlR
PUp7mUILYoUAREABfqHHrIqriyaD6EAa+94mMPHJtNAAASS0AApzbIMsqDSRXKENLrBDofAHgs4l
vZ9gErFCJ8goclY6tR+ANmAXEyCGC5iBxTLhcAC+0Sqko1SYRwr40cQTqIHCQyiVuGoKIFFISd1f
hUJOKL+YN90n/jpxErGoVkxQyQozR7/uAV5mhcD0CotpAGU8TF2bGsJB7za5Am1omZ8gceXzpAAd
S0E7g+bZCBKOrYycO1XqPSoYyFSAUNx/NmP+Zc/zx6A3zw4S0QcNQHNnav7OJ6CGxoK4oiwGrZgV
tkzqfUIaxTfrPX8RoP8rO4AncMBsiSn6vVXAlasgLOsGZgnOozSEHSNaVgxfP8iWX1jjIMREV66C
xziT5gYETYJrSgFmAQxxdkfDGmiWAtSQG3/HIGw5SJsD4mZ41biZ6Jyq6mstox+xr/qXXKR5bt2D
1vVrSDjrVfTvxRADNXoOQQBZLYn91x4NBfoRiLG1DIxHhSE+THBBglJI7o8pUZpmu1hqKFdWiBQN
Ic+ZR8wpmoXLrFkRYkXGGVMrFlAQBI4kqF909gCzRlfmWnv6W3e49E4p+CVLjJ2uAE127KtQEKeu
wE5bwZ5muTFAQWsFh4YTwxs2Mu0OeNzfD5LSFXavNAhn6O95E3Yj7SMQunaYEaoY3Wdx/ouf+H4A
iY1Tl3qqyjnNYLQpWC2FMgmrueZJOJdyIGrGQSTdPeQBzeNaY74zF+6QnjNsKRg49qIfVlyBOHuk
PRCJhArymsyZ5JsojxZYcg6mnCpweVAwcwzerCvg2ZkfBnDoCTwaL67HwEd0B+L7jaZAa1PcsfIj
sAYwm9jEnabgbQHO3SjAWyjom8yVb1+B4aF5lAocLxRMPoCXe+DmUgHoEUi6rSD1UYHruYLZa/B2
VFaPowLgfQXF99vCPQvQealgek4/EbAzVoYQ6FDuQb9xnHh3nkt4mQL6JYg/C6efEgZAt92XJuXQ
5FPAN+CP9MgImeEMpCIPwskje7BdO7AKpaIXKkU0ANrScwz3QMkZRxdFR0To7iTewUWC8H/lwFlU
cBeJIjHAOWjCZdQdFMGR1ptOER41zIegCAmeNxRDvIskvJKiSFAUnQo4E6nIk2Z+MBWZAleJRjWo
3ipFtPQwLomiXhBCPbnz0VPoN7Kks65nT1Mivjypv6NKSWFwNJicFEbHYUkbwfCEft6g75lONtxP
AQdEcBCa5HjnHydFEAlFFVmKTqJRE3qJuML8kilSKVb00u2R232/HzYUERWKaY156alWFFUGV3V7
VqDoq0oRWZOitDRFbmGlp3FTEV5hAPWVKBJsVnQYnUeLWRFkhJiusc3ltP5AnqU3Hm2GUYsVtVYq
ko24SNqeFfFmw8AFMHFAa4qWsxRBF8HUNTB2uaLuqDd0z6Oi8/B/y40LwxffqD5F+gFWy7OhPcWK
DszUltiKIhSKLOwVbYgzMqVThTpaRSlWilzU4++wg2wEleFCEZC43N9HRUkCRWZ88dCUqSIse0Vd
0qiVKiqzhNPsTMhNH5bTVHSnBu+pwX9m8KCMSAHVLlCjORwpwe+CsA/7XMCe1opG9RShqsOsajCs
qaJaZzhXWhItTnrQsAZ8rKuI2Q8djpaXlJRUib2p6NsRHtdWhC6lM/eOonhdRfZWsL4kXbW8FiI4
Ul9i9ZschibWFWE8KerYUyRyBZs8wSoTAEICEjxzrwjnTlHPqSKhJeyYIqVbRU8b8NQxfLWliGtf
Udg+XHagSG2kawQGwXOHefodCbYR+ttSRLinKPFUkeMjLLmh6HKKgF5rRaA7LYZgk9ZPmHUKFSSU
CWQ7EweYL/z7kOo7zkvTIYKZzxRFD47XLG1F28+KwA9g8mtF6VMOWB99WP5C0f2IEseLjwJgVFKA
XGdHV9oAJRJwdomSDAglHrCVjEBXggIPZYGvJAaxEhu4qA5yJT8IzPnTK+Wd43+IeMVuAf6uLhB/
jgg28B8sb1fb3sDmdHvICntI8JqJ7m9ihwSfdUYC1t/ED3bV0BBwe2Z0e5xB/q/iiH++s7X9VWrN
lG335bjsgBAPoiUA4HYtNhPqD/6zm7enNOoVt2t/Xnt72Z+bt2t/3oqOSI5VGQDm7Z1vb8DxW/Vg
7gON/GQN4RfaAK79ufhP7wP47Vk0/gevg3eCYihTAkVnLIX//n7ure3hz+28Jqn5dvP3e/35r2LT
V3UG6pV2dMwDfAg1KjrdJSNB3fmXx0O794317d7UEwhbbldvF7f36/v+rfEmc81SqdNpeuf/TGuH
A/XtakaUAOF+zyToKMdgco005MaFZWWvwsm3GKSM66i1BBmmU7s0GfH2SYiIv0jRwxN2EKzqnvS2
NMzvoiS8jxEDoXZkr+4JmYsETWeNXeZnNJvUoXV5CykXZGcvb5sNBTbt4nZzCI3sHGtRztTqEG9Z
jfbJaK2XRHfs7WwxSmdIdklmHNGrCNHv4qIx9p7nWSc3w5ChN48QMLg4kh3KVsjlKM5OWAuipY7c
nzAssSQqFlFgo6P/8Lvu5uE4TWzeItTNCCv4zu3m8jQNh2cG8fk0FNp8ul3zGpNFQulzplUPGOqi
sLwDDvJk39bxP54WzsZ8ohu+AcQ2sLIRlFmxJbPzM85FcU5isOF5YiYgnqBeVFZAnsJsrHUKYhtL
qP6IADheXRhgF20SOvsE+hqnkC1W2QXB5Bn1dn4Ii9o6miFJQ5PkM+INGec5vcylPHE0lSeS6p9q
03E5LvMMpL/jiX5ISrloNlq3GbyG5mK3d70MhEHGLxCB1Xn2vIy1GxIt2J5fkU8aRNCjNv/f7J3J
dtvItm3/5fWRA0UgArhjvA5rkRRVF3YHQ5Yt1HWNr78TzDzHtuxnvXPbt5FMUpQMEkUgYu+15nLr
cucE4pBOun0gtw8QMWvKCY3gInejFF5f+OKVINabKHyuMCfh5cj1o544+vH87PxgYb44AokhcjPJ
WC+hEKD2o1ljdeym2ISZN/9RMbrZhsoM8jPHtQ9lmsmDbRk7WmgKu4R6dVnOH5VdVfvMb9ba/Kqd
zxTWF9Qphey4U/3rZ4GitIJ1se762wK1HDIdIB/nE+v8zOl6f4MDOkcHZo5MHJtj27dyZ+M+PdLg
BmMSRU+TK8xihUw8tgHUzW+d35d9YR2dBkMlgbSByVcJe5BUYEwu7IIV5Zg3B00nY0vZmmKq5XhH
U0+14/kZhD/akRbGcxdvS4ihrAlrQJo2klvL1rJ1kpRPU2vuK9lPa7Psx4Udk+0lzSQ+Wqr5VFnE
baGDPP/U18YKRSBsUi13oqP692+ef/38oJxDJNt7KrAxgM85wq9LUeOP3InDeb8HqWiWzrwPm/mk
Pz8YbZhjuzWICCM0vqb/fJiC/p8HLfThC55f//0UU944r9ohvGjT4/mNdv4TGHiotH/4xfPT8792
fv/8Uunop62Y7MV3b3zf6vmXv790mxKZTsuU9/vPvm+0sOp0P7ZPFjIE+LhBGP/w0QtfsgQQLgKe
f3++7x/l+8crz5886aicefQClud38KUcXRHp2++/932z3z/Ku097/pV3H+P8y+ff65rwNWnLywpB
59YXCY1Ia9ZtF/Fd3Kqj0wf4fqqmWYk0zK5zCs54uC2o60I7RbjHlz6VH2yeAoGuE9iXbgA4UYFr
8HL3YOlInCvspxOKQtR2dgt/MjH2eWKaR4qP17494a5ACzY205UfPdVK3ybULNZmFb+azHPXjoRc
r5PTvRC5Q/IvV6fA/r4odEuf15bBZyfbhnkChn2qnTV9s4mcP1Pfpg0JaYgjtqJ1PnnZqF/KNnnG
/11uqW6wHLVAGvLSvOBDNAsFRHaBsdvBfHvtT6N/OXnZ51QfnacueCkaDMXVYFxh5EmrrtppVXeT
dYyzTQOkAi9Vu5ycDsdXFn8CdU3wUj/1R1FSSOpb67UV9WtMqt7FXOlYQ0gOUUtFqBG7T7XnXKc2
LiVNLPF/1ofIeGKdZuMlTtYwBW2U+AaJ7rNOXnN6QtQhCWtt4N55tk5+QDQyEqUODQB8Xh6NdOb9
hLrKYgPDgqWTK77YhdvAku8vMi7BW1w1NhX0IJ3h2zHMD3JCir6+Gip+lOVNTzUYkb4AsjG1oJHN
Wv+CPOtzo9tg90cWFhMg97B4npBe3cHF2DquKTecJJd9z+0/F9E1VBR4P9VwpXXeqZstbVzKAqHY
NIiYJRhxeo2sbnS3gYgQFuu20yAZJ15/sCfozOGVhuB9G+nePneFPA7OiFoqNwMK0G1xaj5HnnSO
fTcW940b7hvKlxd5FwkATx6okwy+QKBhCjCKXF6JluUStAd4GfW06brCvjUif4PLTy66XF72Wm9c
erq3jYrU2sNrGgBvBs6hDPtvZuaPWx4sSMbJuBuaHjk6eH4a9dO09VJTwx0Bm7GzicBlQpKvvUBD
xd+jOkz1ZhkpzdgEoisX1Mi0G5LVTy1W5QuZpVQ5Wpkt7bYwsW5HbyIArQNcGAISZxSVNosiX79N
Rr/duBoBoUGCeqBN+i+s+jBtSQSaJJoCsXIuYgNs8rnx9L8MvPux+PZ//8/LV4Yr9GxNFb42P8bi
KRqvP7ToVi/Nyz+heaeXlD/ENpN9e2VQbH/zZ/80fpXxl3KwBUhlWohVHIPIvH8av8r6SzH3oU2s
6CjOcLp/U/CE+ZduYy5Skh6kUucMvn+oeEL/y3WwADmWbdOvxY36nzR+nbnx/FPn11EW9C/dpKGo
bF039Z9birY5As2jPUZCgI6Qy/PJES2PxKMyIlJhQAvePDfaW1xZt46O4KQAWb7OqBIBfsPnmM1U
X5hQlLic7AkQ/ZXeOPdO58TMDgsPnNLb0CbHzhE1qlN5YnimwRNeJDplQBVBeBpnR6vrI+xDtjNg
XBLbbHTCZSa9WVf8ELoU30ZjOhkBV40LVrqwFHXS+EG55k1iMPbrfn8pNDI01bW+Jq4EUxm+e5j0
KP7gxNNaSo89MZeW8RIZyB9HlkP68OA5E4ryUNy4422XuPcVLkX8KvfVFLwFlTxJO/rS9u5VLYNL
xFHHoSFfTa9OsTF1y6IBVU+PELJfVz1PQXEPvv8WyvanOqm2ow5GSW+4X3qK6n5w3ar4rUPHuJR2
8ZzkaK79xgL9z25W0ryRhX2omNeZBKwuyGtHZK6qZ0GYcBhsrNTceuh3I4oGsz6M7vDWscWpc6Pn
pPO2vtGblAFqiBqEhJfRGg3SRUidecGoHy0s/iTyKLF1rrf26bUt8BesWR6gAsPOLSVHFWaEgzk5
hvaz1Es+Q0KvjaZUstOBvfgmrcNAUjPWnQsYWp891bx6FX9HvkGxSCJtCaH3EGapvQw8k1bm+Uwh
vQa81mfQZnTLKhQ1AbdAjEAXsoQcQBzEzaTwaBQWRT/+YfqYTEbno+3V2ldRPPkj+6FILHjcg/MU
tTNdKxpw3+XJTe2Xe7sc4OJADGdyuohBhV7gvVv1HQYfQQU0rPtTm7n0XQGPt2WFp7GQHPjJf4hr
F3+3ap0VUdFvNVKHdRJluzz0T6Hi1OG/bePUKF3VHEyRq6eqcbqDm/ivXqIZi6Zy7yNVMar48L7z
RU1dUwUt2kc9gv+Ugh8SDVNrQ43XWme8mtWrEYfarVl7xM+6wcJvCxBRhJ64EputB7RBRxqkFOXE
Yd87cMmsms/a2+qi89RF0GXL88Xiue6w1IMOYLghlpP+RrVUXxmjdZOCgIM34aJl9J9ItzzFIcfX
YAfp9k0XEmRjGv5N2WThJh49grtR/0ZlxtcsNn5EfsToFeCCktdhLl0VGRVNQiJYniJwv9X7tlkS
8Hky8xRDcYljJXG/YakOwvS2MK21kY1bqp5v+GQGBOPzhVfGF0lAXTZFED2M8dvgxrTMCApdVGb+
ZPe7AAMwKSdcCfqTQeYc5+iw6AwN10l1FD2niOpy2v0px8rPKibvvf9s5LWzarBRcprWLnbR6rmP
JF2QixSPyaJLuMQ0LjpAOSx606NncTqEVHtdao5dEe98Y9pP8ZeYKNzYSZdmyb4mOOBNN/w3URkr
CN0EwdwTWLQxYuPaCSCrO4qLhto/lWCKwHGeXpRiQPaReocGw8w6CXhfOtEXy6AqyNiIxb/0nmGu
jbuWQ6iEujcrCwihaNe8Ax6bFCY8xRDqEsl4amVeyIwP45sNdc1V9bOK2a5UFFoYa7dBPR4dRk/o
mtGyh1VGMDaZ2I6xKdN+RiSlXzQGsmXUlBRwGVjmfsCSZJfErO01hA19geqHiXIAfDAxbmmhJsvI
L9tdWsMuNQtowD3Sm6VrztdsW8BRCtVpiBgs86p6MXP3zQTKjaU1WdVBOay8ks5VXHjbXGgHh77o
tvGt6xk2XAWWubZKvpAbPNbk2K1jlQNZ6C0ymkCLUGGrV6hRAJg1YkOERsbNAKM/O2Jhp86l7x30
kEmxG1p3CG/XAxSHpTOJhTAAWehR/GblqbekNJRvugDmyUzx6wSRzJkv20WHrHsRjM6DDr4pR2u/
NOxFiYJkLmbTelvoaVuvXJUzvKUYYRUNCD+AXoZWW7C47tbwcSAokVmx7IV7jQMYB/eVlnIoNC87
moX3GpMQ6Rvk7QVF9LXNkjur52jF4DSaHqqsiqdNXlQ4l8fiSwEde5HV9n3HzXcpwSiuMMchtTAh
JAhOl3ksITn9ZqziaOW7za1Kgju9ar8O7fBQycTEdNEwWEj/WsVfz2f54O6amF5wBAajkdi6KYyn
9YjpVeXIpsMNCXUMt6RPU6kDTXO+YaGORbSl8UFzLG1AAGk7eq7VLSmBfLE6ekBj84LP/y2gvxdN
7ae85DRA4fxV17gWU4ukkhlaQgq6vQ4pAno1gWYOhZBFogeQx9zyMNTe1h7sbcloP3otFCjyWUgl
OU09/QQCBb2IvC1C6U1C6b11S5A9kyMG/En/psvm0Zl8uFzJeDNZKZKVrPwUtpNaFD43I82gg4M/
E1WT5FqeOnrgukhO1AP5XpnD/CJKX/Q+fqoKfW9M2SIcuE/SJCt0/Ru5jREkhOEzETmE0s7MMOm/
CCG6ZVcc7f5T0OQJrDM6lFjlMUsP1Cd7yWDjxvLCRfmyVE2TbYw6g5iJiBTP8lJL8KIq32jWbcHg
0yvtnphuhgrHRyXemjddC7kVIPcGaMBIgUoG5BJyJ2bBmiyT7lAO3qL0cbx7HV+ibzF5RmA3t6NQ
yGkx43Fck7kvrRJMfvPtkIvHWuTMOJJ59jUrRwbN2HbhXHDytftpbJ6JQY73Q95i7EGVW9niRtfi
VWjowQaT3LQIrEu7geUUR0wbWN3fUZGrl4F7adUGTLg80Ynh0rNjbaz9XGOVwtQlLMxLVdfagq78
aZz05/OZ41o0PBygHY5GIyHT5FoN2lzFStyNyGTM6gfTa6XVV33nPYVRukPAXC78E1HRMScSzWJ7
UA2UWO/anIBWNBGL6kCnQmYUAVidEUxw9s3pjXKPcb/Y4Et+aegnrbsuWMPsolW+IDDmMc2ZKsUa
0ywZb0C+wo9osEMU6LgaQ9yyy4k5lRJKLMKYvx/KuTBW9R0d6bFCG12tJeqovWXUW6cpjB0z8E9B
SUB0jBmmrtPz5LjfVxUF7j5PnhJ9WAVaPf9rt3agXnxlIxorCnwwVGWNvU8S6P7v13qNnCHrIrkw
Qdjvgzy5AtZMNJyl3zkOAcLFaNV/Bw/natPQ91yHrUFOgajavd3q7b4Io3Z/fnl+aOc3YIb6dbuX
4ktvUEhTsJP2klyGpRxJeG5DE1l06lwJOdqbuAbl5DpIrqvIkAiw6gOwPOobzQYhm7mbVLgeanEy
0oD40lDa8IDJWIDcHBnLKG7dbWoSnCIaWp7Z/FmyWWA0pMmDXZGvVp7fIAIbyU6IHtIo/YZem+FT
+1rDoJ2PJ0BIN/ami5DyvdNWMbL5EwVAHeSlT7QNZZMjvKlj0QJ0rBJoblVKjIbXJORKUMKxAkvu
naSF8iesNdqqYSe1BstRRu3jmxwy744AOiZgbvea5wjbAqV3x+kmCeSpKOlFWolj79nKgww+F44v
9xZGJoqHyUVCCOy6rDhhnFof8PF60CHPT2NlMsWRydv5FR1QIkVa7ObGFN0hGuv3kVFho5ifUXTC
iY4daNa/R5CaN4OpPlHDJOSEk5VoG/msMMptctOw9n0QW3vkjS6hL/9+bQ4UxWUWfAVLZu51uhcY
b89PRSyWI6FICMLZjlYV5t7QPJkSGOgeCHkA9GKRXBYODjye1DyWeacdKhRqe9/GdDC/MvuQ5ZTr
U2YY6NSvOrCWh/NDPb/998u+gD7geRtJ0xBAbBFSK2l6UnMaY232NNR0JbtDqnesDRWTgDgL+yM8
ErWwTFxQY+WfzsX57zXz8zMPXOtKNJq1ONfRz7/Slt4+w79lyEiszz+x5kI7Vgwu3qogD6vWwejZ
l14fdd8KPmwx6NWnuPKylUOJ7NR7uM47t+0OfdnLy1ED+j2nN06ivwubWjuRjHbIehMxhtUnh1K1
xr1WAx41c+lvzy/tKThZaYAFmUDwZdHrkFjDyDjW09ya7RKauQifNwlkMJixVv+5IFhGDSqG7mTG
sH+HT2mr0seide01tn2LjBGb6TlZQVbL3g6UvP+hvvA7gfS8Gv9Rp81qXUjLQXHJyeK4FtWEHwXA
iauZk8irFp12nW1NvEqsVUOkp9hgnPu2YlZjEeQGoBesRsjd63+yfWE4uikdXVn6u2qBOwoTwGnR
7mo1QEUrT4B4W4eFoBXGX5nsmzXQ3lYGe8+Ytn/e9qz9/uWrK2kgvUTohCT+56/O5F8jqytrd8nI
OnFeMNatez8kI4g4MQNI9J0e1P7yvNX/rX19UPsyDH0+uf7f+Q+bJK/Crz87Hv7+m39ZHvS/dMtw
GMVsA0/dD4YH9ReVMGm7rmEaOmp/3vpX+oOB4YEL3ZGmLumnziWxf+pepvjLpoTmOo4uqYiQ4/Cf
1L1M8e5scqVlC0sYto2g3tLnstyPF5LfDzqAmbzd2TFqtTKtqDNHeXSokcU1Q2esQNsE25DU+2Po
6RD/TQzAeRmvouIaAG9wMNv2pAFKWjgFwUB0AjOc2kxryUJduG1WXzRGd4lc39lVQHO3btB9dDGy
L368IKjoC4eCIn4NqnryF7NEWfqTC6EEJgWHCt4sC3sAkixSaDlkptnhWYab5KqvhBwn/+FA8PfG
XUZaXRGJzVj08/6rrKgzjNRutlUZEAGQb8sEgCsQPCKhgERhbroqZKEh28qWnkUV+4dz7f9jIDxv
n8PmgkznHBPW7JT4wQmBKikuRiGaberU15bAmWCQ9LSs4fuliizbKr6gaL/Sw5SwXJu08g+2/+78
+Xv7fHvB6W1a9nvDDCAOiFc2O98GloH9rbv1q4ze4WgbC536PfiZBsmVE75W3FuX/YjMHbWww3wn
tfBdF5X2wS75/SdiyThfXOjy3+2Rhkm0h6ofJmAu5MKIiNXIDFEeP/ji7+rFfHHb5HIhQRNGmgVq
++cdX/sO0qPSg7cwAbIcnZxyI5rVx8LD6iobiBt+5p2mmoWB2Rm7lpbKtaroIiWqxCJpiWCbDFIe
olA4/9kd4vzRsE9hYaIurksx76Efzgkb/asVGE27rcuvymMJJrXgFQ/VYhw99Ne6DvwgKj44E37d
7bZpmi7zG/z9BqPWzxv1ApZRjpW3dKhsGyO1mywL3c3Xf97tv9vrGMcg5CuCc2xrfv+Hr6Y7tRkZ
ccxX8ymAEidW4IVnAZhYRvnBefTuPnveiz9u6t0BlkL3S98GweiM1KjapFv5bfS1IH1wYSkqwyNl
yzAYL//8BS2sbO9GMxtwuyNtizYuJ/C7AXkMYlYiPRe0qRD/BFqT7dxUJ9ZDpZupMAVzvasA3Npl
UfT3jRJYgssOHw4uzEJT8apLbOL4Im2r9dLcxYny+NzmpoPutHLaDs3JEB9Le5g5XW6HRil8q3wS
WDXPvPRGCslZ5b/V1Kp3OIMqkkeWPhk6EFXN8Ii31W9ujFb7LEo73H3wzecd+sPEZt7hFmpZekQ2
LeZfTlsChaSZN1y4idnEG2MIb6wmsxaBz7fSgu6m0Yn86zttrTr3nkw7KClivMY6oMiUtTuWDCSi
zJnEUFEoWBsLolT6lTVG9coPKQV2nCxm1+mLuppIvkQt6CiM1sxxy5La8WSiJDFFdDnUr2GaaUvf
6fWd90y1AYJy1B41M3r681c2jF/vXXzn2cLGYGXz37tLNXJR7cDJaras3qFitBOz+OjbkDNtrfuH
KcLPMwF+W/a2Pewy8M3IEN5Gtz7phMcUZLse/fxrFvN/Xf9kom9bVYXxicREYx1aOaVH+tOytfOl
1UiiLxN177beztW/RJoTPKSQJKnWcJ/USlCYJqNZ06UjGDL0jHqTHlK3Jg1K4z0RpcDnnRt3TpFs
j0ZMryQbYY1bCq45Mu2MKNrhEE0+WSWBwp7Yl/u+7W78AntUd4gHyiN52oYr8NtgzB4I+76rItve
uRIxhMzaddNhD8+zfRJnEKMxC20mhcI1NxFKtQLA7bJyDEJDG8pIjv9gRSHdpO6qknReQqbeRC29
joVZLMG2j2i3y5R9t0gUFCTnGrWSTLVdVyC60e1m2WvNFYaEQ1yjJR+KhzJkPUug3VxUSvaCjBHU
SQ2cUALQaQJpt0ZOZG7uvgaV/Zqr6toW9zKnM5KW9mfTkPdiEs8qDdCJuMNFilOKvgrUuYaEHkrm
7YP0nY6M+QqjSEoVj/EK4mLVXJF1/8FZ9evA5dg2s1aGYuFKpd6NIAPGNgIEuI5aQohxtUObIeDV
IBfIGyq6RgHlR1r6H4z/v92qzV3XBqww3wh+HpndirPDnWJuu/pjbfU3bZ68tTQPh0l7AMj6FLvy
+YOr590ikAEDwS53AsOFXCfF+5Zt7bsoAgEebyvRNeDVgRAP0V0FC3hdvdhqDh7VD3qDi6iwp+s/
b/zXC9cBHD9Pz11Xtyz57sL1iUmP+i7n66r8uajMTTSa2oWYYpx+DVWLZqe0r1pP6eLP2zWsX0ZJ
NiykwzzXAh/x/uimuqdRi2A/i1adyD3t1lZKoFnij8MFdYiXlDXD0u6QUybBdKoZPLHuAGTsHuF/
Gx99ml/v+nwa0nEcGvgGXfx3R51e3mTIwq23A8TMlT4PG36B6N2vEQU5I1dmXxsnJEwQv0R+FXuQ
jhInWqdBfw/5MNvaVFn/vIfM3x0a5sMG+UVIEQ3xbiZSliCiw07VWyzezjJJtHUhhbHpwu6x8Me3
ru4hepS5h53R9LnvJU+El92OcHWOdWJ8igckTDtqfEjCNQgirQHxQsKH5LiuGt2/NyLzsgl1moCR
0W0xwnmNl16Wc7NceJC8Y/7pP3+l87Tm51ujY4NNmVeEONzt93NaH6UpKZBWvSWoncidVeO35AZ5
wJc6QtsTGkLLLiJFt7NEuoiSId5NtSgXiT1f+OQ1r2pdvpgTUxcCjOolWNu+wA4h3dpdTyko4B6T
KHgefRX7hOK1wrlHxI9kXwbTOXYSVuXRpUS9s3O+sC/IO+C2OgC7R+xIShgyqT9/ZfHOiX++uFkZ
4z6n1MNw9s7i7RmVSzRQX4OaqRGiBzsAsmSJaWRslMaxa8qlbwfiIuiJtmgRKAH2eYtCbWUHTPi7
Fgs/03PaS4DtViwA+wX7ZqJbMpL7F+XP6VC2IEFZzDb0ApvkCzqyB7SjDmonIOH0B5j/SGsFfZdu
rU1V0TZx3cou3js+ke2Fh+UnCMeXqU5p/OCQIQgRJrap13eEv3z98944z/p+OQF+2BvvrrO+SXrh
E4lFXh6Ic3RX1dKcjGqR49hcFTRw14wLBYmGuM2NjjhdE3KIUvYDurqrP38W+3cjPRNwbtKMQgZc
gJ9HemfsRD/abb11U9XRdHPGgzBj0vYgauOUOJJ4o/A5tVCLfJ8BITGuUozJV8otLgip2U188KOX
w4E+i/DqbDwod24sT9q0SOc5TpSVS0RxX2xy8Gbi9EtjtN2F62PfJ9HcWbEz7vln7yunjVYT1pVl
0OHzM2hyrVMnfEsyvKieMq8aJOobO5XPAEHIwnBppFiTN2xRYDB/1y8CkyHKsRxy73QSvAYXrEqo
P2E+ecEz+CDbiHt7gWe0KZ9aYh2tMgiPYWktRQU9y4iS/Qf79tfBXerIVgRzYImc7d1hnlcGsRcx
nDoifvE9EpS0SQ8wHzGn//OWfjNISibcwmWhzL+qzwf5h4VUncQSKQFNnsLP3qKiXKZQmRg6r1G3
op8uggVyPFiwmbj/84Z/M+WlFoZey3SFoHr7fuFcemg+gKcxPGdo97qIXp6DVjFuIG5ZCCYm7AvK
JMZAZrHEnquH4AhZyXvM65cxNINCOV+F3SLFhLa+HAkrAGuw8SQetj9/1N+c6FIXpkQZxuSChe3P
+6jxSRCnUVtvs8AHGFce8jp66fTkGtrTMg3Dt1rlHxWzzpOWd1c6FT/TRSFHaU6+v6O6nVYPYcjV
ZXTtif4o7EPQRypcTVIh3/cafJE1MSyutaPKcGt6zoVZo1LBUY4UOBfXg1WRjxc03aYCkLmYwvE+
NGheaB9NgX5dr3EgbW6dSPqU+EUxF5JIagcdY1Lv5OSdFUoyDqoA0RPMezv4B7nzOvyX/y3/Tanr
t2csSySUfpTbqPT9fDSkG+FnaYd6a2WXfWNeCsFWzUyeGJytRcL5u3SnAdL9RyfsrytyR9JhoQc+
HxASfH/ecFQTfErYWL0FGPfUj+LGUKwO6fbEIMMrTGPECvisP+OBdDfpN7OZoiYXEPB27/lEVaW1
hB7abbDH7qdJFh/cKo1fiyJ8QMXiETqOcuBI/PwB+7Glg1PHXFGaeGFU6VjINBFYfUKPbPtbEDI7
7oSzkeacDTXeFcI/u6DWqsInwSj2Zo3swj9fPOJ3x4sZMkeK1S0O4XefqvE7z7QyAlvG1o82OtTP
Cw1pWlJPEVErTF6hMLrLKPT1jd/p/oqJ40VhUkQEwpZej6SJmHZ4Zw3DN9Lx+rsW1Vbg1RgRs4OL
rx3Nd3CaGGmOpVu2BNzYaN6ZaJ4y7gtuZFw2DrDOECD65VRwm8g6pnChPkoamW73VJeXGUlt63Cg
wkO4e/NCPsrz1Cb5hWZF6tEs/a9AXdZxZwTbfgaVJAa3NQscPADSVV0yB/jzDvvN/kLPKiWDsWIu
bbw7v0HZhaOdSaT4vg10KIzWrSBHoc9aQpFb+z4M2hupVW8RqSJ/3vJ73NA810KaK5SrK+gGMFt+
PoHo9VHuJ6YPZUaidpHeil2oeR59NSteOrkE+Y7Bp+tS+rse9U3LgiwWjNZ/vqZiLWVDh5q7Eb/c
GQrUXE3hiHIbh+NVJdIOgLuuwx3NclSFxguwTkQXeXaMhFl/cLoav1lMsnGquSxiFLX8d1c5BgH4
tThTtzCD0Tv6wdZ08i9R4fvH1C/NdagRxOiTvRx1/ga2a/DBVfybUcbVKfkJOnuGsN13h5+ZUkY0
vF3i9ZjSJfG1lrck8bgmYyIlfFD/8BuzFPrNWpI5JflwELUcNHnvLlEnFnmLR45t4j76kkM/QFTX
yOuBos0mJPskyTrw70PpAg128Cm23le0OMFBDV659QfPvY60F4h8wbpNRx+TAvj4uLf86xbvVm2U
ghSUVls2KghXibK0BwcvQjFWNjK8Oj5q8aCQxkEuhVJ+ZwbJUz1CmFd1Fb1Azt1YY43CNUkJjbBw
ZHC1s+zNhvAha4p+HRapvwPuYj3FQnzpJLYQ2tzA8VgTXfrG/A8Jw3uJyTmMuiXIL/2Wao52Lzym
kaq3HwGsRBeUv7xLL0z8BVE72rWtd9XNZBKz1fbWDY2N8qFBaOfA5xg6+eRYj8QNRt866vpVT4ZE
G94rVhA3eW9rszgaQXSaseZ2As+9xdYIAsAfD0EbXk/TaDzWmTEnU1jus1dH2dZSOSUik1DjzE0e
mckA5ov86TSY+sEuWmPfNO5nFkHxJcCg6OhMCIe5Q2aPwxjd65WPrrqf3I1rNOOngHlbOjbDi8ht
UliZkgM/BLcZ60lPQGmb30WhejVhhL7qsXGDYP1Tk4baJjNFeDmqNrxsh+ZrMdY9KYB9AuM4zdt1
WoQT672k24d5xgqsSaZqFcbViJQlHSQCOLQGCbKdCaXfkZbbU6NF7daYX51/pAKIw0A5AVTqKjxx
Zw9PTZ43+5EyyflHkDjsfUP6WDLLKKL5IddF9/ez88+8eFjVXeURX+7g+YcPS+lRHs/Pvj/0qd+t
ce3YC8fGTIlwk9uemYdIJ8bw0hcDtU4SJ9bwM/JDMOgotFytwTykqs+DzFm9TF6zD30AROdnU5om
GP/Ah8WdD10lr6Yr2GEEu5RX55/Q+RuvwiQSO2ciB6eS+PQ8+/r7A8E8y5C5ygnPPD6dmvwY/J/x
rh4x1CizEA9DbAW7hjjUvgFn0fSeQHnGkmpPUPDjyBHYBHCD14SueHcg8EmrzownLcjzQw0x2dKY
JutFod2i1NJuh7y86RLVXOZRpl0bgPcnN2y23qBZK5sQ8Hu8VOUeg6+/PL9MmeJfzoiZtiamptNS
YBcq7q+ZJlTksUKvjsL2uo5XSo8OJt7amzJxycnRhuSiK0pvaZQSvqguoxty0aIbCkzdehjDaTWB
jFkUsguwu4XdwZuKiKAl5T4mY5RsYdop7HGm9yijWltmWJCZWznbWg7T4ygIDIHIOl1mRMs+mnG6
1xBC3KR6VT2mn5P5h6IGsTO0GRdDobYly5cH33PHuxmoVimjfCjHqgTx4WfUyC2Cr3NgOCNL4itZ
h9bV+RlT1561xkI5dbgx+oY5UjRaIODKSW1UGX8+C6WU08h9Ct+A8xvlLVk3p25I/SXttWprGwH5
X4V6mGuUc6AZglvb7yCuWsadnmZkK3TXbV5AJZ742m7nuQ9dkEk8Fw4p1zEb7sI2WQ1GX1xqo0mA
ZVGDcz8AnIA5RqX+pum69jOJYc9d2x/QcmZXEm7DKa85T3LwhCvcHiTI96hcZBF8xds9gmPybWoQ
ernJfTtdd4j2WFE36d2UtjcjYZef0sjJ1jU67gtt0Opne3jEY5OieRJrqyBjtM0i4sjT0vnUBvsS
Z8xn+r/DZqimZldrfvxsE49Zzz+XFrPcpGimZTcwrFpOXj9IoY1EC5tovuf8mWqKHgGXfWYgST5n
lsevx0SS5tW1Y5AaHhCD7ofp49D27Y3lhAQ9PhaiNO5R6eVXTjo8+G3lPdjhFJ+iRns9v0pEGF5m
NZbFlNT0VZ9pHA1qrzfcZFAyS+8OhZd3NzYCT3QwiUNCC5RcbbPaWVnbrCaKS7vCNMYH1yM0KwwL
i35bPj6gy0TGrvQvQz+kKMai+q4dAuPSFeFtVXf1XTM/GAP1g4FkoaU/B6bngHnvqszt9z2QJKA3
vIzaJroLM5zxvf4ZZAo5J2Ry7HrpPg8Q3lmvSa5FM+YcEWpnEBP2pf7Gge53nda33Hwcce1JxXrc
JlCstk+05dJFRor31ikb2hR9Va4Z8OTR1sj1sYG3rmbizBWc4/Hq/AyWko02PVnakxZtxsGinzfU
8fWQFgDVkke39P1N2tkupTHfPOidZRwKSK8LVappJUFq7aXBvdct3WkH2EIdQBqu4iI4qVHlB9+I
i4MoUn2N1snd9iA42tjO4EiZ9Y0Zom+2BqEOpekUh1QKzlI1BVfnm11OCNgqiODFUXSd/pu9M1mO
m9mS9Lv0HtcABMZFLzrnmUyKIiVtYBpIzEBgCgxPX1+kquy/bb0oq31v0khqopiZQBw/7p/fHg9g
a97oZzD3ZtfGwGVoIo0t++hE0c8l7c9e0pfbrPmoDfXbiyzuOehs/AfOIayEoUjaHRN1uKl9OPVO
H58t2Ngbt7IgAxPQt+fl0DJGrFwn3Roq3Ash/6R5/pLnEbGHYt7FS/pBbHuP5Q6Czuhsq87hu+Dc
p6ZuW/vBYcFxtlJRdumS7r0HJg0D7E+mLg73cQaY9dQ73/Efv5jGDN8vHe4c5zfVhCXFz2lhm5Ub
E3MBC0XmPRj6d3vun5dRb5XlU0ERL3ddNkuRg5MED6Wfvwd2dHAWl8xvstfJ08kG6Qi3MDc+QVLd
Zpv6KarAwBoQNI81jt4nBkusYQ3CS65ZhVKwHddq6w+wH6ATnhiGspNVL2/D7D03nloI4chjrrvi
5+KuSIMOjEyFHI9TRjY0I9AuqmXfpZSZKHtPHosaSVaO/vzBxHmXMEo2s99SIyUB7zLiCX5sHFld
/luy4qxs5mfVK7yR8mueN2rtZbSzOTAHhg40kKUoWBcuem1UmpsuDX4HFsyeNC1BZBX9vQqjF48W
lY0xzda+o7FkbZilFhn99Yga19TBU5ENuhd4BH4Rlse+q06l8BS7SeMpnaaf6eLtXNg9G7MFFJoJ
60clzRtSCY79YF+Z9sZfmD3DbvmTjERwa2XTu8Pri3uSWjfGAmSsxSA8Gw0pIjPb4AihAEGKZzLc
YtW5mm6uq7bsbzYdjHOH8Ue5vFTzsoCWnWfdtkmaG474amdS17ljVQWbzFA56S37Bl8gYeEuKRJU
NgAlj0uC438YPc7UOhCfRiXMdeDiZsyX8EYr4N3sQiZky7VXZOC3FN/U67yi8yoHEbdC+KfLLWlo
kkiNYTv7LC285eongHymJCEeILB8jvXFttKv/ULE263cE0rgZ4WUHFd00w7lBw2In0Jjk0cNUB44
WZBIBKGh4coOlGVPiR+NJTEYwKRyX+gYNVhGxyFJqRFEM9R3KEk08gQa35xokLPUze+AnXMAz0So
iqvSzGfYz7g4iIs/cNAeYOgGQrQoLG9jZWOwaub+IjRGOoMn7Vq0k/nj+NRKeF0pm0/c1eN50Bhq
CYu21GDqCEK10Kjqrhl+V9wAMzmn9x6atdJY60EDrqsGYHeuodePjzodYdBAbAUZGznH2Y8ali0h
7ZxTDdBGZ3Q1UBuCm4EVJDmHGrbdmGC3yS5Vm/qB4obJrTSxO3hwum2N7K5dJPjHFwcN9JaQvYF6
BuSDgH1bGvs9PgDgGgUOignOL2EVe4/N/errf7DR8PCHjbrUQPGcDEOtEePTAzau/xeJBpALSOSs
BlLan4CTe8zuONMBlqsWdDk/Z5PeExL0rgabNxpxrjTsXKXBrYZ+bsdg0AFW/VIajE4tdLMqNSx9
0D+EXAPUQ41SNzRUPdF49RrOesKyvdTg9VIj2CfumStDY9kDDWgXGtUewGyfNbx91Bh3oanujwf2
gjtfw95bctuTxr+3vSbBNxoKX2g8fKOx8ZT5vbcaHd89IPL6gRH8kmrAPIi6c6qR84uGz1N09CPQ
OHqhwfQIUeTmPRCz9YNbn+mfcqNh9pbG2vPtVccF0r1P+POYwb5PNQSfyH9xzvVHFoT8RaPyc5j5
gYbn81l0ejzUGq3vaMZ+AWzfbMHuP76ePVj8jw9H+PzIdP6h0fD+WcP7Hx+F8PwNuP6LBvx3Dqj/
FOa/3+oyAEUPQCIpBPj7qQGT8sxLagAFTHWASJjyqBIgzZedHw+zLhqY6neKOcq/Xw50GUGlawnG
RTcU9ECEmTWoLSiHAf4xTQaWrjRgmRGchK45yOk7ELr4IKEBoUn3AfkYdmgmgE5dkkB2j/LCnuIE
i2d8JXWZgqVrFWxdsLDQtJDqyoUCxepa6BoGmpGJpOhqBlh8GDY66hri5GPR9Q2IfO22eFQ6VMfM
o+LB1WUPA7Ce2QihrOYEIR12D4auhijoiBgHyiIsXRtBE8afWfdIBMm01eUXo6aREjyBo9ppjirx
Ljiqjw/ha0Jg5U1cnbzHV8MH5hTEQHV6fHV4gFc1D1VAhFgZIFIXzUp9fB2WISjXx+8z/5Orqn/7
49cef/3jIxrGiBZqKuvj07//zt/Hxx+tNcu11FTXv198/C75+HYfH/79HDbIxtZ82H++t+kvPlb/
k3+/Exe8rGsv/t9v6Z/fmGgeLWzr9/qBqH38qznY2k7za7tY9n8DKY+PCh1NeeRT/vmFx9f++fTx
EVaOYjcA0H189ngYH3jdf/6sH0PfBZL59PgSRcMQQ8v6V9dXjMpBREdp6DvQJ/n0n4dFk3zpwOXZ
fnzINR0EcDi5m0CjgTUjONG04JAgKHjm5qJMg6ovPJEbCcRkl/ewjKbSijZy8oOVqXeBUzY7pBH7
zymDUDxpVjEkp9/ciMiSaY5xDtBYaLIxcUbxTG1vtys099gDgExupdiVmoncajqyoznJIwYrG3Ay
KSaNkIGl7AFVhsFqDGx7U/NXoJnLCVIHc/aX0v/OiS3ZtJrO3Dw4zZrYbGp2swfEuQPm3Lr2HcMK
tk/NeY4APtco9hTMw4A2gUGH/rMLGroGER1pVnSkqdGkyZj+o/5rkTHSDUQ0MwW3ifLEY9Iu3t4M
3S8VYF04AABVNZh6BjcSKoLgMW2UI+KJsPpL0RZQgwZzXoe4/YQXKRJ+00qMLIFTDcFW0LCVX1JN
DiAbACaw7FRTsyX47AqMtoBEZ2f1Zw/ws9Scbe6fH0qTtxMQ3KC9+o0Cyp1pOrcLppu6HF2lAp8k
QGNBEWs5IfUMpYbaWnUNjF3I79PwNJgVbczNuG8BLRE6DcJnMs2/VJUlEDuaPzIeXo2+ofDTBGxO
a+45zpKflM0ZZUstdqBtiYOzsduk3ZbNsPfrKjzHLd6ElLORVY3GYbA/vCqyDon6mmDfeoktjjM0
a10M/ClnKoVnwCa3SZiXkODGNg+zdJ0OdboxCeNshjS1uD3fMvmndmKYBYzAO8uNiUi6dbFeUgsw
iqn8fRi3FMbm5goISb22SAnbXZsja1n5zTDa+NBFywcex/zmO7I+OW1wLtVEgairxrvAeJaW8t2g
F+7sA2Fh1zFw2nGa+lqk8uAqxzzOeXpAenoz+BbOLtLHSkZk24ECTNvFoc209rPo0NnyJ9OtohXF
rqmysdUTJFqT/qtVZbCWlwMQs2oCV69Yb2JIb9goQipC5WR2RwIrty3qAL+QvjLQzHRopGpF9Lw7
R+qOj4kW45CzAVYDamu8r8omWJrThmYUWFzMTTaUBk23mC/SqXKO4NTkpUold6JScg4Gmix0te6C
kogrKvnuZySuikWkG5G17aVHH+oCnFlOGbQQImPc6WPwbbJkcQp+5fXQPjXQZ6gUWy+ufRuAZtJi
ZKSH3KxvpoX7Q7n0KndJQv3SrMDBuh2I58INN0nu/BgLIrmdQwApSTnvDyxwGSuAZ6XvYsJcmoLD
2WQ1g1NSc0ht44oYalPsDKPoUD9SufHrcUTGIq1ay+HZtYt2m/CXhOhcx2GA7WZ2I6+aItjOdDQP
RWDfCpu1cG5SPh5rPFVUc2EuzJ/aAyaNdpXBytVzHYp+sXxWrJKNOv1u1PJzgNVzgu9orDjJe/vS
w65VLuAIaCDgbcSfD6fe3hpW8jtJIyrM3GbLkZveyjT0r8lIAroQNM82FXZOt2Unje53wecUbCSG
bW6dTrRz2mk+tHUN57xPoSDa4580rec7V0CMMGqgRKuZhlOaZ81uHhWxrqWkWpJpTncwAJtLnmKv
qc+W4gAmTPvNAS8A+DIUx9oa3Gq1wHmeVQSOOBvJb2fJl34SfyL3WkvQnuxxDOUKrQRnz0tthdeE
yuUSZufGagH/PN5Fo2jGY6ORUnHLEBeqkkyav/fEjC3TDPNrox9G6uIdlxqn3j/1fujsjaa9dKHM
r38fbK6NvQg/oybhgMUSYmuGI6u/lYWWuveb5FJX2FTclCgz60CfFSDiIClweh2Gc4dx/sxAOW3s
gP1FGUcQF0RF8XPJlUqfJu2928ZHimSp/0phKUqjClZ9PG4r3z94c2Xs2rQ50tfRrqbqJx0aFmgP
+qbGILE3bzQSeLsCExbSVrQekiDZxXUbY3Plam3MGcJQOB4cc/g5V0ty9CPF31WujSjsttxX7C1f
3dKsJrdyIDof6NS36fd0OQkqpKsk3Xlp3P0eS/XbNmGU5xx2wJMzx04Uv1fe/FHb4jh7Yj/ns4cW
CoMcHNkFl/NecYJ9tsiFZ8wy8Bt4RdoDhATuQd9SO6ZIOa3elz67JhFLjXgssz27HIOXG0GPcqgP
MarXDudVO792EVfZIunBLjjxd8RGd83hFu+ODexwWmy2OSENR8C2Wntf9TbXqIF3ZsjfKbg8PjX8
+ObkiWPquJMDLHvSUNm6zC1/12VfkbwJH4GMq8RTuAQhzlpfo9LTYu3L8TbGNTXBmCy2Y6lLloJi
PoUFjULGMD0n3bmfoULYffCUcwKMC6O9t0L+TvOQF52j8isFI99y+gj2M+LLrh7UzkU123JOjjdp
jTGunSWVaLl1TRymkJr4+1iP+dlnmb4tuGhv4thZdmOrTiqhUm5GqV/D6UqfAK5sKUZ5sZYY/1wG
aFrqSIySqbWdvxPpKF8UC6RNBrVgTTVfta6RvHY1zeYq6HeXCY/4UcX5n9GK5VpYnrPiPcGCpxC/
oNvbe2dsucaidVEvu0Tb3gf8zELtiC4zH10dOO5aH2q6jI5GuSy4oqZfhhuKc9Nn4WUKw3hX4KnE
jWWzbJtCiqXw/QFZbkyA5M3aIm3+3DjMsNFsP1lhPQUrY6iz5ztJXfAzrFcPsZvpqK9F2brrTfaB
5Fb7LKIX1YryiyziDZ0g9jMeheoL3vh8F1TA9KzheztE8tXNsuE6Jel33m7Na08u/IzPpFqF0aet
svJbOqjmbEqDgKn+FGdcuek9Oz8JVU/HpEBjaPx4N06j9WmkxTmQANXCaaMa1/9Wzl2sTYCoJICk
BfXcTwGZPOINPTMBUpIbZdnBhvC48a1xeaLLFqJ25pTHouIIOfMX7UOj2M1N8sOd1LHIAnWXXhLf
2Jne+kmWr2kxHJCgLOxoxWfv9ooQbBvvnNL8zPunDBP/paFLMSu6a54R0+oLrJVJFZKfJjfuDlBD
shTouNUNvLtM4hsG4d6MZdaIA2ZfYupht8Wxk0IVWvfUyJKE4aWKoxQMIbCciGOKywv3ZNq/6dTc
urOC8VHE1taB8b1nyfWDZoKbZ5f1zbWQCyPaPY9utxzBkuymlLBSPi87Qybes8rcPYBeKnzn9qD6
8cV13P42Z63JHcRSO1nP9iouubtG8F3w7iV7wrLhpWg4w47Vt5ayAU5IKbs9KzyU0v7l96Y4hpm4
TkLHZSex9cah3ZvzoE4F+yaAPySRh8C5lFP8QbQOQdSnUDDPFo9wMfQ3zabuwXTTRNyDGBy8AfaE
ww03mgv0hMk5iHoHQ4uOiHbMnhRXXSu13HuaugC4o5K+PJlRUVOhiBiswDCazFsvdcTaHLvhsJC6
P2LlofKxsDdFUGCr4koxtt5OIFWB6Abb3ObuvPKi+S1pLPcsSCysSlsDI6Yy3FVBW1CdnMovVlFu
Ow9JucbdspdemcEtD1P6N0uuW8jjMP+7eeOzeLPM7sgVacL64SmED5WA3U9WJrbqzg0/LCdSRyVQ
hjvhrvo55dA3ZnJjM2WvpZNyWgi4jZr0r21tZ7hauTHvygHgjZ4/zwuzJXZXWAaTm/6wkViPThD+
iMdIXVt3ayVZ8hxPhEXooeWc5JngvVMfRUUy3THRghjBrC2mprqMM2F1m8Ev62D+JW67F2m6x4SJ
49ybjlEOYqnp/Hk3ViHkpvw5yxr/1jbeGvPJ9NXsgJ+0NKBObGX89p7NDeVFYvo9c1a8VDW9Lohr
l4DSgi14yHrPExMdWuc9qt1oSx258cMb/0R+5b1b2W845NE2dGHfO4EKjm21sIeLI27qeXJNKhIw
llN9paSzu0Z9br2o8VXmNgEIbAnXJAtyyru5kiDl73MMJ/cyGZCHitS7quLmwhK8xwGu6aCkgK4q
u/4ecYL5nIvWvxkgXSzlYl4F9Qq11eD1K5EXlEvk/R8ubefQlNP60Fs4Noa30KT3Nr+Us3mI2zo/
tMvySsVJdmFFMb+0tEQYi8GsMWSsn1znW9Mtwf3xgGx3yHL7Q9aC5Z1Z+JhQNZyumwkDxfPrEmXg
6D1HvTjKPFFX+mNEJka1VmxoANqBnQu76zJAp68mgxLL0OTHKqo7DaXW2vCHEWl4YMe+FGJdF3if
AzkGFK3OElUuaiGTbIBIgiEOt04l5q3vmRXM1jK7iKTb9nmwnCuE4i2kUYhuQJ7pjFKsc1zWzbCt
99QIjfcc38jIkrIBYHYhOzqdwhjzdirHj7SBWiamxdk2sppOLgNrnaYUbyYNsdoyhkmV2HSwwckZ
rXNexPJL5ab8lNbAc+fLDPd3FlWya10ZrezU5fxO6+a6N+A3p0EFlElQk8CCAQV0hkAkv7F85yri
gAKbKIvceGk/P4l67tfsR7KdXUQDhL+sXSczyyDL/YUX1Ti6iQz2k5We8Bu058eD0Y7hWk78YKim
Lu/lTPsuxptXxTv+lKmOspbBVKc5Db5XUfxhEN58LgRFIExNR8xU1MxEYuTIWMntkpflBkjUsKlb
m80x6JVj2cfTui0bqAsLNbOuHFPkf5S7eZ7QXhO944cXQwtLn0Xdvgdov23S4BuNOVdKZ7G9i7E9
Tz79K0xr3wjG9rwkwnQLEfTX7Jicf+diPPXMxPvMCppN5pV3mgPaW6nS6SmK6vM8W/ZmLoW7q7gK
UUuSw4bywA9ZTfI+d7DgRE9VmTAw8EVBxlEoGwEWoUg8ufHP0P5sfCXew3rE1+cV32vKUbB4T9l3
dHW5jniJjY53ZLD2uHoT+BsT0WAZEO0uKcfX0sraKxivxS3T/eD13irgOnokAoM6sM97+i/I2L9W
QMo2EUUu69EH8OP2gbdL8344ZjSpr/rQbG7D2Sz9j2CAW5E0kbux3fnV8UrnOPTDKjA7zAqa2lZW
IB9l3zN3BPgEBgxvWG16SCmGF7OuXf54Di7cmuU406OsucfNzb42+jX7CYzvhEH6uJa7KCtaAgs+
lnWmorzPMeVgwkPXWoC9VOBdRDtUmzy1fjbRtrNsTvoGa79ehvtCAu2IQooHnZm2gBogjMRnui+i
5aAqKTeTxPSey81Ie08YyL3n1M7naB7Jj4AXpK4pSsWzYVnqRO/uoTaLbV4gXNkT+o8XDde2NL5P
5fQ7ttFCygFeb7XM9H0vjnWsjflpUX54lUbeXqy6Dza4qUoWmixRG8vaVcJOt9zv9Vu3WudT2e7E
9C2rbY4p/qnpS673TrNpvabhVg+A3gkzSmM4TqXzuK3Hajr0goS8F9lYLpFkOEvgr5O0DtRsc8s6
o70mS741g4FSi8bPkIqfR86McpNuflrmkzTzfR7N/jl2d5bV4R2HbLLxK8Qv2w37gxGm9qqv4b5H
dL6yDSn6U+32f9DDzX0gmm5FUHrcjizZirz+yZrM28+xQNaiP6TiFLSNbcqiUs88ly4ArQmcyUuD
uDRP7GsHEMKav54w5vUvTZ5AGcjB4haD4Xzpq5++7RQnbLCwycrZ2jSJpF9Mz/UGwhqMaXGYifeu
jZTUgosUTuY207V8nBxL/z0xwmDd0Te5b8xk2jRyoUYnmvwdV8MzT9ZErqFlNjEb8aQq60T8jl4u
xxw5y2ISb8nOgR1enHWSdOLi4Mo5lmP5HPp9TctVhvLTte3N9zlzUhtz4SK8UEaVh09Fig6Soq2l
GfUXU9e/coJqebEKzDJJdxSBnW0csvwsP2M4mm24X8wSO8W0Cpra30CIa2FlLa8WmzKtSPknyy5K
4OD1zEzND26EKn9NPCNC8rRem3zpT1zhTs7s5YRuxp/DaENbympj3QnkvWTrRGGytRuOb3Ft/UqK
vmDLUf3pGNr3k6wiOOsftMcmFyx2wc53sz+jq6UuOy4OGZF7F0b0xiZFuHOC6Bclhk9R9tBtEbJn
mz1ZlxD+HXhVh4bpHa0qcddTqMup66Jbx700zp2bcZAlWrhe4srhOlt+sOdlyCo5vkRLxn1bIRYF
RoawICeaY36gYQA7TvN3fzzOfeufcqu3oPBlPDtBw1YUyOiWAP8pXMTP1s/MXWomEMuk12PkhzSU
quHYVIC9p5ZLCefIexV9WlSH3E3HnXFDBO22klm292LemT54SDRHShyZNmRIbCQW+sZahse8GL/3
RZue436+S+re47aRF3DlxjqjnHJTLMzDQYcNa3Thq9WcB9ICMWjOnd+RhUTj5D3P8ghI0B/VynMn
ah5VKE5uYPwqCBKbZFp3SI4aRzcH50nw36OuxSM/0vSwX512E7NyfKI+5QAostQB23jjNJHY+8Cq
cjqG4jKoV+Ns1UcAjwXgPeoOlPPdnI0APBzMPSsdUwiStxqRBUxRPhnGPbZcmBJ2yCvA7ngjF+27
8KPxRLCv3svF9NY166fJ8Vjoi4Yu5kRy3Xf6kNpiHqiu+CPR1tD+0maHeJEe2Rc9R4F0LkkrfnGm
NH8XrXN3IzO5JXMT7KwkvfpqzLi/KmuLJKR2NCXzfh4cnuAuKpg1vQN6S/qehTW8vwGULyJYJvV6
rI9fe+ysHJiK7GRX8DPzrjjFZtweq8m9i8qf9nbDRWvJG9Z7a24ZCZUABT6P3z3HtaEN3qOCkq5k
BBw35U6+LkOYk/MsvmZ+dSiHDkZll79KJKE96zIcHko0t3JoXzlUzceJ9rV8qYo3mMTIK704qrCl
Fmvqt5GfM6bJBJxfOjpgaRFMKTl9Zj0zr5LeTk6tqYGnE21iRuMSMO9yRoGFFIYVZ6cGoMEFthiU
8YAbwxQH9y6pofFN0tzNc/jDx7gGE4oyK2da5Jbo1rAu6v7Q2LU4T3PsrkJmsT5DfsvBIiA0jNau
Fcw0S21ew8XiPujLfUntNr0ZBsg7Bt2rRwdQV4eMOuTLeY6jl1sRFd4uCwe6SRre5Z20UWiSKrpS
k3kwJyc8FZylj6ogZe7JDr+TXdwSiKmHKYYl5zKXG9nLXPsVfhvo5CGRwSQjP2HTiLIv2VOygpq6
4yIdRmXjmoEiXLumk22EtchjX4GLByJsbQIAfsRBFJKm963gvfJcWnPLUYEOIRxUT6U0buXcqiO0
vu4WxjHoA5kU0NeNdQLh8eSWcAVhIwJCwAuX5Lekd4Z1V7jpJY8kT4/q7X1bFVytKhO0u77wB4pp
0jeAlNW9bR+5d9zSmaOi2cjnOs6ehI3ouzhqUxiZoqmWstGS1+U2ltI8yHy4oso367ZpvS+Rx3Ii
ae0vdcUZJRoxHwErBjqYWr+qTFbPqd9tac5yvgcILWuiQHxL5Du2VVOKN1MdevXRy955bYTZPwdZ
/1p1+KeYh8E0i7h4c4vko/Y89VHX6HvuHK6WFj+sazAKp8t8UYYnjp095VfapPdLOMnv3AZpYAbF
sM29OjkNAtp1OMz+DVBfvIviulxPatjEVlMcDVbpUWq/dmn4kpQLLyKT6XyuhVwTkJ6xLJbi1rfc
P6Ksd5+UhskmgAhqpLynRj/MZlmQlm2nZ2cCEmmOpvN1wTVOA8wbOblQz7hgNcbieZZiOnST/Cxl
3qyDzG88hn4MRc48PY+hFd9a0yxZN7xUEZMv0o1/dtE5NwFhBuR7uJq2WSVbIx78DaO1e2y6NiUE
QLZtkZz7W7y0maZW9kjOHOAZ6uzRIMcb5z8s13oinWzsiW0mO7vF5Mbl/odvLXBFjbo/pvWo0W1t
vl3s3CNBlXQHh6zTl7xcPiWv7zRQ1asTDuLQMEevct7Li6nMp3Hi8pP5OZ5VynrW0M3qa9lqY4sT
DKxWl+hcUmGYpEt6IdCY32zrErcst+telBhIwntfxPXT6NXtKVe86kgMdefAi8yrcqruZnfF0Wzq
L5SsID+TzKEOqOVA07tr2+fEZYWx+DrN4Qtif39SASxGIgKruY6jL3iE35wxAKOeN/m58aLibne8
4WsRphtfULAwo+Zdw6xG/LMJ6E6JXV7Y0TJjSXUoQ2veDVlv3+vpEQqmgXYoKFbQZXODCXWPa8am
G2p7W+i7iFEg3XpxivMOb9PIAsstaEor8JO+xEZt3sPk1Hl7wlbF7xx5au1NZvfcqee6L4oLOHca
6dvc+oYxkQC31UKGZM3wzryoxmskneC7yPqa7Q83RQv5h9Ohz3Ypjql7iWmhnDKsi550TqXV/WAi
MM92yz0BPPDWJA7uj3N97vGT86xwccoLlTyPk6B1kLOeYyUoJPohYEEFcmO4Z9y/n4lB3C2Rrqhv
ck9O1uEiyqz0rOaQVvGGvFHnjitG1pFXLQ9xz7xNY/V4KIZhr1RuHZvQzV4ijHGe2Wx9rosActVy
9hAwDtT2jUgy5Wk0iAXKUMRvbYrsGpdddOFZr0gwNgjQTl79KCIOIsA60ntZDfa+Yzv6xm4bm94d
Zc9z8ie7xHBHE6MMfPlWDnp6hi7QqoNBbOjqxObXiIXmZy0aboG+++wNKH2qA0lQRIG4sRW65yOH
oaCP5u0MJWpTD+WtXlTK+YkRHYqzeTXR+qlLG770GJT5uVbpe9Ig7zQBebGRIikHxjgTrbV2OYSq
UsmrzIt2Q+UHxJ0m5CKcudFzW3o/YWvW+8RTX2wjfmqhZ74NeTXtI69jaIv4Z1qnuLtzEJzZ09PD
mo0ZOkkRHahIBd/szOo+ki4ZyR1881qEzzxP7xZpQxYltrfiPUnKIzqS/tt5ne39GcgpeBE9imhT
j4fMtfybEzsm9czhJt4Y7IO+FU7Tnr2CF7yVV+a3vlUDJjWqPcSIvW/oEn9fGKq8QlrFu+26w9eE
Fzdib/6GmSrbIx8yUi2xf5RdbK3CMZS/ZlZEc2rRWpSBPpDwK0+2WAYGOQ9/J6zJsyjF7wCr0Fdw
1zanAbdZ+37Q4qkYp5d59uqz0UcfE3LQSxoBjZcVRoXwoVdVeEwrSUPmQ77yWsoHg/nT941p2giB
sxOoDCWxjjXsm16nDtJMQGSEBJ3aSpy6SImvDczfv596kvsdtLgZ/LcaDiZc301RTeVxHmfCAmX8
Yx5E+rWQL6EM6zdlR/HLKEY8F1l2p3fReAJ8sJdJ9IqqM186EdIEZ4X+Pa+i5M167CKGSZ5UVK1D
cp+vSUF7U+j6yCn5/JrXKG2EzM5tgQmDMUecR59IVBy2zbclYoVFuEBCwccf1rZoDiFuNsACQ7jL
B0ZoFxN2pe3li9tO+64cA/IlRXVzZ3KQlWCTO2M13yrAgju2uzgq3a7WsPpPpIZg31CfuQ/tURw5
kfOW4LCxmkoW/NFscJnhpLs2+2nZUWmPqm+589XjwL+W9ag43xnWIbSc/kktjLyS5rI3ALtv/RAM
L3xjn3PbhpsFe8h2yJPxUGFDW7V9Hl2wffdbtposWKPWe8pxFNMT26uBVoyYA2/ZDZ88nQiEcdfx
QhrEripzfSu2xDOTrvPMWDkQ+XHPpeFO236iQNl5n90yf21io33l/BavTKNI9q7kfDRWzNjj0i83
d0Io62f/fRDm8BWLLSOuX853VjvWbYnqzZD72ZUIh8sGcv7Rer11fTwYymLZQwYS/YKvsSY7tE2o
9kG6nHmuihNuPeslck/pMOR32UXiHJUT1zSLscbzxetifelhlL5bv4uOAs4pjN8SSOdPEEXeJy+U
m8L1a/Jtyfg0tN34VAbLhQRsFJ5A3lDaQ0Eng8XMEXUh+MqauDJ3HdUND6LB2cwX7sqCxj/YtPbz
4BQ/sxDv5ZRJ8Y5PKsFk96VXTCSZZ8U7inHba9JVT76jjCcGBkxAiULjWbL2bMXGqZM880BT3r3F
Gg6O8kEo+uo7k4V1JDgmzkh28WGarHJHGycs7YImiRAfKMJJ7ngTo2rib+04omaT7Bxps/YtQRVf
s+z+WTh28nUZnunDpGQ4csft0g0fSvYvs7SCzeTU4xVSxUnVwgUeF3+NqVk8D2XvQKQ2lg33iWA/
2gDKH6nX/080/e+IpjC//i0f/P+0+fyfNv9ZdT+7f28AAqPIn/kvoGn4L89xHd+H4BDa1qNK5z+r
fELnX8RXSTHjUndZj4SkaP8Laer9C4aG9oqEQrBP9kmxd/XQJ//7fwnxLxOEkEufDxmwILCD/xHS
FGWXvPK/MRSItGpsKxwqC1aOPsf+33lmhnnbkfbgHN0iCNaCbrkNZ45zkrpvheOnx8FOY65Izm/q
0f2OVYDlHXEjfPenxtwOuCoPNBJ/CbzyexcWycZbuFXVdYPTzIi/hpa41iVaBLc4Xvki9U40W26C
+IrxbtpmdgnnKwrZ6Q8+1S2ZXhhn28TpNhzVAwRBwbnUX67052YTBjdDA3xgk9u2yLdpJNYyt36x
B9TkiYtZpVwIGVxX/8HemSzHrWRb9lee1Rxp6B0Yvuhb9qQoTmAiJaF19IAD+Pq3AN68zHsrq9Jq
XgPBAk1QQQYa93P2XrsVCbCx2dzP3fB32lvuY0MQPRfGxqTbfwvp5AD+LtjkXVauSwjF+Dd0B2A5
wQkG4zIXZuNWjNGdnfsmURPbOpVvx7qMnstycs9e5Y2brlIEd032DcWY6S7BGL4h2hpvxn3kqvai
eSD6dUG5oyhS/1BktDSw0MYFKLYJnX/MaABdRTLcOsUtGIc5grJLoHBJY20CuUXtFQzrsKNa54hf
gbCyfVUXr0ywUdeoPD+r6TxOE+E5Ra6vdTJ9VjcGOqZjAfrdD0h/r5srWJ+VayZUjpLxRUnzUTJL
3OQy+uZPhGwg77J3o9QYf1ttvZvU7yAbbts6uMsSyOGVnup7u4+0VUx3hqaKPKRdbJ/n6BwHeRGU
GpsaX1OuVGcSFWQbNB6JT24hGayDlFpfGO9q1612gdPvKAYUO9vv9T3+36tD8dGjSZP43nw3q7CJ
05MaMpIuiY8L9wacnhUQXHeDVBUJguM/lRgwVhUWk31MiTIEM3WYVP4GHOehQLQhmvINyA2hzNIn
PlCj3dG0hLhPPnPDGQNoEv8DGIMarkugxqTnb1T6/aoMn5HzCHSwZph/JBUdrWh4gAmWeyNxrDxe
0bgOb5FXUPmmOKakDa9LJ1W2C9EGgf1vXe8VkTtzvLpPt61v/NSq+BkNUuCXT3XmFSeRSX4vQ/yY
uzhAgIh06vh2K6f4IfqMRrdKKRp4VHljTRMHGZo8acd0jbeWZJMEI1mQ4pBx8Q/TB1wNlBH0Mv41
mZS3cO329J7tndLKFXEkMsvKDTw+nnqjhkldhj96kzTWNLjT8D2Q2jm+JhZCE0kB32w3CjzlqgUQ
9yBkf7C02a6kPzSD89HHmb1P8/CQ5M1PktepsGVjxB/UvEcv95jxTNu+0HsodzmfGjQNURWzgXro
3Ls6pbE0iz6ZX2oCoG+VJmdgSO3aSgrGyNFHimhjBSeY+0dJvKBpvdkJpoAe4T+VSHdnlLjB5viW
mt7MipACNBIPhav6vTv17r7v4pdoZlW4drIauKAjM3spdfs7WY6IsNpzGCNBLHG56mQvqCu/E1WK
qxF7DwlXHElLFJ/Nm4Bi8gpmVY6md06rpx5iMVPam4jzNU+j8iXubY0uLrV41MfJYbCBYQ0NHtap
nnMn5IdJiZOxpLyrRMskNIufQhCccwDWFWkfgu+cdqCsKDkbfToPudRvmBzDitrRd5IaZvEPlYc6
OXma/daAkL6x6/oYfK/cQdEvod5rU/6zCIo8xAPZgUbr/A46lPVmNgTn8MErceCntK0ebfMkTPEz
y4mhlMRFbGNKMiEWq3UR2hFTtCpd+3p/lEFGRbUmJ8cPX1PPyk88AzjNbQ/fTF8jFJ/Ed5WPDwMa
4PmiVEfQRytMiNY18Qhbom1BMhYnqNUP19CkAjGSTgRmqwgOIiqMlZzAJ7uz2wvHPC3CeHhTI4ki
ulMD0BTv2Ohrp/6ZOiqEmUqysCixB4Ev2NURmZt8a4M/oUDvKMLRj9yNyH9WTD2ZPQaJdvBwsRiN
7h+TvD5FXCorTMAxsj0tvrQTDWvuPvBc0XFkPwt82usQ128Rencm2E/8crpOsARy7CoTQAhwYmuu
7507FT6YbaHNtkGcyQFFLGfTl9p11MmPRLkxC3jjdVga7kkQmbQCd5oxy+PMILdYBs018ohjgEJV
otuv6ZRbsGXbEcAmfCdOaJg3RoTOIlNRuGsr+QKIRedhNgBWa2LMFsqiIgcOU5sSk4Y+/0NUZzuT
nMgfg5GZhyEveMTqEKH9Nr/tqfHFsfDmvN+boSoqbELDK+mhOobvV2i4zZocYypgIHhIKyI1LYq8
NVpgdxWntwDH7DM3A27KpGUz5VN75hx4lV3ueOA76yHdJ4i4tkgA2k1mOS9eEb5ULonAVV9rqAhl
uDGcGUEW0HKJR49OaneTuaa1V1kaIs5Es2yG6Y8yVs8JRICXyTs0NkVApo0hVoJtz2wxJ431YFID
3rU5tjYXPu9IH8Aeqtu8nzK6fafQaqqNnVPAps0Vdm58okhxqHMWaRkfFM0OfOH+S+9GJP95aIHn
PqS/123U3F7ZXwiM4qN2Id8sIloamQDO6CpQFeepigaF/9V0+OtkIGSql2rugLmBj5mCqSMtXg0N
YCoNTKynPB0f0xxvfMtn1LiRrFLSSA9EG216ra2vLizUjDbr/Sjdt7AK5lAgdZxiwz87odoMBR6c
Gs9BUHMh02XeG4SXXIPEvcSjBAPi9OtWp4tNttdGxdWPUW5kYp7zQNAMLu3fvjWHFI67gk7lc1TV
pzIknSrDGTgonzla7OubTotuzanPrsa5yUMuPmewrsFkHYy4c48eoyac59Um7vyDPgW//PabTBx7
XTsEpxGFdKDTsQ6GTB6NVKEiEuOdc9uNnHipUb0BrKpWGnFDhgJmKLiZbZK6xJBBpyHt6IqYnHAK
PS/3Fvu95kLEU9e99lrBdDWj707ZcDO9Cr19GwtbXnTiawtGb+cMuSFCRDs8O6n/ZiQVNinUBVy5
6VOigTMT81O7Y950BLeHApA/oAhsHLshAXmWbF4nzdL3kV1iCRwSjqRb2kfAlH6ZdI54GDr7Av9z
oLIfdkpduCl5kuYpHm5NcLNq4iY5CPyQnu3fw2ylE5oxEozt8RsKwmojmhb7MGaOlV6RaZTrA7Pr
nGT3sDWPiLQ4PTqD6jgxrBszYh7qV8ORNmC8TdoI21YRHEEox+timhgzEVZxZBRI7co7DhbfekpV
YWNYHmFPMCZ9WAeXspniTevQrqyj1Nww4T10PhgofCL9yrCiHxm1gzXlq102eTc8l4atKKxxEwq3
5Yycm2l58A0Ktjt1T/3Q++ugUfo1E4TMJmKHoYRmZWi+OqJCrkt+j+chC1jGXKkWo6vx+FNjJN4M
wanR0M8h3aCH2B2k5wJlF/BgXB6BIzN58qUZWdQoTw3DRiLv4F3Qu9TeBOUWGOetr3qSy9qRj1Tp
D1NWHtqgfohiC7nTZHirpGHuypdQN+2xM6xvTdeOR4M+IHwI2oS65TKUUPTLe+QhChb3IWudvYO+
akO5U66hq/gIh8Ps6No6CVKvGWOXfZ8k7QYFR39FUvZG9/mdiAFkFnn4Hk/d1uwDBPvgHWgOgvgF
BXoGv+UzI3fo85j9bwMiLCmCTYFTkZvyqAQuYkzIDNtshpsMNQN7+N4XyrpRv5VV/hjBY1aFdZUm
ah/8DvQ+Ouu18nJUoq29sRMqslmMIQI0C0NE71QRqdXSUq8TetaqFEcTuQWToU5H1DM9kJdDmLCs
wT6I4uQ0w1Palx1algoeJF39bT14FrOOilBDnehkV6QPmJEhAWqUvUSPb6MF4+i3DMGlmfyIdf02
Z7AyPw3DVPh0rn2xGnAarvOj+OlBT3F0wLekKXOd1JsUqvfRJXOskD9RkGsrpy/FyqUMy8xVfxrV
kf49UPm83sVF88FY6Y2RXj6g/QcQ1G19+JNOqs8S8A7V24Drmb7grDVAzuAWFYF8yG9Mt9r2bl/g
TV4FVIlXKIu43uLxEo76MTE699oFhbvGH/sxuarYzdjLTuQY6IlRWjfY1lpPm3OOMB8QGNqLHUpp
uR6jiMFX1t7aNhmJU+9xi8P4nRbaGYe4fqwt8xaOgLMOk/YbmY10e/vkTTZqJRKtvFoT2kSJ83/l
ODADG6AiCQ/G+25MrqjzuyNSb04PT33XOxWvoZ0d6tL6nVnZY19xK3WNq4fCetX7PdoGkDkYNm/x
9OqwdvZ20Fxyt2QaU1sI70332I8ggWKE5qmOy7SyXkJRlri8VbF3M1BGPEMnZmHYy8+ueduHjCVC
3TxZOVzHsAb8SAT6JnS0D6vY6y1D2bzp7W2TIsUHXYmmGpwwqWrwwrT3RMF6oBYQrhCK4kuf6edM
doxtB7BqZ+roS2iKEa02RiePbsyqqSoMF/R9V6YRGWDmm3qdhunGayrq/TlAPLxJCaEdxF559Bcb
sUuMyN/TJxhgWPnfY5v6nh60j77QHvS8YNpfHjLbxyMaPoucby6N8TCHTNnzkblJ9WCXzOb9qZ+4
8QfuJiyBtejlDwM+xNrFfUAhn1FWMuXkxKLLyYr0yRf9BZ95fYBN9qT5UQVQZdyN0cru9KckAUEw
DDl/0hpSkBGd9S5GJiQpvvseACEq84Q+YMQIY+dda5xn1CJ87ear78gEAkfNc49hlGWAzTXyrVJJ
jFW6GLE2uCQJuKc0DetN1+C/iRx7h1BUrfvie9tokNpjkIamelNxVJwLbgVxDlIhicxHbyDlQrfL
J1vuex2ZWOy62Dv0O73xxIbyMc+8FCFyu4CiodslH3kYfUu8yrlQ57lO2uiteF4Oxm9qlW9hF5y8
VsfBNFV7LL9QLdB6mNIy14HRXUgAGYnv4xqOlM0zJAX+j8xoNdG5pAQRHMPmLk/fVDtmF1M15XpS
yY3QFYGVv03lIzJVEz1ELNeBQ9XZUQpruobP3iXxF8t2v5lascvdAblHmPQrCurCVcF9oCmSrQb6
mqYF9AVKAv6BKyaILbM3bSs1MEqwsx8ytGeHjta4bJlVepXO9HTs1GGkuV5k7QWvJV3djhpVgxpV
ePqTqSpx9KzpmxS7QksDsn25uRSBcU1lax5aRjxuYiSbXmk8R2GCrmqvvAnmcQluUBAIWX41HA0x
hYfLuR70l7L3n3G4uCuyJd3Km3aWa36oImRDwrlMOoryGDl0TRtdXapajhleJV6GHgWNikln03sw
bqFMHoeooiMYUZZZJ1n4SCH4xFxsvLYVpaEWdR6nk24+5FP8is66eTAiOdOH1I/J2asmKY+4EV9d
a1hfSVN7jKfoaSLmi2+UG1iMErTtw+LUEOw3fb5c1hP5M+08ZIJxmxyAcmzLuuWxMy8M10P3iAls
WctCszhVRt4C0CVKUW/XoxT6MZjtFWaGAzfo9Ns+1vEAy+7YSISOgSH5FQjanjibeKkyEA3U3vaR
EXMnS7vDMpn0atvfZeFgrSO36e8jRTJspX7nVpMeI8OtZ6XgXSPMlw58zaaknX6wmN4ZPR7ddia7
KO0OQl33riCugNFC4t04+bnh1VrvsGTKTOHUjYn0kh2kMq2CwAaZ4MMVw9HVJgoWIG/XnuFs+Uvn
W0N6zJrN9Ha+XFeRj1ZRe9RFhB1IV3htxJX8D8aQY9oRzlwe9bajCGTETOn0A52D8SHQioHByRag
bfugORV2sZLerOVebU+eUpWhs1c3RaipTaHpBAmFN6Y417H9rCwv3U8xDcciCjBTcGqXEKgj35zW
uv4WG9zaZQcSJ8kwjY6e+UB0HOx0UX7n8QCapz1VCdxf4qFpBTnOJShzRnRaitWjBOIjMu8mbd3v
fmm+lr58qMpyTgrqP7rBr7Bsw3+Q+tp2afklVYgHuicc1kIVuJlKZJ7uJuWk1e9QBF2Nscf+VAjE
OFxCZk5+RFk1AIx06+Bk+eOkbRmS3feOlu7JHgF5JvpXaUVrYQXwDKVMT0p1R+Lw6KVZO6KN1qlw
aJt51UTgeJaeKSfc2JZ5GUHE7DDwliflW+1qIL9xo4u+PJl/Lqw8L3EpcciyDbQEWitryEn1DYoT
wKkeOaD2UcoM8tIU3jacSvtlLajkcyO9d2IuunXVZM1mQnewWi4ON559xrpncpPBVThHQxYxsYrt
SR/q8gSWiqoMVlBrqF6tTOfzTb7koTfv7FH+bRobYMbyyfHlKfT/zP0mtCMUQviobT9mgNdV5O3j
0IJ0lL4hK72vE4b8nuOVNKxYyJQwcrh7/1w3+KL0xI2A6XA9L4sR6TAi7Hk9MQ825fQjVutzayX+
jq5ZbQ7sQFsDGGFwBfDi+hqS9jOhTaGYw2wTH6T3bbkYLUFFy+zrA76XP346uZr//Onz/22hXjuO
WGK6c8V/kuHz2S+/sSPIKeZk4e+wrOeRX++EOT44Vvfu9+a5iyifqIZv18GWFEQVzk+7G9QJYwLD
KeZjOn57C8t4GCp4Bu1RITHfa0XPh5w/6XIXWVaL2prW3jxvquffevnotZW9VjyteMQQeOqb3bpz
exsxjt0e8qDYeoLbL/xFho1md982gb0bnESjPiplSLd25llovp/vqtx/WPgP/WgforLo94zBuCdI
3y8PUTJRlnLkaZSDtrfchmi2OCEMIw5s6HJkTvcDwmc8rIqcqlYSvgyVQk4j/PiIAIPT8v9MYc1c
JptIffszWdXRMIdojUnqqO3qa4qLY3mYRxjL/RcNNPmq6HracfkKS0r+KEQoh0XVKUhYLK+WxXLG
Yaj4PemDxEUdcZqZ+MADT88On5fKcr3MC9MduWGWQqCFaYtTV3oYWvEQFiefN2MGaATILfJYixhs
aj6nnyUoRE4oEe20wLxWYXwqnV+SKKSTzJwbj0rBbvGcLQsLUe3WabnkhQB1aZWVxzlvDQLcBwiZ
ImhC6t3cbdrpFDcM1ZlcIdnIgn2KLIe4Z2aSRsusZ7kYlwXi/eK0vIpirT60pOdqdZ5mK8ePySOF
nPi5mOZT46NzO56yBr3WUwh76NS5z3qetMflezAzEDCf3wjVHM/UPrBSMxV04/dK+eOFqd50IbAC
8FaY1HsASM+D6YiNE8tb5LPWVZ8XVRztOs0cd00Tvegwpa6DN/6xz6i1vZO43lEMhXPJArNHSq9v
vZIJk6QicYGK8TJhiyL2kwNyNTRnE5nyss9A0Nq4wW9lY9K3Km1vQ4/c6ylyfVOFPQzYGX9ncaGt
6jKXN71tHfrMbw7EAe+wkxfcoAInuqJVYDY2dP5WpfNvBWaZ6tUjtQUquDWDJHP+0HpNj6vUkOpJ
Bhogm5iWaj2rmj29++TsVonVXVphn3siqtNJXjs/o3yRGzn5Vr+Lzogurgl4akXBbTVFY3qM6+SA
WkffJS2zZwXim9yIxjSu3DLNa1+jyENNH6/sNLtA0JwOXaWBDelRoTPFgiCpfa9CwWyKZGOtkGcv
yNEyQy2sQJc497rfANUZ5Fs5Uu1x9Oy1qya1dRAOrQzlfcS1vJNpQdWh6ZN9VzHG1jEslROk6hjb
kVmeEWTwx4SotHGNBj1XFYX0Ncca6zeO4fPXQgxIgywPWUweXMxeuLvI8+8p3OqghsYqQ6wygvGd
WsYgMKq6mEedR8zA4hf10FUyFMI5aiczbsBEyKxnuP0nL/tckONHEchhcNaJX8MIlT6CMBn7uK2L
MSSN17aM0/KqmleXV187IqS4pyHIUX/SMV0vO/TIZvRXOnLzddzyU5aDbSN+aaiv7ypdc0+9bbon
EyZjTl+Ol74wtMNoo+DRHIU6eb1s/VrUqhCfb8prl9IkgpE1cmiGaIM4YTnWV940P0mok5/CQPdO
g26mOxzjhzoYNxkjwrHh5FQV7vO+bt8prtj8AAI4pNr7KojO5cgV45fWlkcB30tzckJLO+k8OI8l
d1U1EkgtNTujKK/ww4QpEM8R6EUCXqCRDCaNQB1tk/taq6XFzuEusCJG9MOJdC7v5lvcZmT+UmBz
21erqLi88IATff4Up8xxU8//plKgWZlVrvg7Hii3djcIkX5mJXzQQSAfsVRJ663emo10lxrmyUqz
N0Ndk1FRx5jz5FxCoTQz+xj0qtpivkIe3XzAaEGZ1259JISJ/2qPFMZjxwbjao9Eb/nmSvjEfI6K
SldRP0JRxT7lkrBWt8yzJcyKwt6TlvEEV2taU8zA/o+9eijkt6xJdoGFtym3Oh6y3PGcCKpsU/JX
mI3eeXLnNSTnZtHcYYueevkWy97jvnZrjfDuPF3eFqamb0oZPAeEkbWi2Op2tuU+WGLeGKgOVQwW
pggxHsjiWuTlDRA97MAuV33Qnzwza89zWXYe9YOCRH5U0vzCWFAld9ZoYwsTPEphEL7zZEDNbd5m
Gk5FLbkbimGvZlvSDNfzs6eWxiknFleMCzQ3f6oFvuMgTsM1wniAnYr2vz+gVAyHam0Fye3ED+up
LuYDyuWijfdNWVAxBk+H3rCxz4KbIlp4x5yRGuV4I1MwkNlTg3p301uQf7gBziBuEo+5gE1YoCsd
aXMVBN9bgzJlXG2LSh4H2LCQu36UdAKIJdsVeXWTFXRztDvNLE8BfRLXz+5BL7VdZmDEyW9cUDNG
LI7R4P/sRX5T4dNdRX38A+HGdui2EJF6nmj3gYd8K22srV/k4bpEw6ahvdfgTMioWCuCvjtqBl6/
Nyj5FYmG8wtAqW1CHaRGV3v6FdfxvlMMPy19SxfiQvncNoeb7Ldm9oe44Vt16o+hnK5enm1SFZ4b
E+moazwa7iUQzk+0a6nENUn973FQFNdoICOy95PzqLnDhqA9FFQzzpSr3Tgvr5ZFN3NOR497qYwS
UqwJCBgFQ7YUQs0OEcI308HunLhZTqU/iuisRys53wLoOcCNVh2usSa5x4Lpe4ze0CXXJx1b8Mmt
fTUPzlhvwJzCiGDUrczWx4cH5Sehwtgpu2IOx51Xhan1PcLvvspaAs6Zzm2seZ5JrYIvs6Vaeqrn
hRkpylIlSBDMLdhqQ3HTackmtszq1IUIqtEdEnbu5h4FBYaFy0IIcd/Iqd6VLaXjVTwP5kbPKmd8
zrs74RLIJJMYMc84+r48eIEY91EZzHKCYpXZGBZXy87hNmlkdqLiWp6MeTEsIzSp9+1aUmpey5ko
aKJzTrBRUxLACVkhMV6JnGs4NQiE11ydL54G3YyZXPf5JFfcgn3EZw5ien+KIboNek5H11X4f1hI
pjwn/c2ax9vAyx+9nN8k1+ZH3nJQLWkYRJCEIjPhTx2JCtxn1GB8m18if8O5X2+NNMNL6YXfTEWk
PY3amtGiM//GuNnm0SPNILtDlaGBC+7OWFUYeaIW3mjzCNVqIKX2dsF85ms9N5yjrjBo+K2i2/v1
3yfzB6GxR6ebewvIJKZCtrd2K/h7mMnq07JtebUsNLO4gHGUjI8A8DFUEYdBAEDNpu+W3bTMXPMX
p0eDzbPAoARHkQnuOk26wgpWede96k1MSbifm4UMf11wkSdKgd0pFOQOjzFmrcY1eBrNi3Digg3x
B+XUhk/LwkGo5wVacmiX37CZihxvqsLF2iTmug01ylhGEu8gIj9nGrfF7TB7Rg1R1Juy1rlPd73G
CcBYm7kX043YDQEAc0flJRuzxm1PqvUf/79YL2/xk/8nsZ4+x9f9n9PH/zv70aQ//iLVW97xh1TP
MP1/+OQ7MYIRZKvSxfhf//Up1TOE+Q/b1g0dABSEP39OGP9DqSeMf1i2N0ex2h4Ju8actPOHUs9h
l0Pw7hw9KIj8sez/F6WeJf4aujF/HsR74HBcw+Nje9bfQi880aMx6XT719S0v3Hlh5docuKbvsuy
jV8b04+Yxyq2yeQnKH1mV5FhUXlokqMhRL8v6gJPhxruw4gkl66TCIEcp3is676579CpB15WPi4L
vH0O8zUJvDQcy8ewKu1r5xALKij/UGn0yaBIdYzS8zsgR46nDovXaprCbO2VWbmz4j68TgRHNFlx
/VqIsi9oibRQTpAL++tGVXLztXt5tRyzvOrxZl2YYnxtniH4tZDdzp7rbA00kddMGDdOVXe/jJTm
ndF130fQTZt+cNybLEyzU6pbco8CJn609X5aVbDftmJiypvrRU2fLqiugOrLQ1AEz1+blu3L4msb
s9xtU6FGWLaDKG0uqrvXrMJlTDkTZj8RuWk4nJdVzrTs4MP/+vt2z6SDrooSuEIzH70sPteLAfLz
anlD7GEHyVR3EMvxzue7yO4jPNbqVqJuMEUUTXMfKlwv9qhFVEVticeaBNtVlPY4ikZcFf/byyCW
8myXWnYkfFakW2QU6urmcrguryYYZ+PKA1N+nvcuO9qqCPc5hICdnmiMvdK6+h7PbNig72kV+aH3
ilU0lH753Q/KcD+g3Bd+N9xAeEGZM1LLNIzYB95s42dKOvvFMEmpUWX1nSlYfhAWLtzlMEqR93QO
rQeRuOpf3l4xNab8R9BMKTpm67kGU8LzqrvPVcaQ9o0baAB5Axd9WK5r5sr2btHeBlwgZc8ZUWmb
Cu3JrTAK/9aZF75rEDZiYDD7czva8QAJVXi/bFoW3TT5t3YGPTCWeMiWbZEfTsiJBrlr8kRdgA8q
iJxOf5lkn221gfPrbzuWQ762NbGcVjyMi20pEnFu5oRz+IjflrVusltkJ/OOv69HWsauLmvFOSPF
i4ecbW2+jsxraZKd0VN7/trIjXUbVGG6wkbfPiwLqtiAgjRxg3+ofYBa3Z7rPL5HOJn87I3mZtQj
+QMMm7HKSj98HhskCXFBRiAuiGlPd0eeg0RBXI7DYQ97pDuHQKbUc9R2Qb0NcB/RAtRhl1WjcaDq
Fd99LrI8veTZ7L//c9P8SvPgkgAm9rdfO+Lej+9+msMQ/fHe+UCZNME2yTO6hvg00ARW3jYxfFov
lOWXhW3yPXduZH+W6pdtcTBd/ESjLd8NLdiYrLvonvb5poBi9VEQYY1NzrQvfjfll1Tul5U4IRr1
c/vnywVtMvqlt6Vr+8ceNb8tMemNruyIRNMRlSfjAyzQ3hhKnWHeNem473VZFd2083YMUWwPPBvW
HKbx/edxHfyVz/2y0X9a0jiNPawSrbXRYtbZ+MCIa379uVBmuQ+bUawruGqf24h2fKnToL4U86Yh
lDlzvRQV2D/f1JLGjAv2Lz8UhvR8dBH2t1XI5CTUo/zOy3D96WaHZoi1z01p1+wSRbV3Wc2MJr+b
lchfx35td8a82UlNg+XFNX1alIB4aIOrSkyfFDhHfnhkNWrZ9K4jTNhoncSzOmYc4PzxVPjPBzjJ
BidK+B+Drf7+kEV3Y5n0wfjn2Jb594dswVCwaBGJ/XJ90R1a/niXwaqNC4iM3t2JzHH3lWyfNdPA
dyYRTW7beMI+P/8VyR7fjBQTb8OOvzm4o+KojzRr6nnnsi0KjXYlmBycJhU7V0MmR2nXKeCgJHnP
4GLD7K/x4oc/ECdqT1lfDfclXqtlbVkoMGpuJ58+V8r4okdTfNdGSntyWujB5Fd1l2Un/iy1xhpW
H5dVHS1k4xb+SiB4uc0yRztZ00jcb6Yn36asuguBE/00dFqRpPg+F26MsyhOxQ5KxEVGSBhKleh3
cWKLfQ1B8xQ0vXG1QXRsMajmzwaQlVXUoBlEANuBPAUyZ6q8ZVLc2w9Q2ewH4RlM4yiDHomenlfB
RskpvCxry2Fek1WbrOS/HjE1Qg6ZD0MQRJ8e6IS8K7zG3lPExLzbxuLZEfqtW4f9exDSyObsmu6m
qp6oAIbBBmRk8R6QJmB0NACpeaM6YvjTpu7Nvwwi/03WItqvv1go0OILQdCwsDFxuMQOG38bmYnE
HCQK9PCnAma7yXCuPvShMd1bISQ2Ezxo1SP+ndrqzvVGwpaCpt1aySCf9BLNn8hxq6kwGc5WRRFK
m+zgzP1EOzMW9RHEaOBQClihXzuWV8u25bhl9W/bvt77tx3/7uCvbYwwAeEPgiaemW/L2HaupZ1q
R/KjKd/jSb6TWuWtI1uzX0fRPfo4IX/XUBPLxgo/4FsZ9dwWdS4qoqvmiMY6gY/xqO7N6xFDBEnX
gK2fL5etbuuQxhjFl8/D5wOX7b5Jkzcl8+eiEpdWNh3yIy3L8hYgXraRqeW/kqV5CwUj+BVr+d7o
q/IofVeuDV/pEGa7aauSvsFYJVltZ4rQ8nLIqtsE+B81AY5bNo04arfIPHjMpWJu5TvvQ5X6l9bi
WpsKGW2bArE7re70PkxZ6OVsKi8YFdR2kd5bvZbeg6CTyGsERIB523KcDaodvRzl/WV1WaCr005d
Mr5+bSJvSyJSs47EClFQq5UJvDdNFNZB6znFNI7AzT0vC9uqFFNg8owh/IvPbV97l21N3JE28e92
g7Q0V4MZaZuvtyyvWrpJcGsa68eE+v3i+uEvOxuMm8HrnBeR+euQ4KEnQJzqMYLYhWAUqKiuFZfZ
qbw22sh4d4V9CELP/CYmCdmiR4ynwkh/5OHysRxgQv0uHad59J24OsIB13elZpFe0Hl7u1TGu0+s
4NoyfXXrpl554ekzbZYd2T4EfhpOEJ+wSgIqCabwmtIGu46uWUDwj8yjou51w9A4eqyC9i4uIup8
QI0fDfBZh0TA2Fx2Loteq+/G2tCvy9rXEZUV8/b5XX/+jOUIM8+Dz5/RJqFNsUqa2yqopnzlpQEq
vuVlUhjeSaOfgJTw6+VAbs1IGgcdtm3ldNpL0BMTzjTOOVhkpr/olkWUjMfTYNnr1jDNaZI8Rmmu
PShJ0Xc+inpQtf9Pt62/3rWEzoPOsaEc6I7hu8xr/2r8CqJ0iLU0y3+lpo/x3kR4pyCivZdEMfRp
jWwqvTFiuEmrPuwvSSvMZ68r7FObaBeyvwlejK0BtGWZFeBgeOJ5Kaz6hr7NKe5zMCNJq8bdJOjc
uGmu/kMCqPVX35otdMdyPYfUekiIYg7C/OvH1/BiCqwe1gddBKjbReZhZ077Qyo9ktuXdT+O0JlU
doPZsy0Onxu9yiuvw1RvRTvioYgiK6JOPLlg3bjTLm8Bfhis6wIeFFdiclsBO9zktTluLM1Nbpdt
y8JFkLInFIUsr3mHMy9AjIf7HpEC7K3/+xc21x/+xanHb0whgWRd38UbNafb/+03htlHuJQ7BD81
lVxJRypehjFnou5Zr41V/g9hZ7bbONKt2Vdp9HUT4Dw00DeSrFmWLA9p5w2RU3GeZz59rwjVn6ry
qVMHKAQYA+ksSyaDe397fd0uHwJ3ZRuG+R6rvKP3fcUrFCGCl6rIsPIozXfUQ9EWCjwuQKLrd8VP
7AjBzbrwgRwreL6dDfVobWIjv5HXrrziqVFPZtTt8+FrNM4N8UeY7Cq/kZJ8JYe3fuv8eZRYFZ6C
FvaIhxZ25EMxoZ8siiLuz+gmYWGFIuVs8Y8wu13iWj3w5z5xD1HqOLcmHht0sLI/IHVDq6KjSs3w
SpPPe9MPHqK2dd+JoTbrUYdl6xVl/cxd46dcUHM/Wzikcq/znDo7v6iTdTN6zQdkmaUZeck3ErvJ
Ohm5qRNm1l+J+anrvCE7pfb2X7uAtkA8Gwp+BmZwAvgQnuSRbMKSF2zXhe7xaSKacRz5949fFmLe
CzXlx89bvqHyrDUc6kY/FWpqBmpYb4ztn33j1jg5g38NyEedxkw9N1E0XQ0PpRJFoyY4UkjMQN2m
q5xIlZZSS3u6LQuawd+FQdotbOLwnqbuCN62uvuEcsJ/whTCQxmZvfWF68O2R7w3aWWysQJPW/Yp
PP2lmlOmktiCfyjOkAvnIKBW27YO8gw5TkxXXFUO5IHpyqvKnjxDXjXTQn15v0o41cYytiDwyHUA
VPYVilmoj9YeVQWle7dD0ZdHsoEVbu0HmzcexCYcdkLQURsA5JIkX//7p6Dp4tf894+BUB9OAtIL
3iBg+Pf7DkH8lKITSydviAg28qvknNXp1UNlsXeoWj3Lpp+05BxDHl4WJUpGOSbXyqO6dfC71rwe
ADdn3CfGamh3eNG9fxqfRnwTyuH50zBFX7A+gvjYFpgt3S8jlyHZJ1ucGsrtp8uxW2NQpYjCHsT3
73/vn2fk81ZvKVn9NJE3QXIKeKO7j99/mIK9lZtrykFOyvHIbDP8cWoIUHnV87IT0rSJR9xb9j8f
ygU+OTXsT8Tavxz+5bSQrC6VBp8vJvqtUioru1S8VVeP1AmpqXuSR05GAVo3nqy4e47G4NkIavdY
Uf6CCUdHEjlsp36hF6F7lDNUD7hH2Z2IyK2Bg1aAFUnZeEo4vCJz+DJ7TXAl5jY+opQDh6XM6kea
eQ257kQ7zoGbv5SpfpDjhA/i9YCSdZuFkfah21cAegBKiMvtSmQkK7nqH66q5dW8+vcvri6Nqf/+
xaXaWldd29J5hnA/+/sXl6pL6nl6PftJmIdP2PaBGHaof0/JUK8px0gOslfEegibWcfPlRgzOkix
5C8zAyWQflrdhtpJxRPMxDKbTbeJycPvxeMceLc1TUnWciKD1IZ+t1EH7lt60m0iDQMYbR7cJ6oE
2PGR1/ec3HuSQzmVNXvsJVGpI5R+0kVTzjaoyxgZrxyT6xKQ50sVIs9Gjg1pcMjYgQBGyq1Drg3W
QR7dGzlmh4iHuUUHCznh6FVK/l6cIptP5/1l2sILbYuwfD8LbdindZ+6/3SpquGRONmrf1rqtS1q
An5HBzReyhGimgJWiqMoat76xFI2n8ZHMXkfMyiMxnLDFJsxIuf38z+tG0xY+PVgW6tPExTt46og
L9gEebdy+dcC1P89KK9oExTcekQOkemaBx/73QNBufgwYzHTJHWzVlrG5aQ7JhEFFEZk3dbdzyDe
+OT7KrnU3xe5nyavGZqbyH8mnq0eXf4tD6rSDm+tbn0YItifjDalCbn5ze7jfknYpNr4xGUvYwBR
0Harr+7kzqt0qnmn6irnSDkCJkWmj0qW0JQMdNhpWC4U9BbPeLMlW6eKkRTG4WpIK/+sA40tBTkJ
R4/gXKbtB86p1VscJOWxqxApy65wyAPCC8H7tjYDxVR3M7A1sXiod4pzzHBfE5g0VMZjXO8m1Z43
paVEz0NBEB+PaOen6n3E7kilZqWRhFGi+Ypc1t31MTbaFFGLJ3o3X0sQE+jPa2UrxywKpi4gkm8n
yCHSG906Dyt4bkE8o1jmSn5gPHllEZ7kin6khm8gqPdAEd2wtD3KG6g6oWjhdscbgfRTUkfca9Iq
ghfcKWUjZ+93xvtEwrPFwh5xfx8a5EXuN9T7T7qPydXa78v7W20nn9sYxvMcbz2oTfK5fuuLJ/qk
WWRxNP90H7o//rV/2A3IdffNwafL3c/lV4AvruybGNr9D5sFQ+wF/nbLxejdssV/aN7ILIod/Y9v
1ygPmv/3v7X/Y2BGCwcqaX6YmKDoCByPaenr666Kf421N+PvVjXl8XYYeF/aUnH23CnVH4HivxTc
xd+0ENmHP1reofEwoGODa66yGhvfOqmwlu80yqcauz/No+G92Jm+xqXPfUe/l297x8T/zAm9d0CI
30q/sS8Y4aVPgRd8ENZ/+vfni8iBfv5/1WCYOC6bI1WzP0dONS9x9VFX8x92PFJMGo82LlY+cM4Q
GIDoqciuN1TzacsUf1XM3+wCJikvY3I2o5Zwn+pZDcXZMdcYiqAeF8i8Eeb9QR6VxnDuqVgFY8w4
GU8bWZc4lI01NcBHJnU/4N5NUsL295XS14c2adGHoVc/h9HII5coxIuL7eey80pz0QmVeoi7Ej/X
ioJjgCHMkUiqcpBHcmw2dXyMHCTsYvLTMrm2S3qY93JaqcW1oqh/DKaoemUTZlGnggHDHFfKWzsh
xkc4ggW86KIA/EJpq3WWPQxWq3Fu3zx48Bdkj08NTpHbf/+YtM9pZN6bPb6QbA9U9ra69jlY6SsY
C5S1pXyPFKvcdLmCi2ifP8nGB1ZLgia+8M/0COtEmXqKVKoXJzt/iqw4f6q7IDsnVgZwrPKDJSpg
+xK5yz7qIwzJum/WoPhneS1NXNWlCHBWzfrx/jOsiM/UZcMlryfHISi/YkG2ahN9furwN+Pj971D
51vaoYjbGUqfTV1EnAEmG/rh29Bq24yytD/cdNjkqe1+0weAKTBCgucJ8sW613KwGYnTUruOYM+0
i0eZCZKNOQvvNEOj/Px32iiq7avnWcZRpogmL+9OqVb940lR16pwADjBESfIayju2J3ET2nDVEsp
EqLC5P4TLKW6QNiHDVYV7TXLKmjiUf0YJWp7lUP8UUxY34K0kV2t96hxDFHBFSukc/bR9GuQzWVx
GYzIexoN93ngr+q9thvwYxQZ8VfV2e9V2J363kPlhQf7uR7cHDM0xvtsRNk9ueku96dpEScptblK
URzMKV3b7aCc7k2o2n928QZ59ZOeGPtzCBvuQBz7z0b3TeOQdhaVA37QmLvUSldyTC6Z2sw4hE2o
bcDTB4s6Lrov+o9aAO1VTOtOWaWSuBZdBDMjzNrJXlNFbHypeUAuhj4H/nk7pwgq86oFob3Btat6
BEFOlR//Gz8a+zSrJbUzGUgQW+mPqI6LZ3viZV+NgbpM1oScWzH3DnVsr4gfthk5l68G2ZcHxUgy
CDlR9B4jQ5DrsxCbpDkugaaK0z30hJz8kSOrx/Oh6G4orR/j/w1+FZfb3f9/5R3JiChvxW1e09XP
sSv+6hxLRq2o5XG1z1txSABlnVGG+J36SXh8pWtTmkRTzVi0tZlKva/oDl2Jo1+t6tva5TlxXxci
Nj/4qX+sBqNFmAmspnNGbRNMnfelx10rBt8G5ixrVoPq4hBe+NPemPJdoOj1JbdsHki5vXPCqLnI
odbElby3oJrcx+SEhZHMDFzo5GP7calq/FjqrNDWFqWKZNsNZBekC1DqhjjEWj06EtkNgjKGPFRP
w+F2KEdtuwF49pcF8rAsyfnE8biTvVZc7bZanO3VNRaTfmIfelMhUKr45bOJ4dG2gSa9JQSsXoMa
cX0+OwDeYpxU4qYIj7KhODs8TmVeLUlkUCYqJuSYPHLF7H87ZiQ4VPn2y32VXEqObEJTC9w3BIZM
CrJzHhSlQilopg7+zwD6d5Z4WfHFqwxcm3Xja0hUxNDkpMUZG6mVIXpyCOQb1PtsRnuo+/FFdwYe
+7yWGUUzfVQ1HDkzAI3Ulfb0EUbhQVDjXvw0MUn7GUhkxTI+GGuRu0n0OOS+ce1r8yrHUcMM1F07
wU52odJTLJt9WLFLVWa3AEyTHGILyzqwzeELlb6IhxGwoe55vo2EGXhzPGv3oV1bkAizElfj9qCP
Xc1HQKNQeLhIwyHezxT1PTdhoO7rWBPl7cyGc4+6QZ3KnUIh3mqKg+gRmQpKxBGjmjZPuqs+q96C
F1b/+wB1KWpN/xewqC+kpOsvQzNYK1WcVIUK2LEAk5E0iPBc1+uEFyV56Ahbu1ujkIfHA4y+ofr+
poxrCvamsDJWumW6ZKG8bWC28KwA2TQLV8lwVCC3k/dkHC10ThuZ+FGzHIAWqG4XVc4XNhEYb8xe
eoLqMD8T0HzEM077CPwco8BWGVfm7MZ7/GSdS2i2HvUHWJ6IXlUWzkUewV8BuVPYj24akZVwx3Wi
TmBB5D3XjSbAz3r0Ie+7FujRPydkP5tHXBVBoX+6P0eWcQWVDuEsjkqeUbj6hJiFPDkFQIeg1kFy
eiR62yQLP8zC/ukkavljLKZ972ZU7XjDkwITcdkBgeaf0fuPsnErOzvGvv2gwg0wbhOKYvmPRa69
R7NBMltOKJ2nP5ZVv/FyTz3600zjZtpRdt02nTu0DfTrxm62lVNebuvE0G1W9vnzwFxUNHIdX7GL
vNTYpOeoTjE6DGNzOccqNS2i0QjNI/u62gUZKD+uUugySb2Rc0ERFqdS619lr/Pz/rmq4+8As9Ul
Jc6gSl3LP8vGq2Io0shQHu5jAMWV8+B7a7B3cC1+r3USR7zD9b/4ScpZVyvewLiXwxUY8X6Sg3Kx
mmNzWcf5Y+JAjxZF8u+T4W1bKyP3RYj10nXxdzkcRyYeHNQdrGW354u+iLmZnTE3cV+8VlnJ8dZ1
0CGnGE8CFEzfkzHUlhidIq0H+jlf7EL7WiilR2SRGwEKfu9CpRCSMs2rv/kJaXjkO8ET2idkC8YA
YXLshzWIXCA5voKWXzSJblMHce+PypyDWqG2sBfTACyYDuJS8OX19qCVTrrrMO2kYkjJL46nwKus
legnVUzOCHCfHO+4NP2oO1NyYpNZ7XiGJanzhmfKk1yJ09FbPHjuq6VN01oBPL/3gBL9/VoBfGNC
y+UFSxrtMKSaU63loTkmRkVlJaOjGW3KEvaaCj8RePIPXDNAvXl2v3Nw3XytMlx17XSItj1pnlfV
jyCq8gRZs22tX4vJ5RcZNtqDnPWygee+j0mrnKWQI9k1NnaCsttk3NJMbVRwtuXcsFfzY9ezT5Hd
nA/MSU37GsxYE5p5H/7yqNvq/AHfPNUndAEL4WvsI/yPNJf62aZR8MzTfL7zfbFX3DDYDsD+uqWW
Js5jNZXhAxAf/cXMW6oMnHL6BsDu0NWG8pXikx0JouDFbkL3MuMoRcIgbigvTD6gJGcnHf31S6FG
/YPVmcGyyM0c60MMaQuLJ8yUHWWD2htZ0O9upznZcRDNfUzxYZSCdSIUhFPWWstj6kUoYZMNceD2
YIYxiR/8gkjvZC4o59rExY/X57NsCg+r+j5vv92H5NGs1NrajAptq2RZu4pMY/qa6d4ZIU7y0jpR
dZDjgRiPVeWsgFoacUE8UCPM+25AbX84hcUj4dUCfwmOVCoRH9N++nN2El05Jme9FCnM4GPHaeKS
t9Qn1Xo07LE5gXz3lkrZVN/BWC1nfKc+pqCr1w00yp1VVvpzaQTf9JkdMHLRbei19WOBjd+jPNKJ
fq14ybaXRI74nBSXaTlDSQ/JrcDC/Vaccp+QJ0+NRamtM+UbOSHHblew9OjZYYu2MfXm6PEYQ6Eb
ndHXkbOuXIroRReuOZhm0fUJXFMAXh6HGjBPMdfToS0HrMI0J7nMZT8Qj8U7zuF1eQGfoLs04DBh
N0XWjfecu1ZFhC6zFrXAP9+7Sm0Pa38iyJV9892CL3GVGS8qfMGP3hCwchjDT2aLYcRYteahSNXm
4HUTRhiuWj4h18CxtrIJBwO52PCXm557z3zLo1zdGaInh4iNpOfU6WIIiDH1ChapcH4tTGeUCz64
mvjF1tXJxSjyqg39vGltR6WCF21vSI1FNtvdixb1zrFU02KpZ1X/0ToppoBdNJ4i3Z6fW908eZnb
feh5keHRqCMeEaej36H6MY+fKvj5MnFPgMLdy2S9bBzpLCly93KikGn9+xozxRIwx09YA0v9rJvx
uk/79kvK3+cBAESw9M2w/RJTRbYGfu3eZvnscG+uBoetJ7MqTLbcyNwXs638S16h64sn9VSofowU
q/AvJCnjU2GTzRU9OSSbPP+YRts4mwgFL7PilVDrvYua5NGq0rNi52O2+6bjALlosQE/yC4O9t/a
abAeZS/3dUoUKwj0YqmrPMCT7p7VzI6WcYWZXGnbx2Ya7KPIWEFOFYeyL5toGH3gm036cF8oJz51
OxBUaMPKv1zvfpFPa//pmm1FRlAdOmiFqO3OnR7g1FlDwosIrCT4xeZgvM04e1CTL5Pd2T9bEKeG
CVAOJClOuFGqfDRUXS5nwwiug/i29oM6HWCPEYcusEnRJjXZ+iNR3xHb84NVkpwGcD59xYkVKJ5S
vshx4fF9G881fNnYJ131/lubReGlGgm7leVYf2+t6tGJx+DNoup5a+a8gzWTO73hk3GQC7DnEXd/
czxH8HWO9tyV/H0EzXfc+BYj2rSvEFnNhzoGEqqF6XC1cde7XduN45+BnpXPY9AYwr4tXYOcGj9m
jGLktY0asszYziWpOdN5LHErWebiXzWkVLkXEbbiPRkUrEuygxSEy0bqv6VUXB7dJz6t+9SViymL
TpauPQYYh3PR+wU+Xe/+M3Q29Cjz5nKFMViytopp3DbV1H649brou+RrQ/3Zxk35mGLNTb4S5Fn2
lFkRCzVmFA1UWcplWdGC9rGGF99Oo31uKACR2qk+jINTHyI1aQ73bi/GElfp2OCIQ9m/Lfx9yn2s
LCjZKZLaX/3T4rCto21NcfhSKwqoiRjzog/UXrom/hECpD2ZoldPlGwmgzVvMVA0FngCeVguUNMI
R0xojvn14IVqR/5fQk7uGB2qyA5vQSbXI/KGp8SXWwTpfsKtHyvU9YnF6lyqkNmscK/ADCHfBZ4g
AiVyOxJjihlXf5jYtiAJ8I6G7fBaIhrZvTdFgPC91X7dRz6tms3RWoIfGpC5dYCUiuaaCG3chJYI
OV/bwTuiq7WKyeYy8VYeUOIX6mNzdFfKRwwbBgrIDGOsSLWTouGBqBRe/oHb7R7/GfvnNDpvBq4X
b3lgWw9m3eiHGADNqYsqIMopJZJDmSl7HYQyzt4CaGXYytkWWHbZjLBjqTe2s42tpcFFjrXK0J5V
TB7Eqik2fWfhTBSlErTbNxhO4BlfL4xATX5pMHFCL/2jj8JfkeqS61ES3grCecawW5329Txkm9kd
yivSRBCtPKC/p2PKCk5ij3TBddCmwAwnIy+3pnNnIyQ3RvNBi7BhxIB8FSpz+73q11LxHFWusxyz
Knq0haqPwvTdVMzFkwluZKGbuf6dEr5ziAXAq9ZG5sZSTfavVAa+4sJ2bUCFfR0d6xXzuOLqJH1+
VR2XjUIFv1J25YRSN9uMmoxHOaQ4Gbls0mKt8YW3ZVQAWvlTS5ovFAZS7ALPcG14wbhX52Q+82pI
6SWGlz/M4uDOSfUz6ytStp6WPKW+Uu34pzcbmB/ZS9jidiGXNBP2ONRgflDKAaGrcvwjbGD3OPC4
W3Wwqz6sPtvKn0tAnC8qe9RradX2Q5P7w+Noz382BWKnQwbF/z7uuWNMMClG4V/x2gRh6j+L72um
gXRBMWk+XoJYFuOssonHKnxjq0fB8xhm21vXbdxlGvI/IbuzFlOHSRHhXnatBMRtD0v2QDAtfLME
F6TSkvokZ6PWfycg7TxyK43eeA1+LEenu9wuRNo5yILkKk/UDHvhD20GHw7kmXx4Z4jOhgQypHxo
y7FuiMkh1nCDxHP8/nhHJDdURJNbHEx54Yvbqwl5ZINc85vW9shHqymtdkU6/0A4PG87taGuu+IP
Bdxg9dZN8NySpPF+TqRc9alAwlEZOPMQSf4a5Va+VOequ1LOzYuggtTW9of8gBc89hwAoJ6IqoMQ
R3CKu53rwz6dULZUaK1Lz4qvsvE6zIfQBT3eelFDnNZWdvacJrcFrmLNGyPGIgXXxIVghyhWMp5k
4+ttCiZC9Cfvvce6ccav5q3wnfAwwANZmsnsvUX65OE07UCgE12gAQ7MSA3rUtEFBvOzzE33UZ5q
pf2iUwmXEfgor0Zq3RbZbqkfSyOZ4U9wDtCudJtnefCA6++Db7I1mQezPg7F5GnrqXQg5nJ3Whhx
42q8FUZA5GMqwldyqvAAGcv1hvwIMjwYVkGa6cuGjdBZo2ybotTsSfYKK2jPfx9X9WGiBlSs1VMs
Y8VaI9Sb2zI0q3+5hhyXQyOWn0dCVa+Fmj3IlyGyWPpD35FRdvQs+jICxZXjkO71B7so6p0nxv++
Xo73dVG81AGvHLbhHzrhIiKP9Ax5OZa9GDUlBMtHrCO2BZwNPGj/s+m0TJIb81Ad5JDruN5FfmVr
f9+S4dtVZaXUpFeGL//t9k5O6K31q2y0kH3R3/aT961glwwaseeOwmT7naAJ9osUTm99K/YeHNEN
o+FMfJSNUBrrcI5I9chxI/H4YtczzzbVzl969vk17xuBbrwqYRZR5IanqpKpykeiK19rv8c00DOS
x8ireREQ47bLRo5X85KAlgdQqujt/aB6/p6vHoHu33UbjeakuJ5O7TYQQlf2G8rFB1kne7L2o4xV
wc/Xx5UcyxwLDnQM9FKr+gekGfqlHmvrOU6dcmVhYLPh12s9EzRXMeMykkVQ4oMql/w+YUTcyKty
jGARU4CXEYPjWcfzSRe9pOaeWGTxS6wA46eOft/bM2G7vB39R4gSPmVG2WW0KHsm67/PUyAOPQg7
9g/tCX9i7NpEo4sXr8Ry3v2hb3ZyKBYvaKFobIJaS/SPCQkaUnjK7CuQboLJW+WQYfaGP55uXRk/
NJPyFJU2NC4RUqxnnRuqCwiUPOGGTZD/LBsEjl+M0a4oK/D85znR5gc27wBCRbfz2bGYpfLVTFqn
hrNdrtldTRe5tohA38Zzp9yuZkQi7ix8HkizKs8QrvTn+cc4qODhFAy/FrYZ9fuxHXDhxmVyZ8Zv
OWqVP1SfWhXPat+DsAywv7V/2lFDbX6cCRekpCWJYdqPqhY3T3Vu1k8aaDI5lOc97+NiRTu2zqOc
lMvEkOtre2o7yi3veAjKKAd2jw6ee/Uq0qJntQbpzIZmRmomZA9y+ray0uZ5NRpGs/zLmXKRFQQ/
kwGS4EhY7Vo3xlNmmtP7rPKqT/gIPwXRpV7ga8rN69LgKidXaS0xNbdFdh7xoiga9jR8GWeYqvex
PMjDHRnSijLGFrc1wCOLHnRLLBBNGFtEB3+0w4PsymYugpy0EqBO2KZsheWglirwQuVhgiIFzKk4
XZ7ZYiatgvlt7GqLUUBzDaqQ+lvT6X8iFOJA77+rqYoYoDaac+t3VOBrPJ78wUZo1ytfSU30P/VY
511ce8ogtu9xs+yCTddbpNAjsv1uXkNgzAHELPpuvhiDCumyzo3XngoGwFXqBbq68TrSS0RPzg1U
3Mg5VawUcyVGc7e5/3qenNOEIvj3eaaXoq0Ok3DZJCUuf2NORm3yux2a62HDY6B8xlQPxo8Q99iK
8HKuwWS0D10Wmd8HVEKLqcv0izLXxWFIquJBQ8H+tWJvVs7Gd5yl+cghY5LLjZJHRJe4j4kJDfoQ
FL/kaz3wR1M3obGPrJYvaOXwKBTXBtN/HgMFWwSNsIk+aMVWaxPliKQnYdNrWvu4yqx9k/Z/Ho12
sYXMic1skQkZjFhyn5VH99MAa0MJzv34ke06DhSG/R7AgtuUSTJuRi/130cQ6WFuZt94TLUPugYP
0Ob2/MKv6WJz41sEIcBNEB79i1+HSLUwel97k9K/KHEyEjlvYNiI2V5tqEckHIHHKy6dldtASjGS
q0V57Qt18gSCVXM+3K/UOKi3C3Eq63FcMupD7SfdEb6bsQz6GP9g2W0cPnzR9K4Nd1Ae3haKQZxM
3zS+SRs5fm+qOXhCe0apfVm/cdtv/qhFzIHKhp9seftFH8G2KW0nQE7alZgmRurBjGJgocr4mNTO
+NQLI60xrdkSIRSQQ7Kx4NzoYdOdZY8I9vh0m5UnhDU7hB4u5/0atcftO63G/f0aEXYiBy+s3+RQ
xq3kUSsHREKiFBi5tnPoRblwK5p7N1OCL5EKUSeQFcVyApW72q5NUT0s+7JpEj9BUY2/vLjA56v+
pQ9i/1rppktBupVtNSS1K81R1DeITe2D3Wr9xg9a7a3XqgrpzWjtq1lLd5MIrgc6SqUwj4p1mofZ
a+h48wY0o7aCXpK+xnml72zcbJbToKavvZUAJcvByN66IVVKule8yl6loGX1Kqg/OI/iHBcb1UEe
3RsFWli5kP2YXJZ7W4lrZHWIW0yZo7LTHmyle/Hh/i6yoB1eoyZu9qC2YVmJbmxb6SHXhRmNmo2v
RQiKwTfBnstZZ1TcYz8C6Etta3gdItc6gZT4AWB9eM0JdzzGePHIubZKjbMXlRd5YhL4xmUKwoOc
S83IeqocZS3nirJ0UPNBGhBXwStcwTQdQh//mtEMk1eNu1EQR9MyTra5k5kvcl0+wTiqiYjKn+0M
5oo0u7sKuwZGQ2fnr/4w7RKLVCXa+eIV67kvaoFRjpxzY0SxejwmRznJnzmYdQ+XEjmrOBHweHbU
W9kteuIE+TgCHo418v6li2VBGZ3KvzfTtOrVQTvK4bmrSyLUWKndlsUagVcQDsAiIx0DKHGqCoh7
IBExz9tUr5/+7MoT5bw8O+5ide2HZgYACD5DaQ/qnu0AMSce2Uh6rNQ4Gh0uUQrJ9FXrGx4flRgc
qtpHhSkXuRG6YnUmuDjo8+nezGOgnvQYd3rX0nea6MlJOZ5MxL+pEPfqzQDxciEHc40qdnDdXOZ2
chFFD03diQ2N8kdfom4j5YtuddCSVTHaKYwbmjBAJt3fqpVk63ZtdpvKqvwaTY7gcfxeIw8VJc6O
Dr/swpnGc+JMQK4A2O4rM27eooqnO87sAfEYujVM7TlR44vsmR0AWKOfntm98KpRHJOgAtVQV8K+
kgQ5YFND3LHMp7BKYGhHIM1iEE/xkq1OvjL6olgnJt+5ZeaQaQ9U8ma3vlZ751BY9GWmbj7J67gl
D/DcuMzievhftXgw+giw+RFyiPKjeT8l7R9y6DY+pzBLQuyl5D9CjvVAn1ZuH3QPGPIVa83DKMgU
b1HJHDTnAEedxPQN6Mp1c65FI8cVEBQhDmgnudSsQFYv+E3dxu7L5Fm/18rxzJ2qo6bzve/KaPrq
+wANtEJ9H4GHbkEvtuuY2j45Hvj2/O7Wc7u11Kpbe2YVLdiohEezigfcYStz02V9f52cbLiG2jZ0
W/NJjrBD0bfEOfGhnj0/XcY5zFTFtZqdEjj91UTEd9F4/7/NIgiiFCcKvaU8OcySXz3C2pXdTclb
N1a7Mc/0J6NLEwoLYcXzkvasZZH7Gn6Tg03kds9175B84YR8JFxR2O1Bztns988enotyLiBce9J1
8IFdG+lXt7fegrn+qftF/xJXgf1c2utGgUu95HKviucrJ1PM2WnjLN0Er3K5FPbSvAFW0nCzYDab
fe/4+zr61MjrxAn71SGidLjR9LMh3owq8bZU5sazFg/gOEUvUHFXqtpxeFAKXpa8yK8fxXo5CSbK
elYb6/N64rfDg5z0jbmGZWyeIbwhWkr9eDG7o7u3SytZlENpXnlImVdwBRZeIV6xa+vQumLdFJwn
TGbkpFwWaqO5whkiXd/PsobngtKtJ3mOXsLqw8HUWt5PGrX66vp6fJLngJN29674wab4mZ9+sOwG
cXxM6ujVtnvtjFVSs1KT0H8Dl/KHByr3V4hbsWLg5VlSeay5+vzRRkGHWsVAfMRjZl1BAT0khU9g
TeElqEAh+RQ5U7scHNd688tsG+Q9+Icxe25EUwcDFRi4D2zyIs2ePZeNhB7BLxU9ucKpGmfheSY8
THGC12fxsZ687w7+hrDsHKicqJI7lFrOsKMauFzoCT7svTvqu8zpzygiRnVRyzbyveCkqR9yxW2I
QsTkUfaBNj+gjFMPmhiS49DYwGXE1bgSrsPnwmh4BUmT6mNujHpVqdq0bxrD/zLUL26mlx/zoPrb
oW+7BytKKmKQKSUiydxwC4XPXXlleS1EY/qQLcM5LDFnpmtoGgFfXoM6N7hS3FZcfYKwqDsKLNbE
nFxVAnqgTKE6WUNvnA3RAG2DhGy18VqONVpinIFJGGcndJ54cdH396HK6MzHSHvSG/YFC3l6iVSc
P3g8z7OEApOfs51YR9korkeoSx4WfcUhHOhplfF2tLwvasbuz+Xkey12oP/phgE2FWRmd7DqfnDf
+IXhFxnPcZ6Pmh9G/AUX/TMFvw7pfNX/ltvORtMN5Q+r99ZKoFbfJ+FGkLWZ9TyFifeAFZJ9jI1G
20fwlISsOngCubCPrQCdlgU3u3E+MPJz11g7jxtNdAHRI2izrS8upPVd3GvBQ5GQZC9CYc81+wZw
ccX44gX5q+4a1kUf8/hlJrsqh5skjA9KmAs7HlYFBvbMWZ+Z/3qSUSY5xjI16i2C06UWfgcnr6/K
tjX4a5iCc5AHCzrlO++VH6aKqqY3LetaVf5RDtcalcRTDfG9i9LqPcd5b1GOg02CeYSyGtm3s0dd
J4zoZN0lBQM/koz5IBQDwQOd0Dotp+DDmMILTiqCgNFGZ8L4FUgdxqHdgFkfdRHcDMKPal4PsVX+
f87OY0lSZUnDT4QZWmxT66wsXb3BWqI1gXr6+Yjs03Wm597NLAojPAJSVAIR7r94x8bXZqIx4TdR
DD5LFxNPgmzWvCSB0rFiPHeajq34XN2ue1JAY2fEZ5CzyTOPl6Msc9dR2G0mF38cWRyH7YXCezS+
or9bHccSxX05zIALAwuszq8mSh43TG/e5WmrIsF6Vg+AMs2vItau8KuPJkWPCl8hDCrnaDf5/EU9
uc+m4Y46VbiAUGKfSoyDLNAB+2b8ZnVqPC40Y3yKk9DA06ocMPnW3XCXwwA6TRZ1hES03lZtQxNa
Q9u1l7aDwjDE/ZHkqoaN3D1WROcWgcZibllm122YDyd7xR6VY10W6Gj1mfccVaNytbz0JFuJYU7P
s+bJ3OV2vTgWRdbOaQu4NRDWTkVNnT4SsPl8zVT5dRXhe+Z630v07X/4s9p8TOFn0TLRcft6/I7O
CC57UW+9oh0TzQCjCmjugGNYNNRo4w8jUloVkhNzs4On++Cp4WrUtJb0tgFaM4ewsA4N37+Uuts9
BUCruJE/RkNPo8+qVWIgciD7lLAczqFZQVmkM2wSRiTaD5Sek1MCpWDD61LUSox2WXasL6YqM6+l
ULU7CEwfql+5OmboB1BUc5jgriQ4TOuGDXYxxZtWN+XOMC0wb4Nhf9S4lKAm+ZWreFinIeRqbq2/
dD8cYbJjeIWWQ22sGmPkDpxETIKQBJYb6BsAMuUuA9ktkDI/VPPm7/5/Df083mhF9/t4GZSH37vr
lnxBles3V5A3Gsqk++qowEIctZiFCdwKbQmA2uE18pTwK86d+qLqTO+5ruA/g4RRr6THta0HfxQF
tro5KnETLgzVTg91Zvk3JKe6beiFzJiH1r/JWA8bYslv2dh0uUpiOO34Habo7+TlVG0FkOf3scas
HoWlhxoKw1OeGVvUmStWq2JaJpMNEpn7nr0WA0kiUAzi5OtYZZ7HEhiDh4GmNVKAzMF+PCKfXe7U
UC924G6Ux7DnGiqZN71gyuJy1TQZtTW/fpvKYcAiyUrOaK7XbwouTJVbRC9I/gAx7ZxHGW7zwdsn
ZRaukINt3njG+4DyjW4ne3GZ/wVJ1bvIThmSzbbojziqtC/D0E87D33ktdkL7YOM2Fl0vvWEEnhw
dsLmORlcB7+6Lp5BDry4rsVoKw/eWp+bYOxqdKDzBGomTYgJykHxqYQjcBW9GFEZXLSQvL5ifWBg
+KZao/XcNLm+AStWrBu+gGfDn5G0Th0uu0axnl2KExezjF/SvvEWetvj/lsbJ2E54gm/+O4pR6AG
gG+cHMcZH4qaVLDH1zEBPUCvHBe30bJmAniTrX7UUUfIgFy6lXcDJFwewNnZDyFQAH63zfBdExXL
izz74ptxuGZuz/RGd9WLKC0dAW5GlKjKKTjwtGStlg12pxd/AtXh1I6OKyqyTY1wFr0yXewqOvl1
k787sRaCFkvEwTL87L1H7rTnMfQiHLu79CUWRfi45+8djsRrZqL61qhHhIQD8iOIfmHMg/vVj6IL
12nFzzzSEaZwTEO5xCA7D0PJY4br33rGVStYGHh/3Mw0jHeZoShnr9d+b9S0erTQ5Nh/xluQl6k5
tPsxR17W4Df2oUzFVYBx/uVnCVbuavo9j8jo2TVgJziIyaYTrBPVQe2P9sQLq3pmP7aljlUIwi3f
nFLfxLo1/jIC/zCSjfnS6EW9VMfAO1kWliBKUouFCtn4NTLy+IA0z7iUzTq0bRwjTap0c6+eoE8R
Zr61AZ9Wv1K4LVaO5ri7ce61dRJGtlmR3Jl7mQzB4m35TygkJ14nXUP/rExu8kylgINQNP0zMJ3x
eTQQVJ6P0Q093/llYV/FMHwF0CV++e7eVNvmJ8VgTIgTrXyxodOsm9HMz5lGct8Ks3w7kue9qcAl
l2OIc2/iYqrh2e2vrLL2PYmWL3EY1Ms8qqdbokdQnJWsPeRlOJ5NNSmQuxD6izGXajEAdn/aYsn8
r/3FLeBHZifqa5umDmACr+AXB0M8hYq6HdAxeLA8EMA6ln1Ww/cIjL87KPkzoFEt2ldOWx9Rq2nI
aSGzTYnETOqj3Miuz6aN8fxaddEt+9cxOW4fC63ylB2Pj+JSzxuMjdKVVmPmhFJlcSG/BIRNdmsN
5oafPRFrOmbsjJG9sFpePBYG7bAvXJ7F941VBMyO+nZT9Sl41bmjR4Ab7cJG/0Awy98L2ayRRkaF
EMDqPES1JlzHEr+j+ILALxXxuljI3THQ5t0pb7aF313uPVXnR8eu86twI3f/NT50r7iz2jesqjcR
2ZG3STXyMzVFIGVzM2qDZmcY3Bw0vwveVKFjv2gF00728qSuFlMh+rPspaiOcpeiPlljVT3Npxxa
TXmVp4zEhJXN3JSn7Kl+rWQzYHpzP6VsopWwtczK2XENqoemJVsVQMdCpEzFh/lPTO71jj8drL7G
t0O2PzfyuM+m3PuMMWHZNV57psJjQq1/acsMejRKyA8icNwHFy5XahfT6TNuDoOOWR6YCTmC9a37
kM6oxJZMLBWqfw7Va74a3e76hRw3HEyDoiz352Tbh3h61fOe5sa/92SMpdLv3r/G/adeQAnu/XxF
Gpx91FyTRHcO7QCfECUiGLKuZ5rmUu6a5sSsQ+7eB8ixFPP0Reh2zf1QGavl8XL3XwdRLnEOpWa1
qzF0MogCuI9EHUDdLK2DhykLAjgbGtPKGpgOLjIUH/90jIkTXCCTL+Wwz7iXoDHL/QK4PalqdyG7
W1M/gyruj5/jlFiPDk00vg+W5exb31M3TqMOB30Wu+4sM0cqbW5jKDEeIrXwzfVnv1nm9MuhMngf
f2/rmHqCCwQEiurTIsbyEWnwr0GB8Zaa5u0hjKL+Sdfadxn363JhjePQ6BDVmealehDcskZTHnIX
BTV+7O2qbmy0rqvQaHaUHvH0CQZEZ6eqtY+gLO+j5SFMLr1rUj7LBrU/juotZeNR4jrLmNwYKdhi
ILzcVVRMsTq3mZOnM0t20Te5SZIn8biycuXQ4YsOE3188Y2svZWqXt3SMnk1y3J8R0EAdcJNFZbq
S/tS+0730vidwb6edN0LFjd/9m0D4cksmK7QtN1lbBf6BrtOnfUVsklAln7WhnBOepQOz1ENQjNU
WT1FsT88M9UNdoIZ+Er2Kg2We83kfZOdaWVoTJGO4BJSgWd2vdGMAN+FDkSjWXlnuckERe6F5Y/t
tlO8eHFvf/bLPacSO1wZ9IMQiSq2rRLh24Iz8tKLy+5odeQqMGNQxFG2nTko9/6KuamO+BWZSSZi
BoIaugnexzWiU9s5wVW4/e+N5SAXPMRTtfmrA8IAqk+Vq+I99c8R5PeCa2bm8Znfy/KvuDynHxZP
I8oVe9kabL0/1T6J5JkbJDk+E2YGe8ss4Gr9Q/uRcYtFGlS0TyIRY/YG4z5D9z0X9tDn6WRMnvPP
WBn66+x6GBw1u2p25jAlOG9HSFdYvth5SYbdKnpWI2W6vij2nZvMu7TlXo5S6sJIo5MeYkqeYBJ9
QdDKvJj6FKCoM660Tikv9ugjRKxFubaKlTgHdD/3mswf+s5boBWfnsEq8+nqMXobdX5Gudll2EjR
zH2k55EyqfbghuM3Q4t/6jO0SXYm1iNXiYOvA1gcCowP2CVGb2AZvYPdIWcoB+GQgW2BW+mgGzgh
l3W6BA/ZHOXgIfTPNeXom2vb1NP4Tchwk1k1srR2dH9TOnYcivLlDn0o8w98LJMHCWlgjtLciMDg
SR8+kQ5g0P+KFNpHnHTJA2Dh5o6X+O/nub9OY71/nqMfIItBVz6IfARTQKI5PNaqP2KkGCpAw+YN
zMZ2lU8p94m8FNAVFRGfMgirJ7nXyuA02SzO9TZk5TYPkv1Ro2Pz9K9RcjfJqKgj/AU096+TyO77
QbETJiccslgRHRNPNNtOeM8keJVjaA5WfZa7UZ8HMKwIjlyQ3DQgNYD2czowdhAd+R1EuHhbsa8c
I7IjeBNcBu9H6/rxak4jlgtZdJSVyP9clJRdAAKqoxypGOEGR4X8YGJOnVYQVCt9RpPWrM/vomT3
9p/uRu2V/vKnOUToVC+kUpmGGlCzSpNh2VcWvnxa3AbbT12z1hjvLxBbVFkuf5r3M6DnMyAek/WQ
Oqf+pn3YlmXc5Ka2dXGOzRC4fcjdqwsbZR85mLd0uTBueZOat6QKYIwoPg5Ef2Ie9+BVkzgUXudT
yY7Cqf3FqFNh/Iypqv3uJVN7lGeSce6rqwb8ODQijjS0In5QHCyU53PLUO2aOeVZ8SiPwePmQBZJ
30essSDvl8PJaLlfdb7XMUOt4kWOYIfghfuYrVpbFLvmAaMfrJQyHg7BfGApB8ld3GEwI4td/I3n
uZvc1H/2PmOfk7P/GvuvQ5qkafErQ/p+6Fj4TOAbAhHUVx84M2rD88buH4LRGg6Cx7wFMI1YVTiv
ZGDNvWw5SV1fc0Orro5X/RisClT1n5AcMeo44AoUfXejhRRx0pXKGZVVXK7DbnxLJ+iUg/Dbx6HP
7HVaKv7ZazttZ2pNetARcD417hRsjaKtHxTTwhc+i7KXaapYNHeW+5qKoTsqQgUfRYHEBabJJsiG
7FRWRy2PvJPuB3SKzvzdKUfo+hifTD1cqCyM1dSKH4q5sBhHsXNx7W4tW3KjcBc4pEb7oxuDJAaG
GvXb0quwXpwNhBs7NQ9NANk8iEJ818bJfe6UmkVrrh9bC0whJe0HL7o4lpUghsgm4Wl8a5HuzVyn
vcrWPR54B9aCyokCxDRz7Zovvh1ZBzlCTdP05iK+vKB0be1MJ1CDJQQNIAlNHW4/z65mCIH2OYXz
z1jRpMp6MtJsJU8jTygqMW4pq/OJ5jdlzZshT9o9ZjG40Mi34Kl4s3i29mw20xgsbZQpzmHbbT/f
s7CN/KEgffq/P12PARR2V4Dm57cth6PDfv90n6E/n/DzHcSmS0kkDuzd/SVzlhsAVZg+fL5m7Dho
ZuZU4D5ftYsU/GYsMLby9PKEdZT//oT3bysKXaR+5093P7duBcx3+HRytDy//IQNMmKfb7KfP2HW
3v9/96+lLyGBJ8PvTyePVh3roAQuqKj5i5BHF1n+JdZr6/B5eoey42KocRAChlc9gTua+a5qeS5t
4T5SKntqdMf7gHyD4hwmYodc86u3QsuXpa1kl0L3zLU3YSWA3daVG5P1lOtk5MLJ5y4TJVQ9Uzye
FM34KjvlpgKMYVjeeB9fd5DmWxKgG1kPxUZLnNwy+fE53tPIH/LMZ8LpqithKMz1qlmmPcM0vold
7TEMCv0RHaiTO7TKOZ5bY+X0hzDmq5WdcpjtI1nPbDtEFZIhfhsiR+EieTyfQ270thzWWeeU/4r5
SbPxbKe53l9ljBty/r6+kC8jj2pNrO4nu8wOsjloY3MB3HxvyaOGFjmjyq4Q5/zzfkO9B32guQ8y
FCP4sENMolh+vl80w38Vatoc5Yi0jcOzozf3dypDaLuTBx2SkGofH0jGjI8k6MT9KwHsX27VOAPG
b3wZvLPh5/mlUTQIrGMQXeWelWZQp/q63MmmgwGuuah0EAiR2carv0Z7iTrsa9iOnyeQI+SGV/Dz
8fcrfIbtpMQV7c8rfHaklfj9KgUkFPTjmQ+peLqZapitgTKT2mbSsdGxF4VSHyR7pvOIWU/ecKTq
7FJur6uL52GVMKhhezNAF6yo59jPSugGyw7H+Her6UNsFo3xW1y059rt/F/eRK0mDwfmhNgAI5WO
Knnq6sCn1PC7Y2o/WydQ3sPMc9HLEvmLDq8Hv0vPvEFdYmlqGOqFt6tt7bBzjo7SuXsvd+v9oPDL
xSlP2rAw89L871xc4wmoVikWjdxqTPlbo8v2smcwvJlxlFNLXuhdNp7uUcfwFgMPgjWIipx/Qct/
OV9GDW7qmqKlG6ExPVlW+Vys1m550piPFfpD26gp91GtReRMveCqeuBBwBcryDF26TLRs/Y8Nbb6
GKvNi4y7WI6t4qluD9xaNTiVxiovHeUDPKu28XTfppDM4UN/LnSBBG1vhnsuDW0tw6wQj3014Dd/
s6bQhQZmpy1SqB48yw3TRJKQVHzTYz+Y6bFpSiz55O6ko1rhWtqh14KC/GK4ityuXE9jnr14NuUz
MWCO4Dp2+lIq2CrYBfgO2ewElKu4UH/J1qS0Lgrp3lkeieaL9YhK+hKlYJ7F88bNdyBL2mfZ6JNy
i3J7e5PH4jH9YgaRepEtPgm6vH4Yn+TQtAcEKEjV70kfKM8Z6889l0KpLsyyicjVszEGDZdNJzfW
+JX9jk0ZfC4UrhuAwhZpPzkwHvR/uueBtpiw2RsL8MZ/4qU1Jxo6Fd/7aXpNcFsBVl2lb50y6sj/
8+SXTaMk52nEZnAIAGm9MQd4VS2cCaGrT6/CWslBWu6lVwNTbNly9Rg+k60xE5gPSV2Lcr7igxKY
zz9q3Bx7Z3LPsnei/g0OKXgZQVfdLKO91G2avZmaGx0nfAZJx3NQ0U3FxgZjsZEHWaWqgPKNWDzg
sHJEvd/fBDNjUm5i6cvjRfjwpLNljwwaYAnJjiIFg5Nw/RST1sKOXL+JxKjRHo6SdcE3vJGd/ej6
V+qM95YM1aIPlnk6cgnNh3uUtI8aDpELYygpQCIL+qKIIGaZwJlIBHv7GHIBCOZfmtV8Q9kB2E80
08RNp3xIzMra2v40c+YGRAAVHtmesJuZWe0tkPYuv2Lcd4i1uYyuCcyigC59t/2qXCRZob6UoU2p
xdR1Etmmt+tRiNp7yjTjScpojbJq8dKkLM34Ufbfya+t7meq8mRf9p35NTFhKuDWZj6JlqxXm0bZ
2VALKnfJEOwi1fGvoWMUK1dLsrfIVn5kjmP9TIfb/TyYXt0UrFY+hNW3gK865eah+rDypwmXpiF9
mbC1eo7wg3juGpygEid/lKG4MacFrA2Q1XNnJbJqU5BOX8te7o3JqTN7IKJzb4m68HN7/DwX9bg5
q5W0J9nveFm2Fg4/MuUj90T3PHbZqkLO+A0vLQ34RWQsZNMoLWdjh6JCyLpt3liJYeWUDNAn5sFG
5m8ofKCA4mf1I9Sqe3iws/CYY4IIgodRacE1B31k2I6qsI69gjmiaSn9edanWKlN2GMBPw1nGZMb
oAjDOZ03U9ziAl+jCCk7eoRsR7Cr9Mi2riJY+tktY7IXOTjQU7l9VJs0Xop+8i+NHTjntnCG5YgP
7ldScIdg8KfXcsLAAWPoagsnM3oPzAlvidT9qkBoXuX6ZJ6iTosfcso30Hp152sej28a5hMBlY1F
6Oc9uMY+evjcOK1/bpjoHCEzVu7s7prsJ8UOF3JIGjm/BwcRGsSmmp8TG2rTwiZVt6istuH6l21W
F5sq4+uJrHx8aBA0O0w9UB7JDsDN/Xs9oawkmQMtLSA9IWpOsApGL/qu2iK6SHbA3NfOI/8fx8mz
mNawd7U6uqoTVAEFy+W1byXeI+6P3qPbAB9x7ZuMjCpJH2RyWuyE6ZMxG6fbwWunq2ylVpLsmh7l
shATuHxp+80DorXDOZ4PKHzd3Uy4SEW6ZT+GeKwgep+xMDFa+1EvJveWOsBc6JORxraUtQ+ffYUj
KqqNcRKvDQggZw1UtlvXMZaWSf2qFfnvPRmDZiWexqFcgqGIvnj9L8Mu6nentHM8gFEKlGE/iI6e
I0yKvdytsI5ByiDroy/xpH6Hst/dwkQUl9EYnYUc3+RYlTKT6C+eoWY3Xzd/yrjllT7zgMpGtobr
zHOrk4xzb23RzszEPray4D02Kc7Pb0fplXSbIsG2lU3enfXn3fW9O6yL+V2gMHOshPP73XVMpZa9
7m8apFTiqi9+Vo52JSNbvE9xgdV0Mqhnv/WqY4Uu3Kbvo+QFt/JwQZ6m+AkbfJm0g3kVhp6thGn4
SF0GmIDMe5+bTCjj1u6Sk2eLf8flWFM1XwPTDV+6zjxqqa2/+0OFDlmehOdKE9DjVb9Y65nvvA16
evUjV/sRG8UjqLjszQj4WH1dKMfYmPoz6hQwR82w+QArvw+Ye//Q/PIL1lzmi1or+cYtSb4bUate
+mCKZtFM/0uiBGs5FDmkCAB92TwXsL83nSmCgwqV/Yp61LDUtZGLeDQ7pLhHH1TbZDp7TJB3LDAS
KRb0NuV1u+inMf1ildG3Mmv8b2QSLgUCHT8rfVqr3PbDhdedET0p4oWwkb+BMbKA+rExi6z+6YXq
A2Zq4pvRRT8nLFJ3iu31GxXnkScf8F5RPiEXUTx1dcUCdPS1jYx1k1lfIY7t8qIv7iOQK8SkOzVJ
Y+AwNxbRY5jH3rWMLFDM8x5M/GYl0iJaty5yIusQhTH+A96x1ilK83hl3WhVyeO9t/XhJcVuG60T
B/Eiyt2C8/xzyD3Gt3o/RJ4/1AptHQ9Ru0ndTlnESqpcfbfXj+kIUC4JivprF7+CP3a+pbXwl0hv
a2f+YfbZRHZ4Wc8dYvyewUP+Gtt9vA5q1gH2CESlVHvk1ZLY+TaZJYwMEb6XfdJtIjdW90pp4dgR
h1hGzSOGzn424GC+RLkZ7NAHdQHv2fWLyLQnOQBJomyBqB+Qs6apt7oS6XwF1IuAYgKva94dMNk7
Jc3KTY0RjCOS8BX9e32fml6/dgfV+mKPYhU5+fjm14O5wwUVZNUcr9Vv7RClHwI7t60AfrTVvMj+
kmaZ9cVwySgMqepsK9GnH2P6TfYlcJw3LKuNHZYt09toNCsZ1ywWqnjx6uS8hvCVhPJOvgT5HWcV
KdHWsFNlWVshVmesJY5yr5ybnzHZYYb1/xnSm54Jn0KYq7+OHUDaH1B1x9ESiT+5qWNwyhXGsP+K
5VlfXHkT8ZZKAV5Efwancwdq/S6q09aPv+J6C+U2DNrzX3E/KPKzAPHfJfa4bGAtL/u+f8utpr5V
M3PRRcPn+CcE6725YU5zD1Flq0kiwYpVWNaG5qitShz1bkFhGevWHBA86TxvUxpmefZY6e1gxQ5H
teX/SVnc3we2Vx6zIux2DSqfZwuT3G2blFQwFFz8ErSQH8K4QRPAr4OnTOtQiI2ZjMa6egEGUFxr
21A3ttZh05tbPgvr+3ehjjs0EliZ2nZ+lTG556eedYAZdJEtw4vx/AbqVJ0bClJR2ufXeyyuMywE
MzVdheOoPkEGD3BGrgGw+uZYsdbDy3mkKiJ7rbStVk6EPahsGonbn8qx+FbUmfrUmLW4ILZ4SgMf
1V49jqjoWslONk1T6xd5Gfv33qiftqaX+I9UT4PnVhcrOcqdmL/UJvN4FbYiwC+0ZkYLL+io9+NT
WJvta2TWy2Q0kGN2yBROZifWsina5Afc+PHBzbrklrP2tNoUkKhnGuvSrlp0Lzkow62qoGKyUwv8
XR3bah5rlyywmUZnMSvbJq0VnTse/rJPboK+rddCD+u1bWtTChBaPJiWrW4DECT7PPKzq9xoZpWs
1MrG0M4o8nssaqcMtlIQ4gJqA2ecB8uY3IPBWe9UQYHzM+Yrob9C7UVbgDwsp3WXDtRGZg2ezBPZ
IYbUtE1pP3AccnYdjs1l7714uuH/itIDDwz3Z1z5v3QxqK9ZrUzAkprw2haNu0MfPUJr0TYvvQZ/
tzTK6lWLy4j6RtX9BMtrGYb3y6jj5/g5r1WTJ9Ro3zdt5qBQ12W3KimwNP3f8W7u/CtGbgP/EbFI
rfBXZQWNfvHAM0PJUKe1CbDgXEyGBjYy/okl0Yiqyzge5d7nxrG0bKslAhY19m7evAmZh8B6nHdj
o37udCrEn0ZvMq4r8PRl7D74zzjZ+zl4qLVqnaqmv1Ngo20xWx1BG9nRm64pCtqBqrWPmyB6C5Ps
a2R7zZUHd/RmzlXwtHkNfGcgNZw9yUOmqtEPlAz7pRyUsoIF+QXbgywsz5SRx8bUwyyyBsd4sWNT
w4ptbK6ppqc7Ta0y8AuGfariNN2E9aA9OpDElj10ko9+ch5Jss9AfqZfFK3wAM+eI59pSGga9RK6
Y/toNjxBskpTTxpatYfcVYLdVKnTtQzzcTViZPra96ySy3fuOdnJtEpKAHHTL0hwqckKeGt6Cmaa
lCegQi5kW26A5MUgHMSER2PyT488hxwux9yPkW1dQbG17z7Gxsxu4Sx9rQ19cRryCik2QvEcAoFg
neO+3cqQ3PSmLq7kChbymM+43NNnTex7jBH3oX/OjzTY9n5CNSNPlyXN1Q3z4iTHq1OkbHxragBi
Gd7WIrF1nKq4OrRF75GCF+HZbQxjA74tecDJyl2xcBmfitFqKRgb1fzMLbEqMoKVK+CdmYmpHVFs
QcQgm9VCtLpNNjIYa7lb3XfdAIVmn2zaeFRHHQiaxnq6CETz1PUpSHDTJ1mdqfizix5hxKE092NW
V/t8zkzGKDJuJq9OH0pFprL14NlUi2xpq031jo9wiE4oqcUOYVLYnDlT5XHrz4uoBcDCdddXSI35
hbN13HFhzYCPrlKiAwtw/N7mphMKfwFfQjnFada9/hkmHNCF7gBjpgiN38P8xvYxLWOYx9lkXJ7N
noeBa/n3MGYhNjiBKT0lbVtvldSluJ+M+lNk2/Ut5A5ut6FVLX0dUkCHIsGh9lL9ybFzfVcEFkz+
ebCL1ctTDrVnHmqWWbHUwLrt5FBNbdODUIBry6bptBheepW+6x1KQsgGqU9ZiLKm5VnJaxmw6hGT
br+3MZNh/v3a12RCSiJstR9K3jHnShHaJlexcElzxYug3rLMyNHoifJ1k2TVTVEac9kIqOZ13KHR
JDJShxQBvkIiPxehIG8Ru7ugLtxf1Ode/CGuPsrMKpeOUpmPBii5TYuO6tmOE2MvxszYYZrWXeQZ
kfrJEeXyUc3uhvBrXTA75dk1547vZ6wy0DvzGc3OK5fjLFJoAovayzXOf1oF/RWjIlYdwozU9mTt
QkiKcWEOOX4zY7bO0B9CpVsxyuwWtWXxUonqpegN/TL6Xf7CuywAN1pkZObOSSmQunON+iB7HdHE
6Hda3U72UvWoUHfybfw5OZY0rLVpyHUPjbiAoanAvxvphxupJ2v2ILEdlieB773npj3LjUbi4sUN
wMxO81metxDCkqpbNIbT/pw2fqCUP+s0HQCIIImllv0H1A7v5Cv1700rmnGdFqmx+Kvjr6ZdN6y2
IEfK+BQVaId4WAhmk+mdwpY0NOLrLFpjixV+FQ0/mJEhyDz0v1A+fMVQPHz3MnSC4RX11zgdrF0D
Lweui1teMwrCK2S27a1tjt6Sxxtf+7wREAyOtuaiIzcY2IvLYOE4HsbSY0Jl2vJ5fk3RIjID89Q3
jf/sB/18oegtxow0s86r17WwsLyYB+MSYG8nw0RuY26GwkPHGTPk+6mc0hOXUBEv8tCJVfEjgkdL
Zx5qt6JfMvWJNinrCXiRwZSsypSFZ2Eog/EmMm4/zYp1wxAugCQPOD9EiA5YqzIZ+59qqT3lVBm/
+p3dLHTH9l7x8xqXeO5mT6pQozXC00cvc9AJDEc0W+Op2A8gcVA+0ZRi2dbdgamGC56dXs0x061i
uemqSPz8KZs3I5UFKg03GVH94OQ5016l6xyGtnfWtcKa8O2GPq3afrYCItSrK9lfj2SEiw694kb4
55i8/LIyB3eRh+pz4sC+shv+7yPlp43t5/VSKgtJ4aB4JsC2RTlbxwNrVacGR8RUf3VMPp6b6FfZ
Ukmhg7x+xlO1edDQHD7URV6vgtyxPsau+OFkVnYrvUa5IA9N0dvquY7weZizkTeqyc23LBQ/LL6z
Dx4uAu9LYAGxIaIlis0PuM33lwIS0zpyXZDEnoNlptY3+zqAbu2jNzninYPdjjqduFq+aBM3SHxA
8H9ru2BjeyAs0XuLfnj8Y4xa0XaJFis7EoDfxhph88xEgLxCD/03lwWFyFwvnTdzNP0tVif51q5K
cQvt8pz6o44pl8HSv86+qy3KLiSdwwcnrm69Esb7YYjsIyLeKELOGyu9BuXXogrbYBH08EWLqPvV
6xvVULdDVHnvYeH369ZQ66PLAuIa8BaXsWCSZaDgsMF127zWkwiWPblI2EJVjFK0FyaLViQOtE/1
amhi+qrNFquIp+QL3ylLflHjplDdtxCt3W+uG6Gs0kM444ESb+0aZRRftfo3zwauVZth9z2wxm0d
VBTuhPHc5aYHS0+5BXa+a03EFkYH0ZEx0Zdti8l0n4XuNkGT/FgMzbCzXeXgT0W+1kbvOKVNt1BJ
epCIEcOmiwx7U/jiPXTyFod3N1o0+Rh9Q5fpwbUq52fJxYOUMx6wyKBvPKVtD0i/Hjz4zRcGzGbm
MBQu+QguPQEGMgRhfJMbBMq0o5KgSj+HEkVBVixzrTW1He1/WDuvJrd1ZQv/IlYxh1flONJk2y8s
e2+bOWf++vsRsoezp+wT6twXFNBogBqNJBLdq9c6d9agnOUu/9Tb+bUwU6LxWflE+Xh8gdhZfs4k
BQIvxbpTw7w6D0Z57UKgPHkShsfA+R7KTXqSIZ1wwn7YexYMKMD7M/0k3bkNlYq+mXzuQGVswaZD
zTQNpcG8TJGtB1Ntu7vGrClclwC16VIYrEq58Y+q05yVurHhrJ8QhxMw0Xfo8Yjwd5T7YKQG6AuE
XTQUY4GnFy5i7PjVFx7601XrDs892kKXIg6fayWr7gi08k0aOzJ8XdW+yHYaLiiySLZl0P5tkwm5
RyZYO/e9RWmj7gdLnjayE717MQlpfHff9hZw5TH6Rlgfj04xhr0TRPniNg5Uq18MlRoDqkvbdd7b
xUuhhc0aUch8K4amZnL7cRT4Zb2R+jcnH5ZdTRkoUTYtPd66FqfWo6tT6becQBXHyNMfSAVLS79D
hNB3Dmk1XIshNC52Aqq1q9e6o/3Nua5YyGH9rdON9jrWCWmnDJrPMvg8lnwPQ0ldDk1Y/ej0x862
YPmJfOdUkGZawELVrvqI4pkmRIo8kBp3h1AcASe+ztcEJs9rOvVIQ18TNS4o4sQkJtuMQqmu47dS
DGVVT+4kpfwWgerJ0P16KiO55R4ELZQYWoE3ngebYBn3uScwn91D0mRLyiDMpzyTk0UATIDEef9e
W22chnGkcdf1za+/k1YTHmLC4faw1wau/qbgZsGUPQTxj8LN7UNfwP1oN+jbUHWT7AKdCivqM6lM
LuEm48g9bLRcKy6jXVoUW8oNMRzv6tRFtst4VD+mNnk5n6//jnsIybkMKgUID8cLpMzZ2g0C+aEZ
IwuVoU5+yuP7suQBdJLrvW/bMNy1OorwoefUlyGYki9OXH5W3fQsF3zTo7hHbR04E1EubWlaSK5r
jaHvGneUd2ClUTLP1HitGFaxV0x2A9w93TK6gsw0z6VULa9VuTS/23nyqAzIBFWZLCNbI607I8x/
cMq78/kt/Oy1vMLOjzIomoJmVw71nc1XaRupdrftDXu4ypbtreCAVl9lEpSqmYQ/UvNMJgvoOF/m
q9nX1mfLh+e0aJXqgQRTsyniOgPrUoKNJozFM1d1zSq9WaaVFX0rsn7pZ2X8XfZLRBDSIH42gQZu
WqhPjuOowdJigOX1nU4hpz+c1Vq3n2zHUfjJ3hDlKr4GvkF5py0XB1fvLPCE3XfFi/ihtC2g+EZl
AoRvwiNUxOGayM1wlzhmvmgN41uo5N4TpYjDToE4dQvpqfPMGR2qyNT7CxoLAIRpMjwMid5R9lPK
mzJtm1d4UQ/CIzDrkao14nNqV2Xbpq92suXFezghzL1C/uHE/zIi9VebF6gnnFUAkf+66Qm6D2ow
nFLCvos+cNwnQ9cJB5X9YcKedBoMwUUPWrCv43MAUI+KmrJelwYy1R7v5cpE/3LPzUV6acLRX9it
Tfp7mq0aG8UZQ3+S5YmL1M14KKq5kZZAKjS97fZNQ/R6tJX0sxNb3zuQptfCCfVrpvl/I9aeUgDt
LHJw1Evq+GBYcGRzj4jUsO3bKH3w1ClynTXVXybkWUnQKN855Xwv5MB6LqB+WitK9NkeynxF3tO5
JlMDZhkmVXJHO9eUVAl+j0pZjSWYJd8tnatwdBwTaH5IEnu25VJvEv3lh2XaRbjFxJWu9m3v22ax
ibhOc+nbjmCz5PlrO8vTs+RVCBCMMcRPrRafQF18sQBMngPNWGd+9QgFdbBUR/U0Vs5RT4jjWo6t
nHNE3Zfj4Csro677nRNX6h4dkuGST02wSwdCLqAMgl3uOcFKNxv11Rzg0y/7/gfFcKPfcWKH1uq5
JN6+qGonW3cQJPFzGXvjgQzC0tclA6GoXNvJAyC2uDAVYjWetXMjKV3ykef7qsSffEeFBsZGBEaT
8+E0Uqy6TDTS0aGp9avOiIjQy4NFSV3TtIuobh4hC0p2wjY3VIX9cqlstVt3VqcteBo566QKXu2q
Iwxj6cHLxEa5ahNDu0aO72x8irPdxNiSkRpPFBilO89A8aZTCxh/gvrclVryCKMCz9W2DNeSqvd7
YVMSoC+wywIHlewrRwHru6IShhonOTL7wdN4SkZt4qssScPB17PxAB6bd8clgxFQ1H9qwB7xIBh9
kirSDh1FuOsWAuZdUvT2vYy8p2ypLYcelOapeyVWGnDG8YNmGXtJcAIznO6DkYCFDcxjVVijutJ8
x4XcpXvwiIY7hkkKfwwl81yDUHSpV7uXMi+751l6qnZGNmI0eWryQO8+mwgBIEfu85AX1+UzKl8E
0SP9ic+PCUZnCcN7erWbSVe4ebYoRr4S+UxuTUFeelXAELYeJi8xERaVe1fnf4kBQqfymoRptLKs
crzCMOUsNKXuybJo4/Vmkw1zq8a2Dv4VFzHBaUG/GEAkJ0vehdFSNhBwr6WmPPWOVZyaJv7Zi6Fa
gKEbGkZIrwEpC59bl18iPlex3G5i7oTn0kDdV5KNfJsojktVJQ0fA2ff1Bbx+3Q8G6XJDSAJ7+tC
ivj687PIE6yFIiwM3QibUEJSGta9sNV2RqCxgrY0tFWOSZVLko6oLqi/7Sin6SorhrsGOqCrDLPB
UnN9797nVW8JzcVkCztY873xagMmOvGlqzplBa+gzm3a1Y9OribbOtQ/t34bnf32b4Lg5V3cDPnG
sV3YYgIUiCoX0k3Rg1MZmhzRnZvauuuLfiB0ivxIb8omQhMWfNVS/NmFFeWLgbzFwtCl+oXfe2VZ
h673WNglSm1h6V5MmQ9FEEHaE0RHs0GbV20Mbi3TUDQdpB5UQTpZny3ElNoTt067ldTF6lWrHgJ9
ImeSzRh5Ht7gG3eTTDhuT1UY6YuRohJOveoU6kPATRAsiabwFR4LfLPZKJ6s3QicyrpBjLRX4Rea
KJyEX4euFXzR5inK4BHIQy9eNZaiH+qAen0HMNeT4pvVA8fphdwn2RPMj2tgktL99KDuNpXyqsVO
cSqTwL0NjTxJluHQhRsIXNBYSdteWiNeKm1jYLoPlZ79RekEGLG06w5814JFR6bq3sgi8HJOPG4N
xwVwVUovPtpWD92QLPWmrJ68YSifssS+5pAJ3+WeVD45Wmcs22Fo+IVlaNuKuyVFEa7c2r0zsrw7
t/ng3qWIrcPPGb56SVjuA9nPKdzwolczIjZJHDLYidmIOmow8qTKxKwrIVyVRtKjbOvyA/ePnTD3
VpueYj8D2cRBE4Dk6EPeQAbT0Kp4RT2E+WzEEQTeKtzhVFSZz0lF7Bugmbyyp6ExyMo2z7i9S5Fl
PCdUKQEJVeK1WKs6rbeF4btZ39Y2IIe522sw/OLME161yUbXgyeNraK2DyBtp/5LDFVEKtcw88sb
4Zx2YNJ1aEdvs7IXpYRu/Hx7W9v37grCH3krnDWKKValb7u32dismpVFmf1OOMtBB+ipndKw4rqj
Ly31uo624EZ3huW0l9YbrE0SjPnJjo4ZEbon1L5aRe6epkqap6TsX8jPOecMZoEdDA+w62t9d2nq
eE9Ju3O0NAk2FmGrla/FSGXWzdRqXXSng1Rw5VwNoC5N9SPZkYPd2d1F+KdlEK84PwfIl6NuYqUd
j3gBeWI5jJGtI3eRKP1faW60X/PcV5EJ14wLdenhLoA3qiYddm2M6LmRkQoznVQ9EFNvl6HTe68l
oeONBs/BRswqFbIfsP05BzGb6UD6qqy9eoGtvTRfqyLxdqqfQVreEbYLE7NcVVJRbkEuc9+yvXE4
OMhUGOvQsH5146mrK0mhLt85vOvqiZJvoqnayzMe3KHzXkz+PIqWh5UEDdCLxqft3o0RIppGktHp
l9AbHsQoHNPsrgCdJ0ZgrIyThkLPIpjo1ccSkie77+E7n3ZFoFPbTOxaq9CUtMvgyj8bXdpbUudd
ZjMP/PkhdgFTTk6zPdbhXPSHwFx+mMi8UF4UbjJsZ2fhQjyCs44J1/zb5dyWA6NRKsozwgQb6ruH
z/ZouquxdrrToKTyWVYJdzUqwMGQM7I/QDYRTDpCoikmWSHRizVj4sFAGHa0UBQSNuWtF2dTkrlF
nvbDhHAWs7D2Ivox7SyWofnrwaMAkcV6BER927UitgzsiaRUswDJvIqGMT1kVfCzoTYwPRD5Tg+i
N0/MfvPEB7//wGXeHrgZhPdi/3mdGM4+85X+A5cPW81r//gq/3i1+RXMLh+2rzzp18v/45XmbWaX
D9vMLv/d+/HHbf71lcQy8X4o7YC+ox88CNP8MubhHy/xR5d54sNb/t9vNf8ZH7b63Sv94PK7q32w
/T++0j9u9a9fqe35JU+HWoZo78CjXTB9DUXzL8bvpqLKZ1VKjvC26jZu9Ch7P74teLfst1cQRrHV
bZd/5z9fdX7VcocKzXqeeb/Tv9vv312fwwxH704PeTqfr3jb9eP78N76v173dsX3f4m4ej2MV6Po
2s38186v6oNtHn58oX9cIibevfR5CzETT//yDzYx8R/Y/gOX/34r2ymhzi21r4NkBMdGaieGRMBm
x/itETPRMBQHVbsKs7CIXiUWzL6mW4ZHMV2SQNo7MbJsWuc9ZFqjL73KoLaqNqT7LIghUKv7J07B
ENlOozinkrAF3zLNizVjoJsHsu8/xLywu/BEbcYSRixhE03Vw5Zh6oDAasj2T9BFXyD1iC+FLcX7
znYQfO6o87XN6NbAUBmf8xQG0slLiyKU5MRsYEnA2Tz5dLOJaTXSv7cAqIicNVDLiK1yv6fOOVfl
9c3RhVVyVRmBDU+yQX1JNiKxw8keHCZiqhs/QsvVhu/GoH6+Ky46QQPy9iHVPdNwCKziUihxcVGU
Rtt6egF0XaxutWrYuQXIhnerrd4BmJw2nyEXZEexsDJzZImM+n7eS2ztd1pFUNM73vYLkqI5hWkM
Le+vSwq3tO/6s8qDxc1NHzmiWerOkcueImb0grxJwP4mVg89MiXq74TrG5n6q3Hotgb/tyOgXO/k
V5OWvRC8F0axfJ4uwIk4kqMfkq4BVWHnBUWnKUwfmbXPC8u/DRwlcEDDTPYcOC4EVwSvbiuEcV4m
WWO0JOlRr9+tuXlWQ7nu4iQ9flw4KoO/b0Lp/sNeYmhk5plIt7FXKgOt+hihtVHuvLugSbw70QPs
5aHbWnpbF8gseW1m5wnh1zljdB6pLJ1c55W3jbT2wbajmLhpoB9EMxI6O6CMrB9ED8G0YZ9IyUJM
Jm9uYujqupdScMKKjOJoxGalRevIwMtQG/MhHmsK9a6VJOVOWFvE5NZgarWlmLjNTu6i140yIW/V
Ownf2YOMk7mRcig9wGv89J1nI8V/RGRIJWD7j0ltzPSdrtpfZ7sJnlCFTyvNyPK48lbMzBdz0DAE
VddBYTK96rfXdRumlOpRamivxYswLE/lHSkTGLZs9yAaI8tQrL+1s7WLTKwZNSFECyffBGQLwtcD
yndj3EnvNtCLnIBB3MXSbcPboncblj1crxIMDSsVZvSjPjVhmDdHMRS9uflgo04P2lgOYst54r/a
YF52u4baO5sMaruUg0/ZnxKOiCggq8nVl/30Ghopp6sQQQkxQbwtQoMakdpJnBJeWvtAKcCYLsQY
7OlPo2X4TwgtyBthBz3mHOYVs28phC3FNmLt7PNhmHs91RhOvR/l6LPUpGQycgMmNz2MHgMAanvb
Imgg8wl7LVptJzwo4HI4czv+1Zpg7GlGdV1uxiWQKgsK/wlO0k5wkmYA1JOPuUnqceoKYz3NiN7s
I5ZU/cbqkW+aXYX5d8NAQFTmnWJ5vHPbergfHeOq10n3VHDgPuS6Wq6HMk6/erpBSgmAFaGzAZK3
KQUlR+6nwgC4GhXQr4V17S6ketgLsLFAIYumrmx3aRhOsp5tAracUlW3TsBvLcXEDZ7sOm641Ww+
+u9Az17dRnuYF7/dHBuquKsAxlwErtyDUzjOgZOrni5EVzRwsRtACCo07W/WkjLtvlCNjTZ7Qnbq
IsM5+ZA3QiZ2asRyu6gDAJaEBXKz6mEMTSFUl0evRjYnqO7KHN5n0RNNPiRU26Y6qA63+jkRvfVi
D5ADTM76VjjLmoYcdOTDiVpb1aVP45fQdSzIh2Mgp1I8oBvyyxaSyrqICX/q/cme9OlL/LZH1D4R
tsxPtZNHZ7j/o3NTWqvKIfQJqddPk5gci24ET1Ip+R4S2pM82kO3ED5VB4KavCfK8KkTUR847ZW0
dRVsRTdujO92oGbbdzZxqfBHDi/4SfQlQqZ9ryUQ3enOIZma3lRgpJzHoodOMLokZrX7aJda5/A7
W2/47kFC9AlN98nntquwirFYI5p2oPRkKWaKYpB3ZJVbw1Suuu7nLzXxZl8GyG7Gvv5M1KM2m/zF
81IZBfUOXL+cvShIyF+MznwUK8Lcjs9lzkNjrhOtNRt+aHRKro9+6rtH0Uu6/Mvg2eZGjLqhcI9e
BSSZm/svl/CtN9s6YKao4bioT0yz88RtsdhH7PjhcjXVOqu0TiZO/H+sm51/rg1kVCisYCP7QbYt
Rt27l+QSFvrCiT8Rvfts9LryA3Ftx9BJ/dpe+BhbUf3ZaSNSOmHrP/ihzW+mEUpHszbj44d9Gki/
jn5XwnfDh/ikyJW176Sc+BO0A4sa8ZxTgLzEcG5gBdy0IdBLsAhm+RpGkrOOYetaWATKSZgm0Rre
sebUTA3JuvfNbBMuiqyso9KW9rNdLJiHwk3Y0lwzd2PkoNX2jy2NfHx/hXm9FpKOqJPk6hoGhVAx
4g4WrORbMYzlPLlzkvgOgG2UL5sUNQvPR23L12p4vnoUuBQt6BeQanUkzv/RZOj1ovdqwO29EFNh
p8BjLbq5l6ACWxBWe2d0i8xca10Iys2pmk2gRMpUcuA/iqbRIZBA6/5ejLwCApzZo5vcOjwCa/zl
wVMT+EcFeW+lSKsVaUfvXAqSpKKOeWx3s34tjFBn+udBECLFk5Mw/tlnXjP7VBPtkpgIQ83byWD1
YBDKtWe4QiJXyZ/bCiW6X4NfM4VUSJuU6iiKYabfPc3L1iFUDkvxMzj/KmYDzLj+NDHbbr+j04Q+
uATSp59V0cxbzRPzsnmr2TlDsIl4bZLyu16Pj9T69wubjPthjNCLURPLI9dKSVFsuU2xrOAq8Rv1
oZ8mIcawl40CMlv49pJpHINq0rvNtLYgrRIc7VINLmI2yPmPpAk05mJokZm/071+EhKSH8th3VIf
U4GkA7IwyZ3bmbZyG9PfpwhdnBILFi7ORHm0El2IxYdqYWcgOylDLTf1kPbVotDkn663+Xmp6HXB
xMEwcFYRQ6LsVDP1gPAiKXuwqTa+c2tNeRpIei61yNL3oKaUJ7+0bNjuPRfF6RyqMFnvluaUfTWQ
fN0bWvFXMco2x9XJBqbRAwTWlPtxysOKRvcUfR/U9V9i1Ew5W+EbULrzW99pz3m56Il9lUwq97B0
xcc+6grq13meUngfLnoJYEbYWoVqzdpxne1YZNJdTp3ueqhb1OZ6L1/2VaIcRtHEFQCnbJITXAjD
u6lpPoPr4+Al7c+ecHnnrUXBpzSTyx3onfKgyhBLvqkNCslBMcyC7EhaxD8KUy1UCauE1JkppxMF
/y99QuFcmlTOSb0K9BjJwncreiU/GqblHW8biJl5lzGF7nr19jKGtiJRPnrx0gjy76RS80cyUMWj
JMVfyPW3J30aKbLR74BMImU1eeSFWjxmQbOC+ny8Cn+lGBEi7imREpOSYVb3ak3oflouFrlurAA4
Quv7dgE7Ts5JalDbr+X5siNUsjAjJzsKZ1AE414dqBQS10chQt4PNmlJiKutVnttqlI7WxLwWDG0
PEiVx5qqHDEsHKtayHpknVNPkl9/rmlbRTtLCTzjbuFor/MaHmLDq6qi9ufDaRlY8bcEDM4lmxpS
mMrFVxNj3U/qpbNNTCR6hk5ChMqPGIpGuPh68NiDTjzMJtGjZrQ3Cc7M+5A7tA9uCuXv2+Vuniq1
5m7vgHWdXoJoekuHQT31t50r1UeDs2cO24BaH9W+3JmdN+xspa6hp8UUq6ZG1YoYi66w3taI5WZF
EhEoblGt/RH8c1Nnv1mQydR8RoG0UxqOEKKJW88FdTWNK1lSb0bKXX5Oz44fbOO0ojEb5+diMa1r
sbpVwOV/3NqIHTtB2/Mf2+aUvuy0Af5GeEHiVYTizCelcTrutDoinaaXfVLsZ0iRrReIzspzFSIZ
aPVx+il1h3xte5SXc8SG6LmUF1YmKytnQuYjBZ0ejQm5KXrCNgJEB1Y8zYgme+uJITRpTDtGDC1P
N914s24v88x8gpe6uSp+0l5VxXBXXYfizWwz5cI7V7m7FaaOoktYZidKV22w+70wiiaEGGJrAuiY
eK6b69yYj2HtZlfQmRZHRYMizqwqHQD3XLAITfmcGKDZKDFdhdBr7nKy1S9NxTtUhQaSw5MSM/W/
VFe7TX3Up2FXg2ClQtg9iVnT9r92gzPciaUgYC9JqRZXMWfr+bbRzfhBzAVSvQCBEz8pjuI8d8gP
w/DimNJTAFPeFcBmdcxcEKnTKIHa4NZrnBgRAqWt9mKiN7zy6pR2s4NJi+eRyXmeaHxpLyt6g+AF
bsIXHJu3aTyAKbOv2B0RuSLy/dvq25xfAseQNGUteZ67cTofHoLYyy6ikQ2kocYaAV0xRND450SV
V1DTyLK3mZ3TaRbJiW7lRznUc2+7RL2SXTxfddZdkyMQ9DYhVhgdUbtQsiBj0qWNCdP2nuuY+1RB
NWYip5QnqT1kudAKFrSW83ieRrgQwksxHuq62FU6xct+NG4z8v+wPHnt1dVUPm9TT4vOIRqAF3LK
Py2hm3VT1Id/kHCYJtq8LqlgAExKtHjtSjF1+qEDTyAEtPvOqa3rMDVU5aICXBIdi5XAuvqJYV0N
xbW2dR9Zi9mmK5JyosLpKExiqfCFxmZRp6oPRpHdxKTiecHtMrNtvozTUnHcwk1zdHyr3VOYTXF6
nI+vJo/cq0RviEdOQxs2Ksr29fu+larHSLe2nqyOYE1a7xiDMF0GYqhb0TpuvGonZoOi/xq6U6oe
dM5zwadXeMGtAvE9B0JEK9i6qJR0Ay1HsBXDMSxAUSq+cxZDpQTxKaWvqeY3d9yp4tsi9FlgHoap
YS28cs2QFmUJnl8MUwvCThXBbb3gY2vmGUoL0AHtq9xKt/zoao8kG/glh0jg78CEfhtC/G9wBPZL
C6nvywdfHZ4AtFjwTWNU3nl8XFG866xqedSO7dSInmgCpKiOVuG7BRzozEjArRatFtUQbjKMyupB
c+rwtYtqJ3zK06Z+zeXmu9IEG9sqivu8k9UnytKBR5YVT4qBrz31oD1WntG5WzEb6Jz3US3RAGDg
PKD8fYxcYFLR5FwSQ7xSAn4Qk2J9WPwV25yGhMXPw89eKcFwPXlLOcT+I8TysmHIq5iv2oNoKL6S
Df+hM9r8gWLOkViSDNnl6Ebx0o45rqa6DjHqm3/dZlvNN4w71VK/uwmCZH2nxJcu45eSx0nY8UEj
XpqpERN9mpp7r0+ea7P4ZZoWpKmdn0szXN78G9M7hP54bgRF6UQ+L3pzU//GNiTGv/Obl4Uhn/9M
qvuVHnsRWGkXxp1Bp2J4qjlVK1+FMYhG9NqcPMlCjD9MgwUNdn7gnoT9toNY8sFvtr3zyeHq2PB9
+K7IhcpDBhd+d6V5ieh9fDWpTmyo57Fu8UdHseO8t/DTfMlYF/yqwNSNRsCys2GV5lMb5Rtj4pYW
Y6hNAsDDABpnW9draBi9G08LG2EUa+amtK3wkOeddA9w0Hhsq/QvKTO6kxgRclU3nM2MVcvn5hHh
kF0QZf0pbWwFlRwqNQYzVNE3TdWLsImmTQ1ILm01W4thLo1gd4t23BOz5fPflP4LaOiACjWlQSsw
Sze6M6BhG1UOdSqBd5Am5lc2JXANQMgfSw8MuudfRM9QudtkSgM78j8nUBkjeuwar8JujkkIDcXk
osQ/qo5EktgjyWwfcohe5WdOMlGQpTb0trHwLQcSBu5fMcIkx6SOs6PVh/eBbiTb8M0k7IVZ+vni
Y7enoh0rb/RttZh/5/S2m7D9ecvcdX7tXufeFpCTvVY6Jz1XcdBCtEClQU6NySIwW/97CsyTIqIf
/Gc+aXBjvY5KVq9cxY4vWQaTIOR+6m4wC+Vi8oy2MtsmX1K675B8qMeTrwPP3pQ+pURWZfWrd0bR
FY3mAVBva80FrgVmG2y3Op7m6QGK+2bRuLxN6CZ/nScC6GHRWEPzUk6yB+62/BxDRypGVEroxyob
P4uRaLpcnz40XblWqyF7EDY5gAimHG2+3JhcRLNJ1QZrMadPJuhP1O0oac1ytiVJbS+GFrD6vFEf
fXMVtMtvu1IOdqBMLlyIPYQtdeCWdeM+3AgbD0fBslCDegfPyCXLByQ+kFl6aB2zP8ObeQ6nEWXy
xcMAC/8G0rRxJYaiIYb/HaB8SHQSt7gynItLxlssEqaaaustzAbtsoQYmjrhfgBJ5iLN2OfqJQYd
r+djcFdPI2FXfVM/8uxwECNbHnVQiupQbC0ktxbCeGsqWb24KlJhWgPTnLD5nazd6UO4qJIyXJuO
VNwFuUF2FmreXWwp2h1/tw3g2VKeW5MEitzq/t9DriwTyFAo5m71Q6oH2Ve/oHDVhpUKsiNJWkdj
YZ10GEoOTiXrW4ugyLWlHnIFBYv8amTBNzJc5Q8r3KKo4W34nSm3FtVz18ZRzWVWeNjMpnEWGc/m
p6Z2DmLWlCIY7+OBjzhao+ZOBgu5j5G4WWlqaZ4om/8OpYJPAYWCpPdkmpvZZsLkvsvkhnpzPIRd
6oe8hcv61zJqN/+X7X53VWGbXiHnLnXtgZQvp/RlPTXNlHkVDcVGqxDA72k2CQ9PHZRNo8r8Qydf
YRPrxZBC0Afw7sZejOZ9qZJJ4QLZZpRLHRpg5ZPMcvJUtDHFotYXqOydS0WGbajSYpepcnCXdjXV
v4Zm3hMNQnnKcSFXQod0gSyG8aU3mscu4hMs9dXS6Mhxcso/3vhV31Gtiu7gJOq6LHRKZSZmVVUz
aERvaoTLOLGzNlPUOhiTH6OaDxd+0aC57v32G8Uqh4KyylcPcqMt9eXtrgjcEBkb+ZvBZ2yX2hb0
O5mVvfQUIG0dexzWYlj1dbtGqCndiqE7duFKNrRwL4aOOpFfIXRxHPipfPFgsqLcCOqtQpalM/rP
4JpT6NcK2VafeyX9OSyneKsYOpHjQkXW/pwVw+Sa6+vBk7+34+jA/GrKqA7FOljfOo1AR3ecYEwF
xRL+mFUitfJZjEST+MlEZKF+DzstTda9tVdNAv2EDTTKYWTt1pse1imMKTqSQBSaiQkdKYfbLF81
nRKlyTsuDXWdqx3cs2/TTmFo+UrseNuWytrFkLrSukYqZtnGbXYwogSdQORiVyP482+yAQmD6nyR
xs5Yj4ofHJrSTh+1SPuGiGeyzT0PnE7jZWfR2G5fnzr7IgZDVRTNap7UJE9ZGiUSS31TdDsIDV/c
tKCY0CnVhaNa0l09CYaQDfAuaQzbkqFo7+x5kXr6orMhnwzqhrgBbmIVDLTtfmxRuiR9EX5uVDgq
TcP+WnceN7oohye+pS6j6eoWzojM+QpN0Fclb8tHXRuiA49KyhqK5+5rxONxrDlfdSJ1ZGpzGSys
qjzoo/1drOMcwO2bspP7nopH8hGNzn03MG6UZHL/qCum8oWKUrQ7gYjsxdFRNAlHId/KuU1Np0nR
BAVln3JdIBCeWjZMw/lonXPHXIlDqB1Ocm2pt1TcWr5UUShfssr9XAaeshcj0YjJMHIXHbVx59mu
qap+anJtLJCqlCvnxRy18Wy6wbBoZUQFR0jm1o7a21sxTCTjGVXnJWqsaGJMtDW6Evq8a6p/Er1o
9JNqIbqeZ0fVYp6S7ZpDS6mADGfJO8efXWT/FnptOrA5jv0pnBqPKEy6KrXuk5WZzVZMoL7lIn0S
ZK+mnlJxmJd+xf+6Az0kuv5EuxNOohbTDed0ayYmn9v45tSQclPQ+oIQa8JMC1R0BZ+bwvHTt9AY
hZdaIlSMnuuo7upJu6cCLs9dPdR2daKqz3Lr/pyF+i48DB3KcDwn2Atq6bxvoxVty1DXf8Cwv6/C
hiAfJA0cH929WVnZVQTyY7UYF7KX+kcx9BTfXxcy1GR2ZD1X/Yg+UjR+MV0738R1T/DRscpPkz0r
1OELJbPQsvIRJr2zLEBIHTK5Dz7pdgSZsVM9NQMskEnQfhdmO+n8ba71CyPZmZzRDjB3w9Q89fR/
Dgep7yb5QqZv3Zu7D9wK6XDIc9/WfNjn5q0gL5Au5j09x7q3qIPYlqnVnSQv6xC8R8rK6JRLg5a5
jpgvNjEbyX13Ek1Wpk9S71nbqApN9yxsUIOAoVHzciFWADIJCE9PuxbpGO0U8j854q9ofVOTlMfd
Jnor5uIfaI0LMWsE4eeskpvdWCsqVQ3TisCvyQTlZkCV3pujqAKD0sc8GfVXjrFRBLVlywNNzkNI
WZPE2EplZG5y+Mxgu1YVeeV59Y88J5QvxQU6gdS9UFnxS+ydvxXZ96b7OSEE4G+2iSHjw4SdWhS/
ztsIb6ESfxOO/+f+v9tmtt3k499WpAbMKnx3eTXB9GqCSR5aeM+v1fDVB09PtYUiVcWKGEN2RWEs
vVpTD3wBBUzmRVhEM/qoyJWdab1zdeJ64Dy0uy1526EvhoSfMbdZi5Via92W27uBWJYw6Unro3hh
6ISRAz/cjKHhOQuF++o5t7u1IoZiXZLHGelMWd/IHmXjlPm1zSn4P8LOq7ttZNvzX+Wsfh6sQQ53
zZkHkmISRWVZ8guWZbuRYwGF8Onnh6Lbsvv2nNsPaNSuKlBmAKr2/gcQoR9/mXp1+L4eN/xZ7j46
gq6X14Kk4+XPsPXFBEzbYOTs3ReknfqARKnpNP59LgL7BtzLUfXpS6gaPIQ6rInV0dJUHV3dD1et
EQQbM2UdvmYHF64E/YsbtHcZw4d66yLec1JX4a7Q3+Nm89EP9q87oOpy4/nZ3k9659w5Vc7ztaAE
aggdiA7KBud0tp2zOvOj1jpEXfd4GaemREP+rQzLeV/wn0XimxkeP4l9J6xk5S5XVeM+LrXgQiev
ro6XlzTQykhgZW2Gpdo4yD6CglfXe9XE6xwjYAcqkmr6BVIfbf+IYYB/jb+Edzn8rak6VEwGabKt
pzhFeRDsn5UO+Qp/m/Yej7n2Pkmpedm1CeNrmFreZg7wTH6NqcE8BbtNPqDWoZpqnJrbpaw9bBLM
l7l/u54QcberBVxsA9fza7uSPw5B710PLBqgwKO0BJnqr47FsrzBCAE5TicVVbtFuxzNCWQGG6OJ
NuoKv5yqy6rRqidEQYQfGtZIs455FOabWGLWBZ7wXRqcoEyTZBsc3NLrodA3lzYsVP90GTUFEQoW
bvz+S4+jJlXLfFTP2X7DE2QZnrNesdtQu55hFbK+4uBktYYNM1U/BH1M45iNdXJK4LmiPm8d0yLf
RuQ496kHrWquG+dIzdbdR/bwoFkDLGtUkVfWLLstG6jpc0YWAf7p9GpGaCLwDem2bS4v8dJt50t8
KMxf4mr8DJzkMt7Oe+0GV0UkWUbkk4amObeLu26esT3u6ik5zov37uBhLWBgoLcVi9muxcZlzy8q
3qjeCGnWU+hmPKCWuU05uXe6luz7ZSzWB/7Rj8IXJEzne+FKayVaVHvQgluh2G19sYwee4xIJsiZ
21BcTWGu8jTIzjKp80ccl24b1MTfgFmVWzcSGgJrQf0WwGQmf1RD9sOjnYI/ronFDRTN9gbpagyE
GkyABr+9hCI3RqCISn57Y7QaubQCeLYarMaoDtVUh9qDxx5GOPJE8aL58jFQnWmLpHM1fP24vAqr
i3zEhjj53Htv+VjN29YSkbFtZhfSosZ2bYMRabPmPipYRi1dTpo1p7G3uIsXQZpvSSAVq/82CyxV
erQCa3O5iLreZZCdyU+GZrX71EqT88fBrUBRD9P6I4I8UnJGxxKvhDlxnkhJRgcV+xiizkTtz+vQ
MLTNR4cx+UwjaxrtHFnAO1xe7BJUp1ULsgP1po2V27/+FZZHKq6v+y9+mw3HKJzkMdC9HwcVU03V
8dH8ZUjaaPnql/bPy2hzaK9DbLXWqvdj8v/3Wt7ywlpXx3s8mw9Ie8y7ZPTiVbtIaHUo+yMF4Neb
Wgus6zIOkN5SUlsZolE3GfWd9eQkJHvDdtJxuWSOXvGhTLN5rYYgP5CgrIQBUxTVzn7MPY/VY6u9
DYNxgDmHGrcejxS/Fu3yJd7MzXcrQ6kjSWPzXHf2UcT9dtDkMRVO9R4XvuApaWnPSWo3m1Fow52r
O8nOQ1vj2sd6Yt3nU421nYn4fdd9KYSXPlu15t1VEIlL5N6eQ+oxT1V0VF3qgPQDkGZd4BvIaNYV
90LYKzx3vzZ4BT9llsnz09LWquVgZvTkjfzI/KzfTKy1N561crUke4ziXj5mY5Fu/CLsdnnhyke9
qtIb7oAvqlMdxij87LNaPKkWchzeTthwN1OdtNCai/nLxQIv/nGxWeT9jkTwzdR3FPzmijXMIuIj
UcgGc7I0UT658jpz1+SoASWJNvAQ/suJRxnjGLlA2NkBX/rR0Yj6CzYvHhLLZAG0IqbKNGZ3CmkF
yvC26YrsToGwlj6xtFRflKa3Qs/11dSx6vCcrqZcmOkrsPr1g1fZ1QNracgS5VzuVFN1WBU84TT1
ziokHNmezM57uoxfJkXaYpcasenJJ5nm68Hu3tMg6q/VECoZ/m03u+uPCYberXVukidh2KvMYxGc
1Yl0kArOw0NQaLdpG2lslgB+nrEsk+diENT/9RzSSoiU587y4CzgUdTuwtCweBNDsW6cmBLZ8jDN
zQxt4xTbn6WlDqqzWkZ8DPvPsUniwjcKyL2ZdlW5PuqE7Kl95EauprTwr8cxbm7xKGnWuLQWX//n
EQXXGH+/Rm80eJJYVbRvsrx7FJP2GvI3nqql1ZZ9vJ+H0Vhrmi0erWrsHrP81bTz7EFFHDxGcDJ0
hq3qS6bAO9sjOkmR6O7z1ATW3Nhn9qY4cxdSvg88smNHS187L7C2IrCSQ5Xp7rnnZuAOfnjd8phr
oetyOs6BduXXACBxffeRw5wxW5o783lCeunSNKVrPvcy9H5pfvSqwf80tyT3t0fztpjN7qQOgY7y
AQ/dCinHv2LqTO9RvCAVHFIFKReA51Rgq6ujLLm5BPsFTZr23r5wrfk416hjK1H2HgcknknekzRm
bT/JHqh+aSZvemOtEf2M3wFOAgdL/GfTS7FIrMHgZBJhVys5O4NmnjMUZCA38TM5FVF9del00847
uJH+KYbSQKknfKkEt4jAnfudxMBmUwWz9dTEtrim/CFXqmkiDn6XiAyTnlbr15b1yTDr/lH1tQgs
ZFoTn1XLqKd67Z/nhFv5HRo4/vWUadkaAAD2IpM73chmttbYLcXvnuVtWSk5n2RXoypiopDlTlr8
Ui+GYMsANTNbjEnaEUUnNZOldfI+N862nDzn0zAM9U5mV3GE9PcMYrj9ljT4HE6dob24cnhvnTa7
VS3dfBF9pz8DqevvKa7d5HmF83cfUsk082itmmY5FDugwO4VOL3XAn78oWndcgZlr837GtS1mZMa
0peDE49oTv08GwuUMtgMDFvVoQ5GnbuXcR6CH9eIhq0/5ueCIgr2R71AASKMt16Ji9bo9+yM2yk7
B71ucsfMjQeUmod1VgufN32OVsJrbeS4rHFd+1F17fZN419Oi7Curg3fIQXt1Sgyal97C3VuEm4V
VkMjMPCJp1RlDdji9N3waIaLZ3hhp1/zMFyTeuz/LFJ5ZyNG9TZP/GBsq6nvuiCr93JwyREahXm2
0kbfxAYFezS7v6hJk3+oUSH67jlDsYr1sn0uJUbrrRfKVRvhAE59UKIoym9OTHa77zK3fyInsXiN
gW1XvW0VRxR57K+q06ui4JE3RnWpA3bnL/h3BzeqZbnCX1v+AOJsuTTSxf94LdXZaLP/+7USDE9s
ywhu7GWyulZqPkV5YW9U2k06fY67UdL9yNf90paj5q+LHsUhsaytOxPtjxk9mD1aEc5TbqTetpFl
dtUta22ZtkjfatyB5dLUR2s+k7Wm7ktLM2rzcczu1UR1Mc+pDzh4DDzz6McgqIGtVQTX6lq6Nf7z
K0XPdZTw6LGi8HKIzM4BOhpnybaXol+pnkA2P7pV8zJGL4RxAOdx+Jic1uwsIvSDVsZkcRttwbhd
my7eZsBYqQXm3F+XULjInuuxMSXYMnF6GV0kgGs1Iz3OSOTpvvHm6DEw464Pt0NUTZ+tGe2pv8J9
g9KuCuveP4Z/G60uUi45vd9Gq3Ccpt+CCm3jUfflnp2Ts8tQo3+yp+irdNvpKyIhDxoCRC+2mTqQ
qxwd5mbL9qef55UagczidpABbM4wrgG095+s1BjXFhX4G1aTKK/qWlfdqHYPbnxYdKGC4StLa2y7
KvvPMqrP+Mr4b4PZ4nbUkNX2yKfuWnR2jp7otZOUgXk1V4N4Qth8QFdOjF+r1lpuPPafJIZ2qA6v
+jKYnyTAFvRJdDBey7vmtMA9/iGOh9pNZ9f6U+SjBTs4zo/xCUZRH+M/4st4uYwPPcar66s39Pfx
H68bcZ2/jVd/z+/j/+H66u9vl7/fm6qrkQLKkxU432OrH772qEDPWY4/jL+CSZcg+O+Ue1IG5lf8
07+Nqe0dEbmVLDgdZ496ULoN/XD6jF4bUmyt9skz0TxuljjmxdNnFHnW9s94CdHuEl/Gz74t92RP
ulWB4cq1sLO2XeWF5l43g+Vh4CHNjepRB9Xx0VRnrbCY8rfuKu2PfTyO+4/4ZAwOmbJYf8TWGV2m
IjPfaimefaqqf6K3W2geemP9POxHPGrWIzIs27wOWqT9OOCn1Z5UU52pgzZQLo/sTqCEwiNJg6JV
z92NOmR10N0ky0E1Q2d01ki8dJuPWGv35LFVO9LmdGvZ0bxS89QU1THVqMrC6WyR9/f0NzlbWL21
0XPlO8lJDp5xiU8pEidj7mKnqeNIwt7APssB+ZcsL46N1+OinoPm2gUlxt1ot2snEr3w5jyoyLO1
6N+V8+OYsL0JKrZb3vSIO8j86ONdAKVUYr64xKDdTBi7suBIXGh+rnkHuW167MYACVxgGSgfB22z
jkYfRkFunlWvmyw8K1BiV4YVz489QlzLbpjFZLe2dCt4TePpk4Eu4Z95duehZBitXBd8xLzwBJHV
v+pz1i1mBexA6v1nE4bbsMN5Lj4jAbVsMa0BK1+UuMa97sUgAwyE3fSmPqrWSGrkVp01t0I24+Vc
4xm7ccyc92wECASHH9ZQEUE9b2Am3rRlPVa7Vk4smRHUW1OcHG8caFslWlAo/VjyPRTVeqwnG73b
WruK9CI5ZsYwPwgnRXIWYbn9qDvBld/FYuuPOMYaWjS+dNki+NiV8cFM+/Fl8lNjxQawxIeB3rnJ
eKJggGcXyYhLScMT4+cBE8gfTfZH6VELGvTo0QI6Q4OSz8Lr16xFqJqkBreNLMITZ2nCs0f0Tpab
dLT4J1neoq5ZgSUmBX/l1sJ8rbXFQ1xkwS0Ft/baBl2CN5Qm4UvG8ZaLd6umgx1R+r55rw4s7m8t
3UDKMEK77BJHdsDW6jsBcvu+yiGmJOaM7PZfU+ykGcgbxq8foRmRzr1ukdD+uAx1UoxteDJepgqE
Kdf53JcbI8QIuQWMc5PNpvUJKf4m0rtPlWNGZx8xz5UK65mJg4btvhqoWlLv97dYsIObykgobjRz
gSvr5aHN2kDb9GnLHqkq7e0sjeLWz6LyciiwOsE2GQlsFyjKuQJZudMtfNgc0U+3RSRd2DeG9xmJ
5m1tR9X3auheq9YYX2xPH640MxUnHN6GU9VVzWYw++5JNkW4oUSe7IWRzC/kF4DRRC3ki8GYXmK/
/6yBNYEmSEuPHNY3xfBol539pIOd4uOdX0qcee7iOXhQg5rlKwPnwVh5CUrLZtnvNH3Mto2Nfh/c
l/HZksFJ47n7xfXRwbRGwDlJgusklEx06cah+9JMUOgqL/fvR5TFrgcDHMAEUvtLQ/LNCrz6E8r7
+T7yomQnOqd7W0pGagAuvWjgTqU8ttI0H82keenJu+4icgH7dhF+7QLDeFoQR9us9ZIjpr+QIBGz
WmP2Zb6P2p+NqU3fAJRy94Mv/hAHXrK36sTa+yLU77sIbW+Ex+Zv4IcQ0NK+tpGfg7sR5l3kYVst
pIflLFCHshLpdbAoSKtDOM36CexPsZ0WaMVH7HLmIzLtd3yhLj3OMjA2eIs9yybo/bwO742LESr2
ak1djsdo9kgt/v1UtdXBtO3xqEMj+e+D9E7TKTtHw3h00oarAGCMwQghlaADMrMSQ56jNnHu63aU
d2nwJbUtbNXzIi5P0RQ+qD4v6Jz7uJb6vi3BpA5QCtJ15sT2laxcgxrW0o5QmV1za66QfWN4YKPx
WPu7okHlb6pNYz+3lKQhs3usgw0qPmIG/42BpezvhEiA/evDWbUQvO3vatcnw1xm5pWKqcOip4BX
gXHGyIRLqVgXmq+FoXXHywjn1SyiIxmKGS1RCXerAmuBd8yCf2xM757qfXqb6wEmM7F/X1iNd18W
TnfEUztZqWbkjeYtboqk8KQ/fxHGcBxNkC5akM37TrPtLYsO/Q0AIvKn2kGM2j2ZJ3k/ek129B0z
WEVh9KddZ8uSb/Gwdh7dhrVJR91sNaKg/Gxmab4RYSN4/RwjAFCCN55gweJ5UNb1ovWv+1gXVGwr
eRsudgVIxE6PfQ9KcLK14jWKsG32PITqXBd1AXje93Uosndc/KKVLGyMPQYk1TJfmJhBpEAzPFk8
IReLF1afevc9ib+raQR+CG3c2HaNgI0B8GDvlqZ1LVn0HiLJ2+jryz1Cd7u9PQ/ZDfRvbkXumN1i
tchjkV3A/bSYmTRRPT9ib6aTHsGQbfR8B+2V0XjFPyGDcciP2kPItou95putT4e6XET4QwfGcD9j
cVDE08qVhvc8u9jjJn3LpjpqYUib2SYQUfsKAglnCKtCfNjy2tc6X7EXil4n3a1OSInkazUq9+B8
W7mP7cgyCcmXjZ+XyKKaQp4dEbb8pt0WK9RGe/HjAFJkQHaiMuWjE2lrfTrFzlnmdYJnzVgeTSyU
vlp1+c3RnfRNN4AvJqmPr6zhUnfN8xmgrIvURRG1Z2XXYyLa77l+U1srfRDy1l9oZIpJqxi3YDEl
cvjywV/ouCo0ZBHqLLk0j4Gf148z3MUjJtNy1bSZ3I9g4rbYI+m3WZck6FcYZ9UCKQswZTmgXNjt
MvSJeUJGdnrVWIO50urCfUCOxVxNoxt+ln1ziwuEH6141LqLoC2vepOUGcyRpky2pVXxpBysTAMc
lePpaqYexIzOuyFNZc2bCMIV68T+dGk2MjS3nYMgk09Zmo8hTbd+Zuj6Uc8EPlvIjK5yM2xu1KFY
ijct7/x4CWblHvUa+6Q69cJGfYQc2VXjYOaR+6BCOjtKz7lVbF0N6fsJHBg/48q+S2Vg3cWVbM4Q
DFF1/SsklrMOhclwnLzrj/iYafbaFbLeGkkWoRONYef+cjnuiGB3JudyKXVhLEf7k2iHPw0xo60/
xtX34iwGv/uuZU6/sv1mevTbOeBfag9HdrbBZuiqd1YALi4alJClXsZUwqDYqeZHx6VJ8SoLRHnz
t/ho9/omRVd7o4Z9HKqKFIZd3qmI7Re1vxkno1+bdlBejeFRNyP5oA6xz1sbmlI/qCZK5QaKvyjx
jEI+aHwLH5C5LHeR7+Muv8xSMdQ0Ya8baXBU44YO4ks2h9vLhGVYZcblVszhtFGzhtaWD22rv2BJ
Wp1UaPTxmpUiPatJYPcq3EbifU2F4mwMJOImA+dKqx1IxiLLz93TfNOiItrarhUdSSsbD8aMvKsa
MXrineyW/ih0vz20jhi2YYdXsF6lB1HVjoXJixmemw6+fx84J1RJkHDFS2Dj2ItIFdaEG2Rg2wN5
S//V5eGS1J79EidGehrAoK3r0PVfrVhwK9TblF125bw4IfYnhR+vuwrEvGH42UEUlnECn5bs0jQd
bquuq69QG9UfyNa7a1uI9KVpEgN9mQJdenf6rGEI8VXI9FBnlsWzzZ92STiH8Eo49DE356CcTHY3
ZOPdEGH9fHoLndxfd3MwXzeZ9J6T3L2K65k4+is7Y0Y31Smt8a00yUpLZF1DMhG4kFuUQJbpUwUs
LK7H+rav5/Y+jIcvanrtm+6mcJBlN6leZ0lxQ7LZOgQBUPO+HuXZ8rzyKsZt98lpDAcKa5l8ES7u
0WrL0w6HRA7un4gcPDtuVr0lVdWsdWGYD+U4RVt1xYGtx+WKHrqtZ60YMJ8a3eqpGUcHaL+RfHFi
eWNmJpsorliCqvhmUPGavi7eM5YZ+29uYvF5DK51sorYfowHYBhD7r0NFlAWDfWBg42K9KMe5ewi
ESiYa73E0Ku8oOii0u6vuXP0a4WiA9Xar6fyPfSbBAOq0F+3Rmvuo4DmIHPEkoYB12TyNWCoO3uX
aFiEq94xY4cWA8leq16rgdTuQS3E28+51gLT36BZHL3n8RUPf+O96Y0O065CPzmJyG8nzS4Xqtr4
tCDM6so8tMKdntnr18fITOMrBSz7PZ4scQVE+z1es174p7gar411S0WycPZ6nkbbIjBiLOit9DmW
lrbrM/QPvDDNngdTq4+uifml6q2MXGPfMfFEWnqDwMRNfcxvZmMp4nTiXcE9bE3mx2FApuAD/aFi
1Dspx/9Ef2ijnR9VTAFEVIdwqAsIwKGehdBxgEPbjT9blJG11HxrfO7swnSxPKnfOhyvX9pFQJ8k
IApny9D8u5Nt+wpUo8oU2FNvn9WZuZwh6H87anN+VKGPeFW63W74OUt1UBD/MTXsnF9mmfH8rZ2F
vTcNI73ti8zbVNB9Nk6NyrqKqUMEtWFv1gGuVpB4bkUrexa4cP/gedlrOWeSf+HPKbiD7YKm968v
49S1whDSZLcQV34JanrobrwZvEPviETbSLtq9y1Ct6s8EDGGm8srZLyCura6zmX28gp2Lb1NERrk
naw+uHdnA6adMbbfAut7XaXju1OX1pq3obiltOwcYwzCtiZ2u7exkTl4pAnvSisCdpaGLF9cXcLO
acx+Py7N0mmRXs789qh6EXOQQJni4TTpSfni9MXnIB3cM5zu8sVO2crzqzp2MV8bPedVxazXb2D4
kDeK7fScakHxCHPoVsUdv6pAaEAannFUevOGejMFbvmC7bt9XQ/Jj+lhgcRYgor62XLzf5weAWp5
c+fqMh0Rdvs68gJz7RUWaAwrCddZQLYnsyb2An6ffhL9a4Co0XPXCu0uyimkF376qbdi/0iKp8PT
ps4+jexat7onQEvxmawCzRU7cwpxmLPa+Dx2uLOP6EPvxYRFkhZNctPFtfMyJ+6fdY47RZPfQ01m
ib2QMOBrrFK3OvuWPZ6U067y411CfN+x43D+suj9GWobPAuHIg2BsLb9oc2bhxR1an0HJ6D7pYl3
TH/AKuqh6fXqHGctDMMwKDaWbaOAuByKov+cI5dymGSDceDUpcWtgeL4OvW8fquaapy+dBSTSRGx
tcrLBdqx3QRWDgpPWtPTGJJFSC3xigNhQ4V8cjagkZaEAoLbaHLnNyMPtReny1eZk3WvtuXqx3D0
tbWaFUVmvy4cbKJVr/46Ie/3SqIlORU5TmpwvDtW72mxmURYH0WiuxvSmvFW5jzB0RiQLjxGdmCe
fTmtEOoWAHJP4IfIkkiq/1ksioO1yORsWHv7q25oeb6jUbYm+5g++10GMguv1O+FAKkXut9SYAik
jb350SqxoR1HO7q2HfhsSEUkV5oH595pK/yKZtLNVNPRR3TeB+7ClAYjpC2xTdiNYe0d4G67Z5EE
zSaYcvO1NZ1b9UJ2Eu8zuJBYw/EgrfUZqEEVprfqzBXNN02LPQqBv8WbtgswsMddvCD1uR81NpxS
d+RJumI4qbO+TH+ceYOjXesJUHEGfIT/NhR39OHS28tFV8WtSUxmlM2yPi72AVZWl7LZwAd005jp
q+qsF7hIlaym3M+fVPHL0+wvLJXKG9WFf0C5MfG32KlOliD55VpNEmjHYqScHGdmdIeJnbPBqAlo
UwKbXcXC5Yy8+5Wmm5SLcSm8xJvQFHtJ9XalRnxMyBOkpQJvbEBp/nWRpOBP8RNEfpaXUXE1K5O+
vQky7MhVxy9X5wXt2yTV63u2Ev2zKP2bZJIgQZaWbxTPmp4EZ9XyRPUtLBZNjqmQzx6O7nhN1vPJ
WZo1eOZVY/sD0Alm6ojWrM0okMdezPI5k/G0LvDJO6i5ZLyxlkztea/mjjo37GmI7d3lbzBQGAkl
rglqrk+Ra9tber5VvUMWOkAfF3+9BgvOtnCxUJRD/RK66X7WTe+za2vuJgf8AHkorp/gD95d4qhy
bDL28yd9LLsH3za/qLi6TjIJ1DmDbr5zS7jXspv9z2NvG9xtu/Y2TrLg7JqOSxrCQEOwK8aNGLGV
bPx4uIOFOdxpCz2/5TE56wGQs59xx3TiDYVLhxUaI1RH5BiYVZQosCyhqNa1AGHX6bbErORaxQo7
S1fcMZ1Nc+hSwN8Gq/irJjCnQ0Zh82mo5vuuHfAJ6sgFTp6QT64HGRGHgNOwtC6hGDWTFs1Z1Urh
q+Flng/XqjmFaXkV5fG0DTMwiH7fu9tSMXf0OOxX9XKKefzWbmW8LGGI9Qu7xwDXW2+6NAaEs+Bw
jTnbFcF8LGtPe+u4pToFK3K21ntERvl2gYh864pgj4la9cxDQlyjELs47BJHI+jrhOuNbjw6Q1nF
m+kubhrjOmGZfW3Bk/F7MuQmN+2VM4ztQ6mVwT6e0nE3pvn0VJjjV1L/7tfU5T6CXsKnqrbzrQ/y
4kgyPblDAhc5GTdzv/rlg6uP/XtnYvHrhW5+DgxAAUKAetW8wr5GG0GsQtY93OZoqkOYDfb1kpgB
7r8EfzkNVNTqm2JLfRjNx6W/c4xsHSxbTZb3awwJwhP5a9vfDJ6ebBJN8zZ90XlnHLx79jwpv5a4
bvbSsjzwNXREjgAwKp0RkiI3670KUtHyL91OHEM2CVy5GlHq2vQGeie65c4PeOc6u8VYCguvqSu4
G4/fMXdpsWlI54coYMOJyMpZtdQEqof6Zly2qrpW9wUL237d5KK9U0NCnmGHuTLclYUa8IOzHCIT
8Y2ozIKDaloyys+xvofxfAflnrR+++KgvhCtIM4/6PzJb3GUZdglJdWjDnflSi+wGKhRZTl44Rwf
2C1F5zxI8EMi9/IYR4224offfZZN/uOKJjWQv64o0M3aBXOpX2EVau5tI0PTom3DV4SYv7eu1d7F
MAmwewxeVHiydNIrxRzs/GVU7Vk7x0yMJ3bbM6bvpsNnTVyij7sZwXIfcaYSr2WxUf9P8tMwuhZb
Xuh0XlXDxc7HX5u4W2orilDuuphmjJYGuz2lGoTT7bScysUKSB2E0Xh4hzCmRgClW6ngxxgL5d6d
Uxf6OilJOypnYMOc9mVHoSrlN7lywGg+T15uUgea4QFHVXQ1tJ3/0rnLN6j6hLFYcI6G5M9LC9Dm
XrDa28R2X32amqLj1hqWhyjUko0fhnKrNeCuzQCnrkLypAoHueMrW72WiJ70S+LWhgKzyeoM+0+E
aO+dyMtWWJvNX3qQpDzBivzezLKc8mkEW/GnVKM6U4KLF1XGSw8bbVa54fZjnEyHYp24hbUu8eYb
+nK4m5ZD3vjk0aP6e1+gAaJaKm5FCSzSZmItiv7yZViQt81t7byqUR/hbmKB45hVsf/oaGoSWKkH
gFFdTb2e0KUB3tUqsy/1EF3Z3BrOuRjxueqn5KEEy7M2XVCoUwuAYYir5rNhdC+YXibfS4tqqNlz
1w2MXdkbNVtAOzqavsBUSnO+W1NsvQbNFJPBKcYnc8jGTVk39p1EAmZrilTc9CaMEnOwF0LnIDcf
eHkZj/3arwMoehTMqLAMsbhR3QI+KM4ww3fBBnHXkA5GiqfKsImr7ufexUfHAMZVajW598zE/A2j
ST7tpDv24PFeYeap4Sl5lkMmRbxuxVDtuUshuyhSexMvN1x16Lq0ji/tzGnLdmUJmOR//Ot//9//
83X8r+h7dUcqJarKf5V9cVclZSf+/Yfr//Gv+hI+fPv3H7ZnsNqkPhxYemB6jmHr9H/98pAAOvz3
H8b/8lkZDyGOtu+5wepmLLk/qYPjI61oauIQVe14ozmWPWyMyhhvjCo9i6DsDh9jVVyvzWe+qOTu
/ZDPxWl0iGej94QnSr6ngJxvVLM3HPO6xXyHt5xekAnhrRWmJ9UaROg9QXsHb3TptVhZInl5qzoq
c4Ra1VTomvkIddkyv+o7q36N/MQ/+HPebVQTrcFy3fpFehrtun7tNyCqi9fMohiUz0a+VoP0TMpN
QCr0YJfJc+mX57kb2zvDDut9EFVyZVgV9HEVLBsfulocnlSLlGp71xradFWKINv4TdHeVZ788p8/
F/W+//1z8ZH59H3bMH3PM3//XKYaNRRSs917h3IOmLrqvp5aeT9o1bMyhbdKMEXl7LhbZTGfSv1F
jWI3kbOZZkcQGeX3euHMqIMjjR5Pn+w70Lz2no+ceJr1x5+jnCVT8jOkR66NKq/er+soHV9ydCvm
kHKBaoENhoySvMRd3j+Usw+ZlzGRFopz6thkRe7+hzfD+vuX1LJM3bADQ7dsAx6e/fubMbZh0UWD
53wZw/DKWtSwjeXA/qln8caZg0RRCMLgr2Djj/GmpcjxS0yN7qnxX2eVZsMZX2artjqLR8SB9bkg
hThbCER1/ZYcRs5CwM3ObZznl4McyxTVcxWAHKvryCkwSrWjNgAbHslrNUfFL0MoBD+jShKhiyAM
fVU5JawEC7vS//w+ud7f3yf2ar5pBpZvmIZv6cuP/Zcfswk4dJZsqd/nVnRbw+6Lrc0a+kC6N39O
h+rWt1P9S+kXFKJ6JyHvH6e3cZBrK9VR+/YzGsThI7Ts9CiLYLrKxgY7wrZ7xKQVa885jx9kl+aH
SzNeSiyqzqKTuN71WopBT5z3cFV/9qhazITufTZg6fZRmVFn5v/j7Lx25Da6dn1FBJiK4bRz7slB
J4RkScw58+r3w2r9Hmn8wQa2D4iKbKt7WKxa6w2KYZ8/5spZHzf9bTDz5efKER/t3gDsF4lF1gUg
L8ciG/2jDSM/v9UDA7tPvq2t7LXmIR/jEBIMbjNcOeOjO4nSzFr2hu7/x2qr6/Ny+udj7Rq2Zgjd
noMMjmH9+QvVqlaj+w4JvlPCctOnqovLEjpJjgvxlHAM53cs5C6RV3WnonERM+jy5s2u9fBoJF12
H4oou9cSXFKT3jX3su126WDI+EGBces8TrYhApwS4+naray2o5Xd94XuEGxOms0oP9zzCpLfedmt
oc54yIVA545NI2sWQ6WgX23EFEuYB4SSnXoZ21pxcpMCvtBvxQZh5l00eXeeWsMKiDK+8T4RO9Yw
6zQNZbwdeiO85lGir4HX9vcRK8cKw8r4ye8I5RHN8F6UooeKN0zKexIE3xQVkL6iOyd0uacnOGsP
lak1uwkAGeHgNr7TiQnfyRKcou/cAAXLv5vyBjHIqElfTHcanNuEovRhsKbgZz/mNx30S49wZaiw
auWzMN5k5WX8lfATBG4bMSpfLe2lKXr8kHUBPXouxfaEpL0s1lPo3hplFUC+eWh+ipgcub8E0x7P
YdNk7TYBUG958eOd6YzKniRwjNK3UhtLzQmwSkBs4IRVgHdKlKY7EpdHKICabLf8irPGb0XA32tU
66fDx5jcZXO7knVLt75Fpl9vvbzZh2oRPAdqW6wEOYpTPpnOxSWPvjTmpECbzsabiXjjVZxvyLKa
e4zLySN7LXndyhpvdAbJYBg8HytDB8rrTHgYO5d4dA0sS3YCUo6ufYUugvCmYmlW6bgY1QibsHmw
0biko7Pwi23YzWlye/UCqvTXJcsw6iEmYG85z0/6ou5S9RJpwBeRt9/IcZb2Qx2b4Go3sXMeMyzs
B88Kvrg97Jh4FBzLulrc2QN6d25uhF+qLoeg5TkJOCJTeSQddzE7z3smdtUt3OhALm28KF6l+usO
j03Sv8Dt3LK4Ggr8CqR7sRhPp/Io2zIwr2iCasWViM5zX6CxUXFS99cchQmAgYHdjYg5++tCsLlV
MvAjcp6cIktuEEE4SvjXfNxrchDOT3hY1kmQ8MVGYPDW5uQFK5tjxVprdHY4qOtfYIPkR+FV1rW2
des6RqAO//3NIbcTf6xLhmUbriMsx9V005HbxN/eHKKMcDdWrOKrYkbZ0iYqtM3LAm9RgEzvnUDB
Dl27l9xx2iPxZPQL5nYnQilRLcR0TSbFu/OF+b0vrBGfWs4vbCfqg9AH9TUqi4VsDzwj3BENLTay
qmVYhILgeCJqZ5zMYKhuty21gg15o6aXSQTpJtG1HuOFJNzoju+wpsT2a4+8UTyDYj+1p/7SLNr8
iz/GzrrHGGifoLv4Gqr5DWAcoVV6a8fNvH1NiCdLoO+n8RntEjDshkqEjsMxrJz8cc5LroosNDey
qoxNfoWVuouJdxUIL+swvIMu30dtXjxikE2Gpal/jKOirf/913L+8Z7nHWKTCBP8XkInjfHnW6Qq
a8Mhixl87YIWJ2gtf52s2ruP0tK+9HnVLxrR9u9DG4Af8F0LtrKjPaORs8ESu38X3ZBsnVYPt8JM
m3UdgHQxwJcctfnikFk7yqosybZA6ORqbPsQ6XF2x3scSReVDVeJF/IdYoHYxQ48NH2pFidPG/tT
gVnGczOKa1BF0xVRovzZ1cUP8h3NWdaCOUjZFEF9lNW0Dftl5dr9vppnlj5HNX8y7K3sDcGNr420
qje+q6eHYIacgYFsT93MJ7Jm7fh22dR9fQK1B9RStsi+j1FlryMj7nBayGqUptqo/85iZs35vVS3
yI8R23xgfS52cVQTTElUQhixylAj7uahdePvbA9yZu2O9tlGym1aCDO3z3llXqpcjPty7pC9sl1r
LPs/fnj5w/7+mOrEKIWm2oZqcljTPm/weqSou971jS+j7ler3CpA1Aqlv11i/uBRI3Ff8iqyNhwp
orNVOtZ9OiG8ayOwKGvkwZOr6EzgoByBZ1Opbp17ZrjIanA1Y4+UmbygFZVdHJs1zW9MhU0WnuMO
qlOEWoZLx1Zv/+9/1ObnTb4uDJU/Z0OFCWsYhvZpaxSbonQMLdK+2Jr3WkNqPjesMr9dhh51PviO
GhuUyV6kiEufQY30KzPz3Lsy1fNNzPEeIyU0SEWWe4fSCa2DCoRm1yXTdPa6odoUWDPfQT/rF70x
Nsci1IjFm0W9A3QNSiiZ1o6XensT/N5Blgo16m6l7O/S/+r9aPsYR2It/o+l+h8Pvy5cS3c00zGE
Ox/ePx2G2JhMnNnH6kuUpj+y7Ep43jsPUWRdwhnLI/E5Qk/jFYpHYvXRJktx6+gnDYOt24QSjZqF
LEbTDCI2ynEjbyAHyw6UbOboh3ccSVqPv6DeHQoDZTAGaK04/fkG/5ZFdahnqaYxWffEQMEdQBjV
AfTADdPrqy11TOY2O2y1820IqK9b1ZiH+GiuLNCaHZGBrbO7qk6fdEeYB2k2hBNxduerotkJRHQh
YFGVFzk2T+Pb2BS8v7MQZdDufGXY9JFeQ/d1Wm3RDuUZpLzzJVAT7OkdwHhESGwOseLNbHz3i9Xb
zRLmAuoiWu/cVQlirPrcgdgQ4eA8yK4ga/xrMXmIbs4d2cjepfFGzMBFkJ/bQZ3DQ3REU/FqAoj8
98fEls/BH2uAxWnYBdhq2w4gRONzZADJykRDy/aLNYAcL+uQ4BfuAutI6e2X0vT6lahraxfMVaUH
w60aTXaWvby6ce8lKjwWQjxlbJ1k82iBneLl9g01UPul1cB/OLmpLmWnq2PD4vGocJl7nfw+6Psn
3InKiyiFfRZ+qC9blJW/AXOHUWWMb1NdgPrDNWWfhX7xVCnVqxzQKVm9sNqxuUfuMT4G/pSsE29Q
vjbhQg7I9cxdFW4wHr0ic/GJ93j1z7fGT++J/a31xC7G2A2GghuZJF46qUXYz+/5fZE52qpaVN+P
8wX6z6+2KjOre3lBKuX3Njn4Y64SdfVt3EebHqGUxJ7ij3t9vn9pgwrimKSTPX+0bfUSwAl5Twzs
heJyyPZ5rdhvfYRufG2/dw0cuqRTK9SaPOvdLrEDh7LIxrQDV4LBCCJntEOvhJpQZ9Zdlw1oXidQ
Q1233HcFiT+EQhIeE8PHLhq6fwR9rhr7IxuPPnhx8+bR0cG+6Hn94kIQOE9m4zwCZzPWvYu4W4gb
8ePoVx02d/geRUhXLNm4gDAf2qscO0w4eCWV4sFaZayvkQyr8ilZyN7bJW+WphtN9wkHopMYNGOr
/y2UIvVOPsmffIisYKQ9bbFivvtokhM+zf9U/XS7FkbfqhS6tZBzpczKx/1SLMcOaoGlUW43667P
jTtRaA0JDj7WmEvD3CZ71cLVb6V/H5ejGb5xVXJs3oxxtyTcXRb93Hs2Wsu8dRCb1k6uRMjLXmce
LUvF4ANOYVxMjmgyIEFM7MVAUavRvbzkXoOYgRemyxlNc2trhDnt7WyGC8/j2vmiNi38lli/fkyN
7Fa56FO77KNRX6Nu9Gw67nhvq1O91Pqu3sqqvAyZ1i76zkn3XVNM97JNS4EHK5CeZE22F6O7z51i
PH80tSJCP7+N7jJDNHci++FppIrrBEcjQq3jG7ZeP8g3+neuopkPgxZcmtEe3kRpGaBpUG/CIeX3
UX3MSgO18jKmBbh8GIPLaDTScpn4Fw9pswdXVYbH2o84RZMy3PrdNDzq5WicZv6h43ZZSXwSDyhw
LiAFGdvligMZhZeTFj/qvCPQ5R/vOQYWj+qQtmtL6/W1rI5uHN5nY7mUtduIsdSWpq8rWxjLhM58
zsgIe9nVxvBM4xjqHbu/PtthE2nvhGn19V52yEvSA/vcuMKYtaz6aiFHy57GVs9BUpQPmot4dtmI
/hzbjnbxWgBJgEjLbwkCZCmyjq95mmbbDD3FnVDz4hnrr3s54Euo+/YhsGslRI0OXofbmOfBcQZi
KuNwhQKbXiADLG4jNHYyRyU2Tx8j5DC/yHBRsxqQyabqsFmuHE7HAdbkgxjm7yypjpqPiHyQUk2s
xttnWW+sUWsoUdYkUGEPXvrNQECnjK3hO0ZFAIux1HzoJh95nLSxdl6kjqy9jn0bkvDMuZb9l0VS
WbIr7rIsHfe8j1MUK15bmF6Y9A0IANb5r4s7Vz/aitTkZ5yJlhsQbu4iIJf7hlXfUioHpJWN7p4K
EDMqc/saqLyWpWLANCYPdlrqp6LnW56KHsVnVBu/TM5MWdKU4ZKqhKpMzER0k0MqyO9l0WjlF3hD
oI8CN4dL07bvUHOtJCu/TID8t149FVtZTfRDMXjAw4ax3E2jWW/kZCQhlzk8t9deUZB38uJxLduD
Otw1kSaei0ntDklvipW8jVbZFzUhDOZlPdIBLbqTibBM2ILe8G5iY7wobWlQNI33GLl/ke2aD3Yb
fLc0Nhje4uEYzMP1RlF3LoZ9azmqUMXVrC1SviCgz4ZVKCh29sP7KBokAMpFjN/aso8d8Wyprb0Y
mnp6a/w6xu0pHL+KyIe3XunfjSjbkSbxAWEqP3O4kRGBimvJiT1YkObe9Hla/Yj99F4ZOuN+8sMM
xrQY7jJg80sIE94mjvVZ21dpvd2oNzl7vSGo116ULCr0E6+uUDJvYWgwBCu+0k2c+ajkR+96oLqc
sMpKOXu9ppwHGx2wWC+PsumjXZbU3uv5R7Hh/NRhBoaynviwbTVYOHRN8dVJQmR7TMV7HjMjAdHs
KnduXvj3nHCchQGFg0wsbZbfZxehB/ekKE+RavRHY9DMq9r44opfSDzLsq1lk7ykAG2waRnaA6lI
IrMtWwZX1YLnPgZwC/QlBkXShs8oddjXuCtZr+i0vHh49I0feRmGz4WqVytnTPE8cofmPMyXQo+Q
d8iqneplzVl1bC5zSXbKYaVpFEsBiW8t2z6NK5MB20vrCdKOdqp0dTr2blpioFNHT9NAGtwHfPEj
xDejMb0fnQjChYf0FPlWf1r7IMZukyDwlZso0RYCqPTR1hGO1WCkdQhWGt1OMZu7WxVVefM01qjD
LOy1Cd/uuckwMKgKHpNIpNVzCVFwjTFYsHV8q3zODOQsWdVt3GKo6qWJkaiTI3o5V0PbtncBWtJL
WXXarjywwYxuVRQV3SO8RPBH8+B0stSzXvjfE/3Jiyf1K1DwvyIgmu9DXXoLvxL2U1Lp9Sp3rOAe
9l++ifpBPQ9KORC8HtVDMvIjJVaBxAp+PktL1ds7GLbxTuW/vaWNzQVSnlj51ahxyO6+a1rQ/+TR
UKok+Rmxs1vEWCO8lOEYrKsCiPBPJ9PTVWwlPAFqZLmnvtR32CzyABSm9ZKVmXEovHG8m2tlU/BN
+UH2DAo4WSiaMSFiqqbPtm8CifaV6iB7XS1DcxFdeyDx9Ord0KNy504bWSVrHG17AnrraczSZ/So
zEXaKvHJzevgquvaTxbD7jUM0nxXwLNZWwhTvvq5qxH2K1RUWeh1u+CkB03+0GSsIMJH2GZutkuz
OsJmlgtq99qgd7suhlrdyl7+WFC5T6oEfBa37PtVBUzpxURG72r35m+fCykwXcs5RjtsdOwZLbWr
H3Acy4Eml1h2xVZ48ZFaXDlVWr8il/4KM4m/z6hfkvF2vzmTB1BrniTgnmyHQGAVPk8KHJBaBrbG
r1OQ3CZZTr90qsL55vcpAhV2VD/48yelevD7JwGCq1+zyn+1FF/5kZbdb58Eq3c3KdaCtVSAEp2T
8TJFLy9V2mz+45A3xzpymay/ZeVJD+mmahE4A4D0zzhPm3lFoKjwKewoMBD+bOOjXmX6S6pH75Mf
1VeE//SXwIhBsNbV01Cy9elHbyUHwcXG1hio9W1K0IyHyARVJKszYHKLCp3BD8ctnEHpV2iTGDt5
RyQiQVkUMcmnuXcMo2uMBc2dxqn8QPQnvOS5l+2CBJ8FdmsIf4gpPPluki+CiCNlHg6wS9MBZ6zE
epIj/OEVzbfuUfYH2I7w2c1F1kKNV1E6qslhdIMXp3YtBFMMTuOqtfUqQ5mBhM4Jbin0oLlaK1m0
i+MoAm9E1U3KAXlN197JqtlYMEOLRj8GzvjIQvyiO1b2YMdd9hBz5ACJSYS+K3gWln7Ewxtm6VH2
ghhpz//+C2rGP8JZZPhcVxXEaixYQuJTOCuyWU3K2uk54Q3jlgDhZJCVnFgYvRRxrAYz7ejcCtU8
WlXGHxX/Voh2HglUaxR3XvZNV53ooajy+KHExHrvxKIhPRZBLHfRElURJt7Waqisx7zo3tSOF3Ob
Gs3Vrx3UVoppnyh69zZ1/bSbBDDOAHG4t9JAeWMiBHaxTBxywIffpkMPafZOzaPTz3crWhiyrmOV
5x57kpcReLacXhdTfijIDmPAxbByhlNkZlqdUtCnr86vz3TdOj46bmYu5ShfIOinsToe5T3QRCJZ
N64UJxqWA5HAOx2FubsC8wWf5e3y0eQKMDHGgGibbJMXDyuejYm67m0qcs7aySytVxUT3ZOPv+Iu
N1L03ubSR9v/Kv37ODtyf93P/bv06S5x6Iot0GlyiOp93SneNgrCcMkBbZpPadO9lgbJRrRdvvpo
87V2WnWtZqzlNNnRmXq5NFO723602cJBMG3Uy43op+/gwJHHrDXBk+ere2EQxppEj1J1HToP6L/n
SysL2ne9E0/gxwJAOMqaBghMqlNejLKrv/z73/c/EtmGwRkBQIYFC52wrez/LWGUWRxyQr0J3hGq
CeODZe9qI3uC4NX8sJx2K8Za+6L6jlgGum1cSzT191UwWVvI/vkpR/1+kQMcXICw4o98vijI+q+s
GCSorOp1c/n3/2Xjc9bEsF1hGwQ3LcMxHVN8CpxZmuqHAVmpL9M4rCJ3qoE+cDGTAs9n2252HJPj
Ra96v9rUwcbiGz+7hZ6a3bud1UeofcDNNShWpBEgT6Vp/+6D11+kIlXPPZphj8qYXq1U7d+Lih9I
x1JmlwYraNOFn+nnsakIbQ4m/tp5wkvech0N20R6ZEle5EAy8D2+VWH+HxAEw/m0MPEPd2wLEWXL
NsHTgFD5M3kEix6EQTbbD1gsmCIp8xP5GX828qZoz5dU9/OTV8A5J4C9/9Quq3LEx1jZlogcrdbE
xOtvvsmncR/Vj7m5C3EHVlOEJqzZPxiImx8D4b5DHCAGUpsjBg22LzaOWdM7D4EJuhxgzt/JJtBa
w56VdEKblk55k17Fxql2QnOHHN3woBZlj5jGnYhybql0/G36VYtqyzxB3kTxymABLMA/ypvAMBsv
MdZxslPUbbz2it6UiZJjQoyQLSfp+Xi+yFJTm/kCmeV2/akjS9FqX8iBFo/KUtcQkq3awkZOL56W
gRF2T3ZijRe+kIc27VD3mi/l8A5jKn689VuERtkk1yfZBzhDz7LmlCd43lhlg5arH2h4NhjqKdHK
XyXZJi/x3PtpsGyTvXVj2nvho07TT35xVN2W4MOY3AutKIiL/99Fdk4Ogveb3ByLo6x/dKsRksYk
DQaStC5+u8qkbIz5zavNFxVcRqS16cWZ38PAQ+Lz1GTX/vYaBiS/way1Jf8+985uPkhwZmQSQQvI
m3Rlqt6LdiP75Kgwnao9qqsjG5X5Xf6/PlXrxn3omb8+NUoHdekMAihCOk0o6GLQmCC5916DZIGV
VrhXiJvOVVZ7fVTe9Z4ovoEAw6kb9OyaZs1X/IWNC6ry5kWWLM/kBIhLhlUWJsfECXCJ7Ig452Mj
UZdrWf24yBkVuq4fTSrJh0WrxcikNL1yBuCCGJueOZtAtZSzbPu4BJYfLP0iTA5Ej+MjGl44AM4l
eakVb8wXskjWKtmgjXqN2iA5RX6GApZTZGuHn2FVRUW1TpHZQFUCPWiCXAPEt/anX+boZ/Rd9lg3
xK37UVfXt2rdtvcutkG6YXr5UmQVoZey6PCjY3Dg9u0li6YTwZ/k7JPDQ/ZUOAuvMY3XYdCtdSvq
aSurOeaAC3Ma42sZ1P5LxY5FcxPzNZnGDsLyH7Os7i6FJMN2s4mIC+j1N57mwwho7dWz8mqb9xx/
8jwoULQMH+QAlN7GhR141t0Qut1RFDkSwoNbfAMNOt/AKRRnlQEIOiIspN+1ozktZAcQqHsiJc1z
5/kF6jIIysYZ6PXQ0Q9ygCjRpFYIunQOfqrFMk49s3vqXQ6tHhptnJyrzUzC+TqsEE4EPBRDYGPL
bOy8UDdfzBrI0dwdOTFobovzStpX1toJxHCYwcXwvpCeUwLlWErFuUFdZTbiWZKY4RfxPqiLFF6u
2xyH3P9F2NCH7jv5hOIeD7TxUpUl6SkgmO+1Oa21sFGu6C2MD6NLXKkAQ7qLM3140FFZvG/Nk+yT
LZVmF6BuAmspq8Qu7k3TtA54Kgb7OjSMTaxq+duY1Rv5XVhD2y2DZqovaVKSwhuFuH29CDGvsizP
3jWDhxpXHnU/BEP5KDB8kjMzLUYCrRBwEmoAOIrpu2t3GIMvcDVuP4TuIbLXO2h0Gnh1XNWkzJZW
hTCC0iF5mZlom9YlPDnIraV7K4yygJPQrfB316j+/4z550dwn6xuq3lb8PERiq+L/3gt6/98K+NM
ZaiAN03bsNzPb2Uh/MZNrXZ4Ns3JucZJe8W+o3zXWvwxOzRatrKaIdthVToBs4rM4LJvCUGO/crL
faWL+XrsYpkhiAdJUImAxP9fSTFtl13GGG1l6dZbWv+RmkSm5M9j67yzIi1p2RjkAiEyPp95ODvU
ZQGG+smseoQ3Ud1VK0Pb2SZinLL00eb+jzY5zs2vuIYuRiUlK4VmTLIPCU4fuqkk8pi43qHTi/2Y
TZGx1QbP3owtb55bHXeaDXrGaKIMyXvXNsnKqCv7ULoIior6MbKVhF2Zle3DIExZnqlGY/cd90Xt
DiqTAekv/C5HEQFI14aDk5msVt6TDaTltQAuuOlqp7IuyZCVaM2Fxavesv+ogwb/x7kaFvnKN7zq
yU8n857njz3fDNAZbZyXchfHzYCTnhN7yTZAyenak+U92d6wkbUxbt2rLFWto6Iyhp9ebCM/vZCN
ipW+o6Dl7T8Gy/lEqTbqPPU2Vs5NWt7GsrEbcB0PfQOWrKF5Wz9US/YqffFKCNgGCVAkB/kviVz3
gcylSfA27J67JiPCy7/Iwq9gCad8QHErs8V7kYZfg2hK/wqn6N2scpNt/+DxB+qAbMQc8mkeEPKe
eA5FyVLXu4Ct5+3SrSj3UPoY88tqY1svTYP/iY+NVaW1hbf82EqhUIrnAuy47dSa6cYJp3LPftx5
Ik18bxih8bUQXoxiom9cDCMoLn5Z8xKaO9pguhQ8WM+umvl7O6y6Tdmz4NTRX7Kf1HOwnhIs6c1G
nb0ZvH5tsP2/JAn7il5zi6+6G73C8uqQ9dPFgUSuspLtfOvLCHvgt1lLddu3dr21C1d5CxCvkQMS
/KPWem9UB/TVo6csJEAz31D1zWrpjJNzhj1sXOuiIyUzd7QeCV+UrJR73au945Sm5cpKhXsX9TBc
0CV9qau8Rr6s8J8FZ4PC18bXzraL01iZ6CeN2fgKzSPcNKGRgcinNywQVlWwfrrI3grOk21mr6gs
DZcK2wSOJIyKw2najr6CGFIbTq9N1MZLFfubo5xku/66RbrtSal75c7OcJKVHwzvZW+7QbeSkzBd
TFaN51h7JM3qcxWhzTKNE8COej41hZHx/FHFJ+pXtSy86kho6feq7A0rQg5ybjO7K4WlT0g3Jffo
miT+ReAdQr8Tv4q8+rrZn7r0Dho0bmX9jz45Q/HE2ogtFUzIPs48T7yVQ10h2YHgHABMQvYxCZpO
t/ZJPkvTeYWKr5QdHYvRE4/x5Dzc2hPXIuoGQtZpBu+e3fQP2V6zJVmmNYIAkJaSu7QpmkUwQ02U
EbuWNHDMqzWV/QX8J34QEbK6XQuwBnHetZ019uFWxK/GPsi6RzJmi+0mGjm8ZBHDMc/ZiIxlXWLV
c2srS+scqpNy+A1cM7f52v0IVNtjsWD7Csqti8JvVe8/2JEX/uj6cotTcR4sivRbikF4tCjaKydj
ESzyOELRwp9+1KN3tSqn/4b7zvepyrV3fTIHVMEQuBsIey9QiUdm17NtJAUTThAQ2FzeQ6qHnmbn
EOSai3KQLNVGg1eU46RL2aZUUGYWSsA9UnkPMgjhFv3On7L7Y57TYz0WBFO+7rx0WLjInMM1jf21
YpXmhTOuCptV0/aZG7VncFvIxImgflQC9srOVHVfUIq7ej5oxYWy8rOuu7GbwpnUJJlNksXk+6l2
DCaQPzP/qRmxprCMNF901WADQONCsA/6Q4FnnetHbEQgs+rc/g4Fte7gB/WbNvuzyYs7M4lbPz1j
EK8cZZMcagWIQnronK4+xtoBzoOaCHZJVImVro/+VU+bCfcqa8SZLjHPTaR2a93Nsyd8sXS4t4b/
zRiAwNTsoRddXKxiZH3+yod4VuDTzGc3RPxQ3qnytV93ymeDVsNS9K2lVOJMaCsXYXB25krCNvSc
9lOCsFtfhpvaVmZfBHrsxIzgIeLPuQQJSdQkanYU0tMwlyKtTE9+UTW7HAfCWyn4u+1Tb+7X/VqF
yg86QD24xEZhlczFwFLVgyK4yKq8CMPJrPVtEMqGQsdog6FObGnLXCvCuw7pzcQxklcgP/rBMdt6
pVtQndHLQBksIDoAXS29cxIDH9a5Az20YtW7rXMo/cB9qZJ2mVjmgEcK0P+s78aNrIL72uMkJ57w
9olIF0MAS1DfbvFz5atm952HtfcF0/ZwmeazQJliVJssCbMTsrxgmZHd3ZaT391r7jQugwD2upqQ
fDDmCJM/x5qaPjT3Tla9fjTJklP25iqc3QxVDH+0OHVOOJI7HPrhzaE0J5b6XJVt8jIV7FwWcA6x
iHQQ50Mx6L4iALbUyIchpFsgpSDr01wfah8Uk6zzFv+/up9Wr6aaofmVqW8q+OG0UrOfHBAR7cwE
5yWABkFsWg9gha1N4BTh0bJT/9w6c8JJaarnNs9Qv0DZ90f7LUni/GemgyGtKt15Vlj2AA4kzdnv
K/2Q22m8Tcq2fODUicRHWibfOgw35SytK67+yGoFcM9bsrRu/z3yp4s/aTdkCU3X1lXCwq4Qhsqf
058xL2KUQeeohfeXyGf5g8nwjymxPrgdP/Xar7+l8bR+Ey0y1xEG68s4PI861nhaDa1YEVp4bfVh
jxMSln+lZ7Ajyy9hVNX71l0ZdhFu0yIPHoLsIYmba2745kFVhHEgWoChS14ky7BrQcCYkA04NZmr
XB1R/RoSlaWD28GgReNz075qpmKumhH9NuJ2zRZaBeFko4Iq0gTYWmgHawbf2CqsIASl33QNca3M
eIt+gJw17qb8GTM6F6QPCsY6+U2co5zspGqetk2r9llxJ4yKfBKYcO3FjmxquoRYqRzt6JGgB6re
el9fxYgTl9dBswlRkT4qqk3KHYXURYZP6yYFmbrqPfypnCBZekLLN1C41E3vJcZmEn+1pp7tO0It
a5v4+FIgZLohAj4s7apg7y3avTeFyQ4uLliZCdxQLPIFEr0QOvFQU0L+l+ucHE8s0HBOy8WghtNj
j2h0pODeOAa886H3oimix/YaHJOyBnhXbEbD0Rdx0JO6j5typSLIhvMDWjJKr3+NcyT7Oisr15nv
ZQtFKdNV6uvFQwQaEEiBfkbEWj83cJxiLWxxZAiWKNwMBwDH7hEHQ4TPawhS5AyDxxjS5DIZdEKO
+LoBQiyrPTp8K/QwSeZHzX5Cxx6xhmJhDUQMoqn9K1VL4wR85psfGFs7YM9klXmULbxuLA9Ew/3G
T0+pYb4MkWUc/Ea1V7FAvpddi7+MNLfBO9KqybE8capLT5D501PJIj0GiL62MDKqyCseA7N4EqJJ
DyIkVe2ZR8LXV2SxrDfW3n3gYO6O77gTZOfcsKLXSkm2mt33mFqF9TInHXlvAqbrKnORBDbohyLA
AA4HPZiy0aLruubcWocJGMR6VvPcYOp7bhNnOgc5ABXFJisONetUeLjMqjCyNvZgikNRRi956vVn
byQoG6OZ4WiVt2tH/d7hPLpgSXb2yJYiCq0Pj1pUtRd50W2UE4cyw4IvqABdlapxNMYaqJxhnwqy
sdceJMpqtALk+21saAHbLntvWjTq2S8d8QL9cOEEwbEkin1QUmXYj273nsIfP5v6ADba4Gc0ALgu
dQNjYU70gBvBT666CoEEb3L07cBOdpXq9jJUjL/Uvlzroc7rZRyGs5qldw2cPNzpwddCkkceYzSa
VZy1GKGnwZqAhbtNfDtfIaK8sgb/q6Ub/4+xM+ttHNmy9V85qHeey+BMoLsfOGi0ZHlI2+kXwnY6
Oc9kcPj195NPdZ+urIuqCxQMV8qDLJERsfde61vyb5Y18cdym1XNFKZtYveka0AEzK9KYEhkle12
bvUD2ZH2XC/oqciOsaWCIWewFYouTMswpMImyrDWS7P5SW6GvU3Y0chJyYlPz/NDzpR9TOWCa5h7
+29W3j8OsnmKtkE3ALmy0JhE2MYvThWhakVXtk32OZMMBdKbzMFJre/aQtRk1i7TTrNJUWnoA/kN
teOmEL2nTyitvjDCzQqVI1uAiuvFRhdWv2HgQtmSDuVdrVZuqK6Jtlmva22VT6nvWoUeGqVJBlCd
PA+L+nev+B+7NF+vOMJrYSK/xxTyJ/smvUy3znG2/SgBmh1gLlpHFDsBOfIZoUwFPCzCWiKvwu/q
0a6NSD4viDTXHJyHpuP/9Yvrij+0W76eDbnsIHJdVzBs/tW7PyPy1yQLyg+XKgTuydgR4F1/Sie5
mpaWIVgNN/esDFKLMzs/dSX/GIdhvhknd93XhrNtVZuahbbhjrPhfIiUBMHZkNobkbRw5VdokqNM
XtCAqed+Tc55bwvEHTI9laNWbEeSOMzwq/1BVOWzUqeRpzXZYzq2D+xibhg3U0miWWFuO1V/TguC
HjMDapth5VDjrgOGbHRHXi4gRGNrqaGI5b4se81PTFX6Syw6srpsbETX/+0sqwj7yT7GWL/IfSi9
ciYNElDnT3dIk62ZDt+1agWt2NT3tWO4By0WhylVHmCDZU85d60nHPe9rIEF6suoHtHlGLsqZgOp
lSLbmpHWHblTuquueRx/motxy3qAC64rwmWCH9tF+XijqcOAptYltEFtjkM7DqeiJI7ZiuvRh1ec
e7nqpPSJxIXwBIX5TUpSab+sP//6/Rd/OtVwJTLCM7nzDc22nV9ONTWkVLs14+pHZavzRXZuQ7xW
ZEw+c52HPtEoixq66tr16mzaOrkzWQv++jlof7oGr7NfNCpciDoj1V/nwEKx+xk76/pD1MUHqW7D
DeqNArpcGaNShRTzNZzW8u6E0GNLBRbvk0XMIS1t5M9T7WxSU3snmGA8zYTlgoZZlGMBUyBbKjWY
JqndrBOxoH/9tMUvrcqvhYmYAcN1NOFeZ6G/yDNETjmJrsn+kXZcfGpuvrnjpAUEDwIJieJ2X9kW
Epl1eDKTkOb9Hni6/lo7856tG7MqOYQcQprprMjGo/vqHnp7KbzMIZuAMANf8J5xFHbEY9oKNVyS
egcfSg2GPj4KB/ZERISh1ZcB+SnWfo7XPqBz6mwnh17fNBRwVkryQglnumK+i+dImauNPUFjTphV
H1vko2EbRZBY4lTe2NbCPIcxMlZcIknHOuu9NlveK4PZZoIj0s+VZQyXeLY3tekk1KG1DPpMtrgh
F3cTj/omqc3uTp+GEu98YYczuV2byDAyTiQup1UznujurQN+N70NOiMe/Kjh4OpmbxgDk759VwzD
PLGym4GiEN8rHIJDW2zqnp2lC72w6BGrnLufjPTnyLkP19LX2Xle9iB4m13TD6iJ6bpsOTGIAwzd
FGjwh6oT6wsgRO8kuVr1kOyt66zNoNwm/TIlYTIx9v0Uz+EEwowtwKweXKjsO1eOnyYoxZJDjSZ2
AkPcpek5qd4iQKK+U9HNHqLlxtWafJe0k/AWaaQr3ZLKN9vCX4g+v+i2QqxsC8tyUt2k8phcKHdp
9VIZCBhIohDlkbxNzoaVCOLpJ7Dx8qGvDWtnyH71B1rQqikuAO6vMUe4Cet16P9mG/jFEPSvS9kA
+2DTfnfB7v1iCBvVyOW+tKMfVpcmnKZk5eW24m5yFEgboaYjQ2cpz5ZlyrMRC/I9s/hYF1jbOTxs
ZkM+yGvgIM7Fx5I35a/vtD8vEJwAXNNFcCAszf4TYEbXpnXN5yn/nNLxFtmweBAucvcOhbEfsW4H
y9gVlwEaGjoJ6QttwZEmHOEPJkcYRSfVu+9F/To7Iwra3NYRQWbywZ4e3dp5X+KleYyZ+f+dWMT9
dW/lrKJrTGJ03XEN7rw/VoyWSPuyJ7LgU4kB36wgFafa/jYUGRsX+NKNNWuzlyhRvcezw3gIWewD
tOGLXbiHSljm/quYkqp+UvoZvV611ybSsuqRekeQT+HFqCvtYepPumj2GY3DrXDiK4gDYw3ENPfQ
Tavq6VG/JRroY0Ep9l3PHYQrQ3fKyqjb0hvOH0vZ0TZj9RnG+fmv37lfFGxf15VjULw5qqmhdXV/
0cus5QgRYM6zT6fU+tDNrZj9JML23Tt3etrkR2sWVohX6nNRCIoa54Oy9OaxnLsQ9xIA4ik56bPa
3Zhl0sC3Fi82wfUX3VH2JBZKZTCeMPuSBolZI0C9mHptX0ifpgpMjyxuz2sVvY7qyKIWUVThc/0W
4es5diMs8r/+W7l+/vR+o/9hC9UcLlJLWL/cRN1Umr0TV9VnYZpqgJJ2OuMGdgnalrG9Tzn03JZp
HqCTqU7uGj8YQ/IzalfNz1XN3BSGG5++PtQurV3IPUAMTJSV2K2ycczvWKqifeP034lgnm8U2r3O
UIap0p0JVJ4BMNAexd14NnhuFwPgUMq1tXONmEz7QjEuM+O+c159T+09kRoFaZbkOMDDqVzdMxsH
u6uqf2utMYyY0eu5IY6EkqPlH6QKaZeUsBHdTIU9vrHZS+h77aI4S/yR0BCvj6vr8IMSa703y8pb
DEsh1KQEAYJB5xacQXUzXKlHcem2RNgDBEdLwxMzR+VJWYo2YERxi36xPmvz4zCs6Y6SM6ZPb2Hq
LquGlGFZ+AjBNX/Vv3FAQeLZT5+jNR7dtiPLh9UaGLjHUDG/LTjUeSuC1jAj8cQrrxx+y+yIKm6r
MydI9+hYdXpkiFV7Q26YO5FE82Fxlp9zOmpMHSpxiK6JrpFWfSZjC8KBPqZHaMB805DSEbXkUg6w
/WaWwo3JMQWLHA0PFWjNtRVqmNcOnJS2R/TMcZYdULGseLKMjkzLawKv5tBzQzOEN0Yc+2TpT4b8
yYB+uC04PXjgMfaw3qatEXX5E0L/Q9TRI66Xd6dQ4huKnnYzx1C9O6R1XrZAHaI3rh7N6wcc0h4J
rc1NHDXvsHc+O3zgO1GbZ8DOxr0xjvPOhqY6waW91VIklbNZflRjdzIsqPSDE18mcrYuwFL9XpT3
JEfUP+2YvdA609u3nyuxWt7C6OFYqdp5NoX2sIhkuzhNfpmoeGCeLcOOZYn+9pRMRAglOGnR6+2s
lNY/eFI246Z0w4yt/IjifTnFI62q1XH7S0z+2d+cL+0/nXFtS5i6Sf1ouwK94S/rsCSZkqvOGD8t
4mP8PFk49pT4shx3ZA3lyHDrOC0XZL/RyHJvvCwG5GGJOEgIZtxa6fpRzqm5LXKA85kJePyVroft
gcly93l27VBxjmf/uyEhEjMIKDyWuPiEN8PLrWoi/SWyPE3HJh1PixOIeAHfX07Ljdq/5kW10xF9
3oMIqAkQrMYT9Cpzk9Xi5xcNBtfIluwSfW/OzIDAl+Xfy14WAdYxdpExoTDnd01lam7wxGhbzAN4
Q+O0Pk5AtfJr3mfVd+PDmGnCX+VjyeQL7tqchWoFGihZq8/ZQWlkzXLYxhEDpfx6CUddepaZXE6p
ZV6Gten+VdX/nz9Q4/ovitxHDVYMMdjwy//+12Nd8t9/XL/nf77mj9/xX6f0g4lk/XP4y6/aftbn
t/Kz//WL/vCT+e2/P7vgbXj7w/+E1ZAOy9342S33n/1YDP9Nv7t+5f/vg//4/Popj0vz+Z+/vf0o
0ypI+6FLP4bffn/oqsvXLTTX/2tjuf6G3x++/gn/+dvzZz/84yntcDmlAN/+9UP/13d+vvXDf/6m
2PY/bWgH1Jqqw02O0P+3f8ALvD7kaP+0GE4I0KQGynH3+lBVd0MCq0/9JwKR6yZluyhYUVn89o+e
9FIe0u1/UsUwKrFRjhioL9zf/vtV+J0B+K+37//NBNTMXzpL5rWzYSOUxWIuqJHorPzx9BMvxlSw
BSf7STGBd2pkici2Z0lAK2YPVw+IjnO7ATnVjuPbMOIlXZSbfBLjWWKeM6w9rIbMq+JtOq6ZD7Ml
wmtXKh77wqax7Lc0i27HWa3CmjYpOxAWn5xp8LbAne+BsebSZe66WgG2HE1fAK7FruKPWocac1qf
pzfLMJtwHVs4rkRtjs0U2Ii3JlVqPpL5doNwOZSDHqxtu++gHO4NQykDuUDT06rpzY6ZWcFI3mQW
REYRzSSjF+vNtC7eauduEBMWXcoVECpbXiEcBiH0/kDR7F140Nsqqk5KLdrAyKQFhPIBVnUa0FOU
G9WQp0KldCBSQgnLxTLCtmd56Ies8wSyB+RYjRvOOrFsrEfl1nDqltpNUcMixfDX0AjNR9PZmGnQ
yRkkR9UCcB7fgCoYnsG9cJu5MGwL4imCJgOlyTTGWppTN83Eb6W2Qns5tz2hzMQqFnTD4xaVbTum
G07g2QbESRZoTbyB1Tk/6tK5J+n9mspR72fax4Fm9ido057YlY322AxyulET5RHgXLgM/ZOVTHcm
EgZiNjatJTwLzGfVtUGdPq8aAQQw41pVObIL3VpXvuvoflPt5g1Eh0dL6prR2m2GfOkCZXD210f1
Iq5wnNoQbfvXKXOvEsM49uGY0EgWxnlI4dkQ34TDkv61PpOvnYpqYngs4JdbhykG677oTGFrszg6
qjzBBHlJ6z6/WRcSMLSZGUWic6RsVSIXNSUKiprZvMshaZtJJjTofEYKf2IZMnyc5DTmHi0oqChc
4JB0gOWBADOPY1q0L7gXuqE6DrbdccFhhGg561G5wwRtNXKf4LJsixK5oDN/DGX8qGol8T1GN8IZ
yk9aRwcsUvX7RmgMz807rXBv6UbFfju9GjFVdyeyl7ZJutsOOMOcEqOpoEz1chyaZjo74QgFJ1R6
FwQRTOBZyZObngzcEk/jZqrEltPoyivZHnrZrHhz3S2NriXArpuEsa5MWxxZYTmOz1pRlJBo6yyk
ZxywEnCbzY2v0s+BjxvdRB3EPY3Bht0C3dbp4PfdVvTXGAZDJ7a7rMOitB2khsxEemAR9PskEB5i
nBr7PBhle7JTuZHDMH1LHg2mLWl3TyGhbGujMj0IUT+ygcNmVWs/8Dqco2jZuBWTLWH05XbERUYj
uxk9kGYTMvQheZlwxeBJ3rnzNYti7bFQRJwbpc9t85Jl961ZQJEgrkFimQ11YZ7tLms3bG5+t3Dw
ma9lCs1vaZ5ba96PZKxsbNH69EMWkmFEHSSzvCxLUgQjhEZfOsSYU2twuh2B6rktttD4jqV646rR
HdlY8HNWeoUJP6E4o4zBd5ZDKtYajVG8YZPFghGW7CmdrgSzRSQTKvGvb1DaTF/0b/OMHNdm2EOo
4Zu6Xt+geE0ogI0NgLqtLUGGd1kf7xSnkr4Zdx+jphYBKdbGtiDdrKViuykYXgP4iO7n1o2+JWVx
aIsH8pTrcEirtwUCVFDrSXwAJMEfUyefTUOX1SXUNJ3QDxS6fUsTVx7mZHpixABcybi6rgBKYHuQ
k7NnhuDcSRJW84Zx4SxXkNZuFwdAUhtkM4kZTs3AkMH8tLKfqWI9FSuK9XJxh8DMtU8Yvx6Uw8kj
EJ1selN9tOnv4lv5iFN9Outmnft1AUVTlijBNYL4XPud8f/VF+YkgUtYcTKQvZg59NkbVia4Y9u5
lrAxCiO+s5hhcfgdMF34zPh5d7u03EYm4nhSNHDBuIpntOpNbhPYmOvHuRmB67op/E7jG8yBjCjB
pqURtl9W0iQilFYOyZuhDl4ZNKrilalQNwkaGhX+9qkt428tihOnvZ3ktKVh6fhKVsWBZJeMuki7
K10VOlEDjr4pp0NvKjIQZmiazFzJ4wEVN4cx+hhem5lUJpzBHrUont/qoSu6xS9Ql2zXHA6Na8td
+dMthpfMgSFkF+1dv+B2ELt5ZYiJx48EwLNRWBYrHMvL0IxwpkGQdYPuQP3pCqy53Rbfd0mbpU2C
tIiPrRmpF3SBpK3rXDvpE3sBAISczCZbicVZJvpedmxrU9le9Lx3YIsZfglsxTLs6mWmpXm0EkJD
mNzux6FqgIQM9U1qNad+VyEwuYV842WJJc+2MbJDwg3BRfSQ9opO5JiSXxRcBBelmMq9ksGoAbtk
ZnYohvFhtdtvpuE+5thhvTh/TuoKo74zPbuCy1LM0DKbcdnX2OmQ1+vbErUQYzwXuGmzQpXbs662
m0XpDygEb50pkXe5Q2AL6emt3Z1dFO103zBkODZfdw1Cg194t+oKeIgRy6lBDxtlZUGYZutsuNVe
MfDcjwOkxj7m+seq4pcNFyZnjmmXRhg61kUnfcnTOKSFXL+35gQuukaSg/A2CeoJOp7RfNamMW7a
uf5sxwVTcXutIlKacBLVeEoS6aaGKNnnS3WABv29nPVH5Jv5RhrGfcwBJC0ywI+uO4YJ3AV3JFpe
LVV0dgNpb+WVF1+Bp1OWACsAwVGWPNnyJdXSXQT5MihbHAplvDPnsrxVOydMIEm8trZN2rJQ8MhJ
GsT1SrJUHZn+UmqvSZRup9Vlg898nHzzs9VdlYxt+SgA75n4dfnBvnWoMUqBSBBJ2A6VtrNcqmhc
JKjyhZCbOX0zlXV6ga/4USei2nZOvqXfdrTod3MD8Yqpii48SEffJEMcO4UUyshN2xDzKQLLxvsf
mxheC85dzH3e4AEOHnRIz27piZhtjTBDkfflMgAnlivhQKiL6iEisKjdL7E73KDCY6Zry2+tq9OM
QLDqI2HMT3Wm81PstTnVs8H01nO05l2NWuSjleIhbx6CmbSXw7oM+zJN7lLRYM9szLdGpl0oCFNP
FQSthI/SiH5ZGvcK+X+1OuUxxwkQ6Ija6E5rNQGMSr8jW/KELghYFfTkIgWY0eqZCZFE/CxLjHoG
WE+OD86+4/jkd3Rt9k2fhAXuyKCOnvPrhdpBKbd5n/ecVoobh7R2k4iHbQrvbVP2bRzCvmsw0Js1
ulnETO0yc311pziyi81qv2d5M3nzVDRbBilFrr0rwBr86/TCVzT1vY+1V1Qv1h66yC2mtPQoCF4K
yrVBPXpb4Wjwq2ltQmWp7qO2vRVINDxzzO6z9XydKuGEKcPBSjlSFnCVK9dJsVd1pddQQ9o0gure
uFuqTgsg/foLjaZN16v39Swremyxbycc0V2HfWwC4W5q18U9M9rteq0aRgzek/DnurtjEHrjlMMJ
c7/h1XIed4Visb1EKMMNpe/ZZVf6M7NUdqxIY7j2a/edINFnjryc7Wh6+LqshV81/WWsUKCBlXB9
o072jYHAlTAcx6tkRhFfSOn1uuJwd/N62zZSSb4ndud5a8jx22wLybG8q7zUgVixDuVCOzMjAPya
nzfrMZ40uP1Rpo2HQvnJGpNxJieVypR7u6U9pY9PnQo2NbM5pBqYtWNH9w3+Zm9aayYnDZoSqctg
du2ZPmIHPoN11RbkYjTK6mz6hYHyoNiEmGI05WA9tq9tQ3pdBbNkt0Yr+5oSJ6FVtuR/RdOTkdrb
1a5OJPpmXg276yVqsg/JXBBk7nwL/elz1OG7ZLSRgrY0LyrFxo2JErhLAVKVMWCMyBL7+PoQ1x/A
wH5vTel7r8uj6nCN5twAQVJo71iOlNLkVzEO3iRT+7yYy6fW5vdk4zbXE2sFhU27oWummFsACKdK
0J6r+94AHIzRolfg9arJe5wDWOQk8lr23d6xFva9C7riQz82GGxIFJPLEzEqpGZUa6BpR4RVr4My
0QepROulq3vPYJuRrnFt8HmJClp/jWkvr/dW496T6/HmODGvcBd2ZkeyJ4jQLn6LlHHvdiDsDLGJ
KW9sYyIJsNC8SIyBK+tDXTgHtaAjXELK0KS1xd8SWPDWrCh5dwV4jzVcqd7kjN4JvqKw3G+GDSWW
DvrsPjJs++D0+d2WrCFGpPpK810TJ9fIg46xacbW4qgFtUF1IS3gqbSjyxprBCQ0T6kiw4bO9+r0
F9rN0hsK+95EoVkkK5A3USFZzHIkU7gLwKz0MY59flRWlHeNMQQSbZEo8yUoIw2mnTLfmlYCHae7
ZCuxBF29y6bJN+VwqCJWaCUK8XMeEc6fa7NPcJ6Te8S6wNBj4HK0rk1MDRGGeNLbblcYghCK3HzP
JSLg+rQqjuqlJLG7hn7Kmu52QVKkRYzvre9jU4dKjuzJiXyARkHTGeHaNOnNS5dW2Ubo6iOIut2Y
sSqLfVSjSloz43bujNe2bh7VXkPiE53xZWqo8Z3GDuM5fzVdk/Nea8Izdm84/9KYT2bHE8b4MbfW
ZuGIg7fYbwTg6nZmK+AgYM1ee5VHZ9XZ1saw7JMP15zvsAXQEcgo+zT7YjpWoDfyMQVy116Frte3
pkoZEbrlpux2LhL7uqQc1dqH7GrOEkyD7JlQaA3lZ6OUh7nWDoOr7xIwLdBcscmP0xXw8zyxI11f
c2VyHnFRbN04eYyak5yaN1vdppW2IBGzaAibdrAu7mXUpqdYopbpZcj4uGEJ8mmDfONY8UT3ouAY
RfWMqPqSW3ITQ74iI8EwH+4bK+mOlSLGkA5kg14pv+ToEvb6xHmKjstJyVX1JjXB59Vrvx8kiwYa
ONAB1FF1SSIRb1OhWvtYuh5StIZCmRas7sgtez8ZAvpwSmP1doYp67FxZR7t8JM1KUzEGN4kabdT
IlwlQ98hqOLCr5kDhfkSHZHK36zAsNg0yrCr28/a4glEi/R17iGwMMVt39rPLr5YxBYTMe4TMuXx
CjHIEI6synoussjLmZVoY0P5qiZvHcc60C9eVBBTptIN1uNmS+eKYxwWETPJxo19tpxT13IsyBKN
Yj45cXZ8t6X+rkz7vuMYl03sFtbgZqjQrPOy6CMwbkiDc5GCQqnfAdw4+9JopE+Db/JFOW0SOuDN
VXM4KPWzZWXH2W4wQvbqe6dMy6Oa3rYOHFk3qmihD+ajETsntr6LRIbmWaq9tRfl0ZLK7ahPTxrd
exZFulXg6TZKqt2SYMa+WK+vIm9b9KGJsRmchbtt3HFdEp2owkIrXTjSVY4rwHHOaSzASmjJxmnA
0YBLPCg5BimMKRg4J9pNXHcmEtdt0mivel1ziG4+DDlE/txZQYY/fa+rdphpuopMsn6rIyB0E4Sq
1b7JwUKe8dMPOFvyfeRmYYLu+ljQ8Qwg6ZL2vlUnRgeptFaMHDpO9zwOCr05klvhbslaoG4X048y
6xsfJxZxbGu36xuWDUGrMyzz6UafpAhnWztqJiVHPT9kSCc5bkU+ftxXghAyCMJgXIsumAxl2Zui
qf3YHI5LQoNtGKOX2LCIoVZSOFfqpnL7PlivfjTRTec6FSn1KM3JdK0bKoqfpeQGHe2WStKUL9aQ
Uy9MD1iBSj/ugAyldcYq7lKVTIWtH91utTZao9zBCqoCvjoPE43CjxjA7awP+Y6YMKq71dyxp9ro
1YE8SNlTJXA4czM228kein1umjsyrg8ESHReWwJNMiKFPgrtjVIs8n4ef9T6NAcTmnR27olulX5q
R8PZixj0rWv0Ya0hQmygXgwNjUq05ucp6y72XG+JVMIrOcs5bJVNLtoPM6IVCHjkxzpbtp9T0IG/
Ex92ZH6WNk5DsJKKNzqYXmSjPnRuv1MJsgmMMb4MaszUVzlHCNG9yLVL31hajniIVCgKRhj2zK7y
OLs0hfGRopMInEzepHVMXitULw3ZpzbqGJDtNvNrzLmYCpR9BatprcJV2vzgoge9WpyhpNsMgIe7
otYfEbTRHFiU10rR9KC01cMgbZ1qzMIMrcIG0zmZKM0mVa3Wt6Cr9KpO+HApyXHfdtHwVPdMZokz
CRs3K0Mjl76h6b1flXRGq1g7jH2YTJ37Q1G1b2QFUupmMaI4U65bGqq7SJa7yKbuUNICe3FHqDrR
J9fEE0hmomzDyubwO4+On0jXXzWgbzjxe2/o2o9OMYANcilfS6Y7t1i0A84H7RD3jXZIssLcWKK/
6PMgdimmcYXYqINaW/ZhSvrfP+vibg0n3LCsG4py4EahIqTWCUyH3ufXBygj1mFBr3jQFoQm3tc/
Dm66IG3lVu9ZMw9jjApEp2G1z3QNhtYozjRkzE3dlv2BuOskoDWjkaHa1Acsf6RmxFBmr2iT+rBU
M5/qMfGydGEoNjKxMxaIYbST20Ozyt1UlstWr6rmoEuDD9fPpoFDjbPsCwI6wMYl+7G+KwXmrrBH
VR5hwS+8r9+eQEU8NEYUWFXtMhpzqNi/fu/Xk/n6jJZ4zdvOc/n3v3EKDXAuarve5E2UqMw8DNlR
MKHF9LWEvg9taO1QQVH/14ekomxlsvKsi7I6zKZJrws/5uJ/fWo7qZ2jP0grVM9ReUgH9p9KM2/a
FI2k1xvmUdZptuXOaw6IDdtD0sjIQy5u+KLiRfz6MHLXhJOmvv37nzQyIzjlNlvCa2mp/fuBZtF/
/66vf8uWUgQQg7il/ueBqWaAobcc5pjSAWro+i2lZH349we302PAoNd/TNMhbDvMC5nLXQBMaWB2
PipbuKCHqgcsOMQacUVl+2AXUXmqY87DKIWpC2lgt2V0LO0KyhAg8EKVWMjBAAeqJL2sGzq/wMtL
YOW+FlfKEKbNGmWZl7mKwsKTY06O07uSuSTy6FG9L6LuDHet8mFTUXhqK4lp05Te2Fm8eiVeLN/S
8ihMpPW5aljTm0ruqQnMGyK/tgSqlWFDVwqklRYjQy053dKFtAg5cx4nbsNAKHQVl7T8tmQ9c/Zl
8mwuymNm6B/47SXvKB2IfMkeRVQ0N0qT06C3UfHl2gEF3HUTICXC1CCB1tF4MUgzPiIkDkW9gAev
qs3qwIurZz3bDbSG/MaOD6uO649lrmYMi8rAHVVEALm6q9RlPNSR/N4q5Td17pF70A+y6sM4lXfU
iTpKVkJYi2ikXIL+ySKpMw/aKtnIh5pDnBa/U/sWl0YR6caKCpehjY/pCnpa1fxoNTIG1HNsaLtW
p1TRly0pNncYQ59yAYQbRsJnqVgP6Gs3BdTPoliKvQ4JQipG5BsFVnpd+5aDpvdMxBS5s7eMkQzF
JGV6LufHfrEPWf4o0c16sT7dRqNx73bNfnKzs5ouAbLRJ5rx1PvVMlNKVt8WgxUXkKIvR9x1pUsK
XHNsHMGohBG7beGaTNLsR0U4q6SDzyBueYnQBZQRxEhFLR9Mw342FCY4kqZskagviOYXelDdj6nT
Xwb+QjOjMTKMLDqj1n9PFnrYtfbQgT0ZCfSlUWl7xtI/X/8636DdcMotayWScHizZXxxFQ7ntcmz
TFiGOE8M8pzFDpUbIDzVfGwizj8rt0fRFNUWveE3oIVoOVeqxHT80U8DxyvqXDrg7JXavlEN5dgP
j1o2R6GpIouhBtxrbbpNtS5kbWSXJwTMm9LyE/xfwcQE5FO1gJ6tO+SZHbuliUWdREtPF8tjo7kf
VmyuR2hazUmMgFHzpR9ulcWaPHdqOfcNUKWUBMGNuzVH2vQO/gpUPY7c4VC3LhVdTHhipacyyyjq
ipDLDr5btfInVEz2ri8dgyL9rYU/KnXl9VzWVKlaxBDCHs0XhcCTeLAeBCkfTCmNk8YIDkCX4kca
Pe9I0PCN2lNnoda/vh8d4XKbLuncK4DhJBbnWXbqG2ulHlS1/l2Sm0Mty9/cQqYmefkj75bGU4ow
1rp4O0wFMTcY4i0jp4GwWBxs9Fs0R8SATC0YbPrChHGZN4Jm3c6ya0CMQ/a+VA6zkP4utfqfdk4j
FBmhBzhS0hfEtpG6a+HnDCJU3sVAn2OPEMHXtXF4e/C9t4ZLyEx7H436jwmRHPBkeq51X3nNgGfN
4JPrQ2lqQ0LN+x8acRRIxp+slJs0SiW3Y/3U2eLWXeS0MXM5hZ0BF7h9oshyQcOQohQXhuUbEyEj
LrFNfU5JWZbmIxN1DKIxzV93sqncdIVuYxvqGTmyaS85Oqdp0H5Xx7UNzBLVW5byljgdLqv6Gd/Y
2UjLIqCNkCXrcy9xuxvT7SDiTTpY/GYNeD/EnD2h6QJXU/KYJWa7cazuekxleOcoxjYG9cAV1LJw
ZtezO9WWq22X3qIxoo2U7zu62S9KohNn77CZH/MrHLSzXgke9Xuz0tlLsbo1zn3rWu+OzeSGy6bS
x0+NtNumvdhaHS4GbcD5iji6PpCZhANUbfRyveAhfYVj6oaKEe91QznMfU1zYjTuchLslSV76yWa
JKve8NRwmFr04sgCuuCz5oxbWNr/Ze9MlhtHuiz9RPjNMQNbgjMlalYotIFJEZGYZ3dMT18foOyO
zKyySut9b2gURYIkCDjc7z3nO1t7Gl/iqkb9n2mPRZbf1P2nFoXtxutxWNkChRVCTKeNEALrNA9t
b2d2oBVsFe2M2ss3jYsb2SSbxZmu1KkeEIDfm7l8KNUSZeFsq9y8W993QtKJYQlPoiPzfetWj3GH
ssxAlaDPTLktkXB0Opg6mCAxI4IXrKz8BeMunvs86lATTL80PFoVzHWuPMsa0abIZhsNyr9H3LTl
phduBYES4WAZPjp6tjUnLC6F9QHhDp+Ybf8ALHE/4Abr2uYlbdJD18YXu9SuJrHNCSmWciR8g2qS
KSkURWD8cWyZH10+Ibl035Gc/eHln6KCHkjv7Bl4za7DHiVKVyfJlK57K44MrgNFYSqsIyzLoUUH
xcgyeCnLSHkoGWi1svlIo+IRMcVd69tBXhMLLfsw3/aFO++Yg9zEIjoL33oGW/gNy2PgoO7bMLc8
JeSibsFivxNI2ZDKnW9qpBQ1bZiNRvmUOfmO7us5tZ0d7cAPYD7FTuX1S9qPZwA+RDr8EBFzHCML
EJ/B3+5vuNACpunvsA1v8KPsW2s61RVlYn2mLunVehE0Ot32VmMZP9ETq1Pj0IqZEnNlEL2d7CZh
wSgUS/cqvMBW35aoExQyfVaJ9FKEHbhN/T1V/bcukyIwkuTOjFu0kGnyMMjyJ3xtWu+WevPyZtfJ
7rOZrPeiKV/LnGkBLN/G6b9bLtHtMPofmGuUe9aPLheAZAzIaPuIpbn36U5sKJduVNl+2vyeoTca
nAwglyv8m7meHcFVRqkmH9JKwN3cGqKBC05K8CIozAOuNCW2034ObE4l9LKJyy9aq3HcgeDjSLDb
hj5l/UZBf4swSdDwkvQl9exDNigCQi4UtMXMvSObW1HQL7bYMcgJUoITBvq3RvS905y9mJpLCQNj
Y3lcKZGQYJFt721NgH6OT+lofQx9RjDT9OxN+gdFs3wByx80oq24XpY/lvMbEE0TdNIJKLERiWTI
ORgt59kS7qmPe0Yfhy7cYE43tkunzWsB0CEanxhKiepwpQ2JKmMBamg/qoat2NpryagpukZtnIJ5
i92Ci2rzo1U67U5A5D3FlIzX6b4rf+J59TcyIlsb/vxyab4r+5CJSsOQSR6AnskfmsWngBjw2bUE
78E+nX0UoMRvOwh5IKTitnAj/ZTxuqN2bvTkJTNKtY+qzGZhdS+yNLkoOiVmsbTNZjoyxIwVVfjs
J86biOkLROF4O2XhqxT9xelAROtNdwlVjPywrH9NDQkYhjE/wMw6uAlMi67ILguRjKoCrRAJ9tEl
Z2Or3A+zw42Q4ax0x1SnkJTunGw8loW+s+jwB3oFjSCmDLKhezAcKs3+1szJcGq6giqdTn/STb41
xnynmEQeQmw8G9/IHpgCoVGY3DeEN8eW7MGA6VYbhGLiG5n0uNW00wVm2VxdJ4qrvWpGhgznfaRc
sZsrxhV+XGtfavFj00REvYbAjQfY/lV0B1nrzZhTfTeM5rzVECZ1CJQNYoQOOhnt7H11JjpUnune
BC4d10V1XHesKqrOvuph7x5Mb3zhUEBt29wb9jCckP08aG76Moi8pG7NpTaBPrlpQrlLSXHYIg/D
ezXijMEShspCIFNHOxRO1H06aHL0bhTTryZjkudqCKYcX+2HtGyONYGc85BsIhaEeHRpzw+0S3Vp
YW/PnHsfUTFumeQ2p251oOcsDr2ePdq1+Uk6Q3oj7JNPNCiL7Aelz5cxjswTLTMpSLCLZMHMhgtW
kQJmsiPYqFZN5lAt7A3efbRSVPNqVTCPjMWm9ccXSVloMMpHWQ03DRSSgB7+qySubmvab379w5Fu
t9U6LHbCSB6LZH4sEcqzSIDrjr3/McwevCq6zNREXKIUmSBWF0flw55stj8IT6allAwOw/LoB5XR
n2xb/WGAnNrm4XSwUvFiae955vwS1hwM+PgJVkU5Y/bJzayDAvdhXjF9N3cJVHRjzl8tm8O6hIam
UWxLsS8VXl7uNSd24FBHx6GT116HZGaR1rmLJfExsZ7sqEdjSMsaokRNwZg4lVuyn4HwCRSAZnoC
brT0A+NgysNgxkTrjJZ3rEr34I2vlGeoETqau/dk/1katGWKOnwaRvdNN8ZXyhEvqsSjixamPZAO
dcUeSC16+glc/hvWeaY0LV2bCHpxUIDOYpg4zbVQh8xTRE8Okb3lGsphmnf3qYN9K67akhjyfi9L
+9T41OojL/2YgQYaqngbcuRPoXrvYn9fypa+fB02TKiGWxrit9NI50A0kfNAb9Y1y19O2XtAWeh6
oOJOsbYZu2gujphMSBX00JzNvU4yp6sfndm4syOLiRalThtnFuaQfjAwvo765zCVMshyHQt7euTa
Fx0q/UX5VhHQJkZ8khfl3tRiTFzFfUpMPbOz/sEvjafe/dmlxdb3PQJtQkrYUr1BosLEVdzmNjh+
cl2ZZLNUAb2R4yScb0yhWOYaXYc92zrT7j5mibOTuEeBJogjqz6MbgTtsRBrx51TFS9JojbxApGu
LWK1SEsZtzIOQlX+0SBF3/kq0rde4nxa0wgas0jxjyT6Y2wJ8qSHkqF5ct7Up1cZ8TFr6CZRYlSu
LjY2KNAxlSy5sBPEIUvabHjx7OY2Npzk4HnORs7ltLVhxoddc/CL+ckxNLIoOX+Z8OXpTho1Pmdk
1nvwH8YOlczBkJLOWnnUTXhK9Lee5igEsRLd2S2VdT1MPhzPSE493o9OQ1Hfwr7b5pAVgdiME+5a
++CXvfuo2VPgOAJGAe74mPIKcsoyUFWrgmS0kCvmR5o50FSngWAP7WjUvQIcxCcz0h6F3uI9iOqd
Kcafq/r4/wu1/0WobeOIXvfUl6L9v+m0g488+YNz9+8i7a9X/anRZpX2H50cZZe0NQSNFCX+r0Yb
Bd5/LCAieO4dfK9A2n9rtI3/0FEidwBju4t/TGAg/z8abeM/GHU9C4+RhxOenM3/J4323/1ptuBj
IbnFEeOawrQMy/67Qpv4pKpGez1eCWjxKV2Jfb1EL/SiHg9RHfcvlUXylLISb9skNuaipcuty6Q+
JKF66kOkGYXIf0RFBeLUjwn3Kq+JE28pLaf2gjwVvnYOrek90TzMW23en0bfOhLc8jIsuTNlSu6M
Lz1n/5cf4k8x+l8D6e3FaPUbfb9+MSRhBvYzS+BqdBaj1l/A0lY51Zkfq/4aGWZxoA4VGNL6MVst
8GsZlTe4X+MtGS3wDQmoYiztvJt2GPVrHVu/JHi0iz/2d2s0oqEvBg2lyb1Hp/520TGJoVX3bhJb
gW8R7KCP9NFbL8xvGZd/9jAEjmIsHytX6QgVKd9QgejJKqlh/XqlPDgAcmQVD5eWkQGjlNyxaBro
i5bpxVRDeskky9DR7dzDNEGpwiEXXsx4uKd470GvgHSmRlJGfBclHWElpcZkBarXkzPX5rG0aHxG
UZv8yz79Ry741z5lhUuYAARswUzvH/s0cWPP8YmviBA17XsVJ3u/t9Qukm70DL48sFmtnVcMKS2e
5FDW6TvzkJ/eEiGc+I1B/Qt8CELBux6SzVFWUu1KpzcwGR/asbWfUifPHnWW/uxo44VrTEO6iw0d
T/bnPqew1dd9eYlGsaOKS3byADORpcrwnFUtAg0nfRrzGNx7nkXJIY9rlBdGUV0tMqQOqBYRfxq4
pbTKy8k7DLdC9ZJ5qA7gfDIG/dl02Zf+fO/FTvE6cR3v3WLYSruObxH23k1MO8H0ZEEyzfIYG/Zj
lnjzMY1l8WrIa2Or5gZHw1NS0Cv5fdP7Cc6yKU3+zbH7309eeGHC5Sh3OIdxgv/996DRGw1anXdX
MEtZNINloY7Lrku1YxtTn0lD8r6ZKjm3I5bkQ9bGOyfE+GTE4AbalBxl+6qkRc9eljsz1g6obcnN
EK//+7m4uDz+eiq6eKJ15JA+Hd7lZuGP/OVUtAVt2hp34FUYyCrTzL6FP4qaNR6SLaID/1/e7h/p
prZY3s8XWJUhFOk+EVh/f7+a439u2ri6blmhxXea/quh3rLBTW6ju8MLQD5LuUvM2X9qOKE2Akca
k/nq4qMNjJQlHt1HvCLRqzRFcRKDyXCG+o3FYy4T7ZVkepYFbVgfqhDnyZrUWjGl3NeGC8FThM6/
eJ/XservO3CBI9gGCEvHWa4mf/9CrmsSNQRM82pb5ruLWvri4tlC1aq3DFcslSMnEzsXR98Ovb52
YzISXdoZx2vqNI9ITlAWCxoXOi8yJ0bDrtbv15vM8n/pYANPZsIpOOkzSBsxR5dxZnbYxe3eUC0j
u863c8t52A+KlXvYDESiUihMil4/z+gvzyJprD2Q1PyKgbzZoBxb1BZUduL4PJEMBI6H+RdSI09t
C4ljHIhZ32Ojj+qBNjAy5lttoBAgfQGOCYYIOGEz0ABKy07EV60VYAK4oEKYSfQbzwt1+lvZfIyc
nOVDRRcAbVL5L+ZtezEF/mO/Yxs0dOzbhrXAv/6+34UD4Ma2Q+12opeIsW+ja/bw4Nnt2wAP8BL3
qREM0A23Rjz9zHQv/WXSfTPSaqBk7upBC/XsLtZAGGeDRiyD4YaP6aSN8Dl5bk+bGtnwT3y9Vysz
T6PhpCRzUZkqvCm+w6M43Td5kW1aO2ckKh3rw9JDd+PXjzh7bTTTnb+b+tmltDPdpwjF0cDMIBYs
1iOo156Y6lv7yWisI0geFGuNKI/0Z5t9aY3WkdXvTqN/giAuaXaWU+ZXRA+bPmy/96jK71istq+W
+9AaiHe9zpaYGf/FlQleaDl0/7aLTQu5Ln6zhT3DVYWJzl/HBtiQrE+pb91KStgU4nL94ntKv4hu
FA0lQf2Qz453XP+x3oxeiLBBW57TAodr9r9fo4faD3oh7V8e+stTbBeYIGkkvPD31vqOWXgPO2j7
td313yFaIC34yzNnR9MC6CuocjH6b9aXa0OL+NyAkL5+oN/P/nrL9QPGoBr2vmW9fj1mrp/g95sT
HciPEbpKnLpYkmTyP3yn38/+c7v6T1SUEyUl9tT6ivXe77df//z6TOvdrzdVdXGX6lu9pRhqLw7h
ann9+oTQaj3ta8+v/1lvpnX3r3ctTtmsucZc4w96r8+7sItucBNdEt3wjyQDV5267XWGPhzoJvGx
dbiXvSJBknnsK8E+f8y5zPaTfJm04Y++svSTysjZs+Y/xCgdvHTJs8zij3ykhh9n42dNaWlLNTVF
2eJlwThelC/ql1C517Rj9Zp3TnSY2/KbkTBdpYF1Wyqxw8gUHajcECpWoE1De7tPS21nGig74rCi
YiER2kYN0wTETFfDGCpych5oBBPjA8YjoQogBweDVUj6yiwRsGSuRU3MyvdGSOfSE6B3kTjsVM82
Eo9avEh/MTubg0abkdkkZzhaaMMN5xvZOVcn+dmk/bUnluI2MbUTP5tc5K3QPY07FVFCzlIcxAL7
Q1A4ctrSYT8UnAaUl73kYJi0EEzFBQkRHqfvu5W/ewUud3uiJYRsLLABRR4aiyJ+alE6rqBZJl6d
sjEPwWDb0pCqb/AwOrsuif0NdIq3eaQB5pnnzHSvUdTFF02KYkMIxA4EJjANqqEdAusbSPUND2dv
GdqjuOuzQM/Hn6ldPxmLB61yjMc0am99CsRL5fNxXhRSNYI+GNnxIScDtgyfQ78Ot9GYBCjudqXq
f8Co37ZYyQ9SJ89xhCZ6Z1rvmayDsKrNg1x4NzEWCa9rgxFJ9hLtpl8qAPCGTqdlSk5tfdQa59LG
jnPmin3JlNZuSSeAI4exx8509oPLr5eOP5Imf0SKoN3ijiWcyDKPtTvu8eLQ9HEbSmAjB1jptQMi
uptCVeCjehvUfISedg7w5sqjnsIf7OLmprGngzP14Uk1KTECWcmelvQliFHCttHhGJgVfW6jYCjO
3Be9IcdqXpqhi4UpH1vk8Z3auXMFTI7VORBs49S6GmWnQZsQ+4x/uEN2zsdXy05/OpXagxLvd7aV
PpbAZW88XHWVyIiEHLCUNINCS9d/mm58k2t2HmjJo+Q6D8RVvymb7KkXiCdRWyUWgCF98avARAk1
/ULOJmxAHKlDbQV1TB287vr7tnFaiiv9yywqwkJqQpgrx9lFbX3VbOSsyNXwO3b6cOtG/r5vrOjs
h/quT8tns68PIKqibUePbaOEVW0l7sbNNGLNw7uXBumc/5wtlF5GLQdkowF1MuAR4L+ZdfdXVZCU
Zw2CoCVKPS0sQTE5pGCQaox1A/RPjEYi86LzoE/7MnU/ey26Y8DKz+CxXidiO1jZ1RNlEfM8gYze
2Zk4w2S0A8ulMJo40YNFpiWnFrXD8KNwNEkZNOM4GL09q3V5FlNN0zOarv2zm+Z3JtGPggGRAPuS
wiHkMjJg1LCzx/SqOsug3me1AAC65wbwyF6fdSAcFeKUBQYwlvVxZn65cfzqhcnWPk39l8GJUuCu
1Y0uuuIkjeY7xxDKgNLzjmYGmtIu6mjTDDPO/Mb+rtEjWqhQ2a6uM2NvLSy0QqENGLMbgBXtDnyB
vqmUBWoTkSaXbZiUVHIDQ2uwGPrer6EjxolPWJJx715YDn3aEA+qZU8ntjPvLA/aRmIy+jnRN0De
B5ZiY1DPEg/DDPwsvcW4RGZQ5GLGHHMEnPDnxDRZdBIZJ3NWReio04ecpK3emLr7TqRbMA4nhaye
H8BsD46zaGVCQDshXW5ydIkjkWkVKJm9Zz2aWnZk5zhZkMtvcZedxkx5m9ZdgjTGrN36Sl7JLqsa
zTiNIVXDtHbw+s2jvo2dBzkbdGknFo14ey8oBNTG992A+DcCkXBMHywd/3LTaJced52Hor9GryXt
p0TkBxowTUCvh+DOsJg3Rls8lWG+5owonLfxMczDEpLyu/L7G1rcMNhK89k2PND6/MIz2Civj71g
Cmls01d5MhqX7rUcm4CIpnHfmx+cYP0hp6uXMXAGU9tBFDWaQ8yses4QM9WDpW/HLDoUdIxHkPLb
qVU1MCX+bN36tcnEI3rI+Tta5oXMS93RX1R9pvPWNuM1Zuisi/mgQgMBslvvGzQZgSqoh0MOzPZD
NtB6S7QDEW/AkbVxuq+oOexEAjLL1JlBm+aTrsHBT0L60rWhxaSwSQSSCAwaXWu2YDHcvS99iOoQ
XyhM3Lspotl+XoJSbkUf/lJl9ktXi5q/H4/2jP4c3NmbKPWSDiuI7MQa6NHVYFfSkU6QjHAGD4p0
IwXLyi6/OW3NIM1BvunhkzoIWjrEBydU8Z3fEiVzTmrT+jEk/hHcjf6GbhelurAGzPW+di27SgTr
M9ab9c9sXoI+nHi8hPYMRmt52fJ6nR3zw4t4736etUcEluOx7nP3ECExfU6k+GPdRjdMi8tQfWu4
nu6tQhhnVIDa3aTlZTAv2yhxrxa5/HTSjMhCDPdXwq66m1yZ4RYLvva9L9rdui13LhB4cg1/wBxR
gSjK8SEXQ3VJsSNsZjf/oK/S/jRAhTvAI940SydTx9AqCGKkPNAnHSl44/LRQLGsT2XXI8Sh0Lso
l9FLdgNRLnRiHlqLQ/dra/1tOnX5D8NF04IPVtxB9pCEYmv9XqfU8hLW/pu9vC8t89sesM0bCrtu
N4oovhmUtG+jjEtGbflEG0f5btCd5ufoooacVAM4pG8vI6vm3RT2/rHvdf1BqBBN8PI0evimVVuf
U6fRM05KXBrRqJ/tTuK1FG3y6hre6/pMm9SjtIiNbyryxl0C2vVSaF10XaDEVrnV/R59bgHstLHb
n16UtBj2zfTJb1vtYEyTcXSloz1YjUF+7PJdLFrGsKa7z7HyrQDFZnyn3Mo/O1OI8VG0khW897zu
ID1v7rlcNd9yG0k058FwabKmvdrukMJRNtqPaqELL1utHZoPVlXZjzXpGkeETf2xVEnzmJtLMtDy
FJ/ZLkSb8INyPqGyumZdfdPJLpqWa7vGq+zX0I+f1qdGCuRXupQNGuHt2pp2WsFxR7+v0JiqKetD
otX72pEetpxyLvtHPZy7oxfF9VEfpHgMK4xk69YGzNO18vwNEc/ianf03ZQ+1TedaEAcTOBPY1FU
PwbrmzbnxkcfxmLboLJawrsk/TYW1esTSu3Smlb+mSZSgdnDqN9rWnzFVOcF4WSWP/yK9eWgfxZO
XG8ta6huYXmYt32lx9t1C4uJmwOO5nm6zT0534aO290OimQZiIGYr3FZrB+lVVRXJcExHqCUW70G
ZFvAP9y6qPlvwv64Pospnx1I3utajZoJo5gnCD/1Pibtcf08DgaIoJwScc1yS974nW1uIcJ1Hz02
v68PFM99UFV+SLtZp6u6SHdK5LfveDS/nkEdgswMpKt3DJ74t5eOoqwm+Q5Z7etb2/6A/CnR9buc
5fRF+m69ixnxviPx/fra9PuTgB0U3xNKWFyKZWhaFvffnaTiqez7WfLzGH7Y3WeR6Z3nXBhonPL4
O3jS/fpdQkgRi7oTtbaWsDZoZrQrUGg5mKY3BBKHdTsSYDj6Iyd7sKcWrTXX3L3jaOlbH5VYW/iN
gIJio0rb8aEztAh21UzMI06Ub0wPIBLyjCyChZhwSjzMxIuRdyJGqEIoUAnqfIX7GdjjPH7QNfRx
W0wJxu7KeLQb8QOD6/jByYNmPnTCOw811q2IKWm4ywtQMNHTc+2X3DDDI7GOS1fWGN717rK+0LDT
EeMESVtcz3MaUnTLHK98Wf+J9iamgFo71wGJ+XWs7eJrq2k2Pw6DUM8Q0Z0T6ESLoG4yxIEcGYyF
H3Jsi70SMai8XDQvBgW+9eMD9YCNPxUm0UTheKfjjt2sH7Pvx3dpu9mT6kyTFh7U0vVxXHAsIiXR
ilPF7ASLwJHkeuN1dq3j+hErc4oAbUz6TUoKyj18T/m1RSfzEuZ6ufeQpI5x6SfG6nWTJH1vjVzF
bx4q/EOptfhWfCd7E4m1XTcJgWUivTFh0S7a8EFOIAJ8h0WahsT6vi51iWq80e/rLjFvZjkQjrZ8
97GOT5R55teqtFmf6XA3ySKbv9eCqb2a5nvaHGharDDbjXVrEBJjFU/K075/fSqDAy1MquFOJLZ1
62n0BdZ/dCTaZJFbvvSzU5+kj5/HGBVCH+Kull9ezQh6ULHbpzivMN5iQblJjOrxa+90iig0LNqM
5aGLE6qLv7ba6uoFL3H45OpDfh7NHOLG8iVy7WJwoX/3ogb3gFlyyIyV8+K1CctT/q/pmh6sh5iK
wGquhx3OVOvdSA/CiH9Ai9AeIz0bz76FVNbk2k5GjIuaHVUGItX6BNj8XdOBfxYmvVyCS5ma0K8+
OFbl3taZQ/QjKhFGwp6rqnr0hV2RyGRKINIsVnUILqAfwaz64O2Y+Xl3qZwfJ9lat5VPUK5X+4eS
FSyXmE9nyrAgJqSjmYNjB31H4oI/OtOW9su769W0Z/REZ2XnVS+V558SwsE3cN7M89h7x7ZkDZi4
0r11TVbVkUWEpI/CUZ+N/knLrXfKGIR4eParMrA0GwaGNeVIYx8vNKHOriHe9q06zzJrLmHj1l83
EYHOG5d60vKjlee/uBBWV4LqjUs7NmSlL56E9Sn/dCusf/+++W1uGJUV44WdL+vL1g2sT5v7FkPD
evf3gwzjqEJc29ooK0WOuzoKMkyFAAzcoNc6ygVeN92yrSoYHaS9fYYMzsW5mySsgGJNzigg5WsS
vxV0uJgQo2Ftnb4+d4tjolluMiWY69Y9c35o3Wc97AZsIgk7V8B592YbdSdhFbnz4UoxnTRfl+eq
zfH6QcRDh0RqB53HlMyDO9dChLU+oZ8yec4qJEXFcrPeyy6C4tTRHI2nLMfT2sXdWYpflabxheLF
3rLeTD4gC9tHoRgNcAcGuYtVMe2Spn9Luqi6uAkLAGRqnUt4iWU3d4Vr3ri/XRgYJndGRghAleHQ
djQWDGnTv6xfjupofS4gVIuakWOo5rO0PjPJVjVWKvvSTV70Hjtd18lnkcYj8mFeIIeWfaULMQep
1G8SvdL262Prf8uOKbpj1ttYTdkWV04Qu0j/ytLdMlGIajgp6+8Wm6m/rWpWcRUoooVrr0X8aAem
Y89dxsNmp93HRQjhyOivFr71YgE5gn/ZrVYUz1PdeXWhVBEX3qqEvR06KjyHWZxtqV7ZX8fH19Zt
CCBfjhRYKX6QjiAOYkuecNAeO1qGx1lX5S5iqKLFInIWy0ptHZuSQ5rk8BZmVwsIKOqCXrYPyirV
QcQ0UlOVjwejc28cbQIlkGQocOlC0xCpfW0PFOg1sZK9WzWogyKfaLU6sKSdnDF6t2cIs+0ZeBZF
yD5BRuiNkBaX3l5dV4y/qTHtdJBQZ20MfwxdR+ZbCMRBtRntNfNqkWiC5t25y+cmgq4yvPbLySkW
y1CnNX/ea+mcUeLXhnIvY6vHXeLMx7I1X+fEd27D/MbxlHuv4dW6IPZifpjW3kmxkdtu6DE/Em6/
bxuNdXpqW7vUxWePJVEdQheNk3LAJoSIwIw+ww+h9/7O7HV11YhcO0Vz/yptNV9kauaXsrPqxxl5
2zaZIufWdipzn5oa/GJFbAxNSHePQM8890o3z+EI+GqCE5Yg3L5xuTQE/qQRTWJW5Z2n7H3ZUCDG
xQzZvEk2YnqOrCG8z6Ca7sw8r/A/5PMjURwAgiqzPreKmm0WY8vXJzocqY2wKx90/VgXORY3yyf8
rnb3zhxWZ5SM+MhUU+WHzswuCMYr9MDcgDy59zuB/akyoFsgxotThrvfNySflMFQAUwTrvYjypIX
4XsyYAJGtkOlYJJpuMpGmg0URFzRdGehccq7/bvtZfp+Go372MT25nY2S3AvxYrNQmfXMPPnvO6J
JIgzdpCht4fBJP1Y4tH7fVM5aATmFtyvVlSfIZYXoFVYr2PH+/r8SN0qLhK5uVHE7mzrJFXn9YaS
kzon7qsPrALFVC0JYk3vkhLjX26M8rw+RPDFn/d6P0WH4dqvs8YJmI94ITeRjkssWW7gIms74Y5v
UUZPnGrNfaEngjMxgsKjwpRycBfnZKQtx7kbmC2joYZ74WxrZiBJwDoNQIMuNj7RLK18VIQhkyOX
y2iT++rrZv1ToGHJFw1YfxaUz51qqE7D8k3Wm8LU7G1YItUalxi2NVmtjvp8V2DjgWwcm/hQqmvV
i2e/ZZQHWtN/3XjC/fMeoal/3mNjJkJPevmwU4azJFr7vN6zxvCvf67/ELW7RTFWH6MGg9V6Y/oJ
15WmeIksGCmrlXC9KRZfY8iM7fz7MQ+XOH5v0lwwRrRAOHouBoCXN7HnIkA0nRcVYVYOZ3PCRMFL
M4OhJMbrFNgF0CHNckcyuVhJLsEFmJSRAULGACqYjZRGPcZ2QwyUoWmBEkoxVK9WP1OoscRDKLFU
FGRvXAY9jzdyYryIlh6sJvGS5u3SKGVfrTcOs/VNJZLia5eoAmIg9DGqlMtRsX6drOUcClmuCw3q
kkeeU5J9CGWnF7sH3zHpw1Et49Q6bCnOzm1FzZBGSHhPeU2RNwu9MYqH8WxbFhG06JfpBgwlimZf
nNO0iE4ZOBWWSAzaQN6Iri5F8effPpLKKFQ5POu03AqqaoEFNbVo/Pqs2nKXmyHX4tjgYFcGvm/s
aiWKPfWcw8Q5Y3TCxbkMB+u9fzwWORyIvmzouHJcKFn5O1LphlvYPSmwsTYOliyfG3qFkFB0r8LH
5nkbDIXjwS2EpLvLYswgkDIrFwTkmHp3pHXtFcvcD3owxP74lk1hmii3IgyH09BoN5jySbKBHUwJ
OOJxMzo67pzdmKh4zmEDJ2mMm3e/MG4TWqwgWNvx4vXkqZHQbfsjJOPZv5ZoDCpzMTj4NAQBrs1c
jXyMYZHeHaYkmu6GpkYkKDWk/J4DgAN9F54CA38aqoSYWiz2R90mGRhS3z0hJwU8f6OQ25icll0N
DAimBOA64LUPBhXe3eg1Ytvnw/Dg2jbLKB0aU+xMe2PWyvuiLakSO+Z96BGha/i0bkDDb1yKL2+g
R3GGNstonY5GgLWJHBh0YrApzWrvGHl249YRrpzYMzB+RP5z3qc/WxFCplj+ohbPFLBiUMlTPws6
37a+jaUVTJqrvytLc3bgTVFfGEXybbQabB887tYYqEYj1k+OmbWvbUGCc5Xaj/5QfW+nyNj6mUlN
qZHO0ZgQwBgzPj1ht98s+vynGgXlVsGH/Fbps70do5Km0PJfLxMB2D/ismq/3HcF3NJNrsfaSVRc
m91+ar+5TnhmOu9/NhYyUsecdxn5HwchZEwpZ58Uw/gor5mTdnfrjUm6FOKJ0T+l4NkoV1b6h9Ra
xANYuyKFj5OlGil5dj7dK9rtrD1eG6l5r8QTJcdygL2QN2qnVbFxHy33pmQuoG6N1bG1QLTQqs+g
fVnTQ4xzJTBsZwKdOFXopHvJria7dMzTadOnmLL1eg7P7swIlKupPYnYxu9c5r9I8xL4Ser61e8z
ehtJR7HNmjW08IjOPM8CvJhNsCO4Vn720ZOf9ceoNsXr6CXnblwC2EjHenaNMT+VY98GKLioJxPy
gs6VD+H+F3vnsR05lmXZX+kfQDe0mEKZVjQzqgkW6SShtcbX9zZGVldkZq2u1fOeWDjdg3Q3GPDe
u/eesw/biKRPaOTaBdnf1B2iLEPgm2aBnSUpW6HVtZemzvsddM3gW0mBmbctUiIPnsRmbOrquWHA
0YdldlKXBNHXpBx1q0AqK8s3HE3dTcdobJCCFc9dskFZ254K3oVuzPm6g3VFYBZPekzK8A7zoQEw
tJv5Hj41troCsHXWHxS5Ofx+JRmI9gSxZnJjwKxSHsL1YIlOa2EiX9yYslWzlPnnaNFnC4YkPA7Z
9FZPGJoYi9L71hSw6qYmX7THyzIsey2hj/5XTDpVnyPX3GRWknVntE9Oj7TClppmdONAny+KtlTY
W5i2BQoS8xKxSDEz0JYDzp7BI6BNpllpR4TQG/DSPs2WowTWAOba/Ru6K92d2lbbBiAVbyS4njW9
Nt/DRyuBVmW1Z0CEVyK3dL9KNZHRxzz/MTPiw5doebOsAUVUFuUuJpDeJX4crJQ6d9cuJxC8xxDy
ZwrjByVH/xaSekp9YRjDFcczDLEV2DqFBhcCyNAnOzHfjr1oXXrMg8jAXyQrVO61JsYMENkI5AhC
AgCJf3z5+6dMOBmSahwVS8DqV31icZ5m9VVVCH2viVHxi8eXdTO9whVEcSePP60mLpAGQ/zHVnaa
EQPsTJKHWTboAGt6np7oWuYO5j5mpfFM34T2rqj/sXLG90g8oIkGDAKYkszrUDSNp0UCLNUk+M5U
ZRlvxUpDPP8jYhEoGSa/FMU8uIh38lMWckqKLRwTOczrVT6nCcOGxkebmNzVeHojuAy/wJSaHzIZ
BzXIju8Rl+KYBkFkL+Wa5g9+zRY8BUx9luUSqXevpQBo5rDdzoauQ7MYQw+mVrgSDHzvoSFInjIN
4ynOpLcsDvGBLG13UBfDlfSkesbvZeSJegf0M15znvlCUbtTLISFI8ymtOEmUvk0zNJrxDR3+7bv
gD3o2q4aumtZZzepVjDCKMt7JpcRyZ0ydU3bxU+t0Epu0wNDC5dqeOF7XtOGCNeu5sFoGBU7tbEE
zgzC3Z2tihJNVc2XpcTyphIe2yr6q8KEPy82Uy1KJwXTehZGol+rAShCMVortJLWtJliR9NHYpQG
8nrYX4E7dakGC4W+jBJk7YmpMAUj5EtHTfHslIVsXJuZyGJE8vo2SxVmelppbLu0Dzd0j5aVkmmH
JBWjtygkw2DJhM8ImrE/JBO1azgLcBKE5k87fanTyAx2VKqDIqilUzSDdGyT/nkSAGGaZa7tsdm/
N43UXDMMudvg0d/UzUb7MN+msgpXbadJt1GC/G51ufRUsHlipWszTr4FocSL8ZFUkitEZQeEUJe9
JZDDjSTrhYO/EpvmQmPOxKq2GQgttROCozZhZ2YrxiJsYjga90hl6CvEpbFi+lUe1B6woaYKhwSR
tse8uHqqGpDIELtk5x+fYCcT1hrKNz1vJ9e00vaDAGUfNbKw0sYo25jl46qIyrVOY2Ujphn++4A5
riS1rjJo01O0TMIR2/vq9ytNB1TBntIe2qJDAkISgs1wy9WMWPlKl/Kr0STVhypremEbT5QRxseI
JBbvGUcxxyii+th1DDLqerm3E8ILyYzVN2u4FxEpyPpozggqW+GgiGq+m+f2ISUSdy2gh3+8NOXK
EHpikrvzmAQICwWFo0W8TDuhnPdZJCX3GB8rsig8aP+ZbM5TCcOkk8rWRrP1PWmZ6CQRnlTGVMkV
fHHTgElpZoApoShcW3I310Xb0iHV5eVYFumh0CjFWkJ9nSWA20sIxuLLUS3bv8V0m/fdLsjkzTi2
1jWTsHcPcXzuc2QPk261R5YoozSP2UhZVT3eIfon4VADAMvr0UvGew794UDzwjy2HUAcoR605yaK
VjmMX6zRBLswNK5gkLelh1teOHRabW35cfdUHF9iiqpnecLDHIyFNwV4UR+Tx484qgtXTUbdm9uZ
E1rOAIF3kx3UaoT6Rn9hC1CqW2lV8YcO76nLYvkypqHpkw+TuBWgvVVvauRvjQSBdnq7BdbRPusi
vfQwj5z88ZgMbYHLOa6nSzprn2KV648Sfrwgsc93Kkd75+HXgl7crrqhebzz4B4qE+oidKx/gseJ
UpjWOmYIr4xVpyQSRqkNqKbDQHJs5+m9FXn0izLkQVJ8XobH/D4QXPjU/V0IEmhrZcxWF9BRWsoQ
R70OQgu3515rlatqMGXRY4IM5QfwY0SEvQa/GJAP+EgN4pHIR4ZAfZP/0KNhqiYZ+X40OS1hB3qq
iap1Cf0o15o5jE6hsGAvupbt1Lyc7V4JjY0gZiUYUvI6AsLbWWGFccEbPylrFWRyZZTZi1aItFjo
1xcdwfc0c61Pkc0CO3J+rYzkhNkedxux16dYVrpVRebIbi7jcJdLIVziknmq3DPLwiOcl3XI8DbP
YIJJK9As7GFx+KqFxsg/OED1LbgkG7cHktG9TMRxAiV0KM5yovUO/wTmT8SEV7xt/lHKPewAPaRF
eKmSVPL4p2ceDSzpKa8T8YkHuIHW3DEZVQFnzGqz/5WK50XUeELcpq6O0Yx1JQoAf4kg3JQOWVQv
Nzt8w82uitnly2behAjwV5w4MMJbckbiRNY4pLU2O3D6zY5a+SjoaLKCbrxPTXao017ZcDYpXLKx
aPMlkbLjmMXuBsKjq5Pz1Gv1TkyFQxbJ6dFMs44dTo3AhLMrp5kY7VNsZ2retTspDjaSmAtnkrsl
G05oesjohr00KTPKon/ugCFkcX7sTCU7CvUibTotOv/+Vp5KyGlz2ZGrbD5WcnojKca4DWInIS+1
XmC46pe4fhmm1UTr5CmJCUInTFxeDVPZepWaemZJnwQbXhdB1QmrxR2UpiBliaNOrq1kxhXvoI5H
Oym1d00n0jgBX4SPN9c/xVpylDIMr+lM2I3SYaMJ43c0kZZfa3qx7sJueunQJSUFNkxQ3tmGkN/2
mgL7zxh/rE0rbB/EP6y9cq7UqF2KK1eDphTg8R1KGDucPzvo4LmovJNgg3d5CoI1wN4JAlC6nwfO
OfA4DIezTPPRISuGC1wgsYOjRhrhgvGDK5HMxEVhPCHzBj0FAyZjeuHMgpAyaJ56VXFlHK4XaojC
HYvGwtqnN2uNBsajdxAefl/iSeHnFhJZdmTBNWpn3H5fUlq7s/zLQ5leRiIq/TqBah0rALtCyATi
KJD2HfXZoQ3YjqHBg2kETLjOukjcpgEpfCDCq3c6VedOCV4FHHPU4gNHK5aCpKd8NXszOxbv8sxy
l8C2Qk5lln7LOAdBSiYg2xqyFbkxCZ/snN46oigli0pgqAWbXUo6BoAZ6diDxVTi/CZYKaRLurVJ
iHS7o6CxiMvbxn07OmbVVDuchBQq8NYu5qgqmw7RXtFJ0mFuKTPLzKg5mwgJ7uBF456kbpvG7NLr
anfA37cP9Qk+X18iMssZOAuIWuAvcx9Udb4VaXxbLQ9aOihbNY05XZvMqGhiWk9m2zlWFr63imE9
96VRbTOOI2hEy+B5IWPZf6bIL3C3ZMUJgYkH+H7cRytJxIkdRnV616LYHSRxPOAAZxqYt9KpCVVj
U5vFq9RE0gkdC57/uN4ovV7cDaKTiqnGVopv1YuxaNKsSOLPad52CcmEcnCrx3m8yZBYSOL4Yo7V
HQQtbC9UwDnzPStwpwBmYZ6XJWafpD4YI4NXsR0VtFk9IwixMwhTNuI1WIoGJk6XrbvOajhg8KK3
wJ47ZdrhDMr3Wtoka85AEmFXE+2zEoCRMQLwiboOfIyaf1jkqiL+QpDShNdKAQgz9Gn5BgKHAY6h
fSuM2XUsyhxENU7xmrWqCzPZ5lopHWhTiYecUcsBOV63HRth3z0SomlLAWdFWFt3Ubwrw+Cloye8
ZoJHu4/ynZ7zOW6wMdVKfgs6ub/ACba1vGBKzzk0FyHj9IKJ3k5gZtxLIuI2pqYbzQSQQadSeRZN
JfbjWaD9n2rys6wjF5jAZ1zHXKJVb7Zf8QJgpEKmM/TxQvnaQsqhteHT12skOdi30mBec6M6RFA0
aFppMEZpks3NvI41VjooTEQhp2Ko+DJdndM0gO2AX/GiE014+v2tCMKcV5RDtdaqkp4hu2YWi0RD
4D1woCrS1URmuZ9l7Y9KS8spe+ElrxcyYvt6PMdqOJ0lDdSQhQWQyU2PiIhpcqKZ6P4nMXum4jti
VSIoMu6x2VkicVoIL9dM3xU6H6G+T+T6BE7v0pkyEUjYtZ46+hk4GoW70Xf+0mqqjzUtwcysGAe9
j3cInKsnXeNhKgRs/4Kq0dqCUiDMNCcLmqprU4qsFd5G2RWy8o5LnYdvyc81zhRPVS3WWFO663Fc
r8OQEO1RKtEyzNWaqRhixCbGovsIZPrPNLeYhMRtWiw55MCi+shBbe1+X4QWW3OML5CWi5W5yLFp
I5T1FbG/dDH6ErJ6/ICg4DUHxU0digACkAxIdvUy4x/WG3AfjxdwT7WgokAyat3tmKq6krSLRjF9
kwq1d+ZZGjx9Xggb5rRCq1tJUHEKCZqbPrSVPCnWzKIleOG15jRTJZ/iRskc3H7dehBoG84joR/t
PBEtQicVA08Bjw4ypy/F9bXXDXNHS9vcwZ5N3DZZak/Axm0vaQvWH7LytU1u6mPdDaXYXA352NyQ
hlDIt53sCF37levITNQ5WtxqnKqtBricCqvN16jUt1b1UMEUH22Qh4d5+BWDzv1pjHkwA/GuDP2D
5o30Kq1lYSNI4dO8CMZxKnv9Nnc871Dhpb/q6iGaF4eJND1qNHBd8w7BaHmbdGpQLSAl4vdLBCJ7
UmfQiNMisMWyiLbEv6inCkQE8tKFIHetelXaTjmP49dIXNF5aUOsDCVqoJ4W7IFa0k8lo8RONYNV
JPXDNVGXAHkOXhJ1Ais3iuJGjvszDxqTfFkEeNyjF9WbwFhJj1sVbhH4oG7ZjkQmecHwGGDH5LFP
vy/Tka5PTXR0GJV2hJxnjd52q6eyeMzHuHObsXjO5RG6bmEqb3q9rPNF0S+1jnGgLDcl4e1fahii
K+6T6Wk06j2nA2s9xtAUEiLe7owDrWP8kJObSrPVGs7WJmFTT0VgodSmp5cq0TanHdUAzjXAHO8x
DPUr8G7M+GWyxOuQkiduAeuOqs19MWwkGipbox9sheypJ3TTYK3TSF3/fonYa3ANrLln4sP3EzDJ
fTk0ipOaPCuKIB5QM5cenVLdGeZMPJTiIB6yUWZFT9gSJSVsr1P/lgtQLWSjba8lR2Ty2N8KXRTv
sc6lCIXiH7/6/T1hMBt7yZWV0QnIJzFdXZXMOtBGGd7INEr9ah4QNpEdXUyNBTewZMmQ0CBhRu0Z
IYbzO43RqzI20zWu25E2eooBQEew3I95c9JIdreTjKifpR20OzgcZOWl3r3ylhiMxUn50XfmvQnD
S8yjTrLlQn9R7M79gv2EMQtlexfo8Hqiyfx8uGTlxEChHYXZJhPRPIkF4h26ccFNbdFOy5G+NaJs
OioiZrMobh/OgTLbYLJttrIoBdvUzxR1BOU9FK4J2Paj0xK08ZX+OiQaib6d/jUadH4lQlEOpYwA
q85E4YkWMkhkMPpvCBdfQoaTu2LhR4xU4xu9Q55QWkJ4Yf1Ebp9i48uQG9GjZFSQ1VN0/X0R5hL7
zWIZW3nMa3chmcEdKyPe/77EPQOOOlI+fju4ETpLCSSFW/WgwlgiN3V4JgmcpCYBlmpC/5V5+mB6
gc6YWREEr2TShryahGQjhgtbLVK+Qon1wLvkDHWHbmCe9UACSSqN7c7oVmIi0H9SgcfrzL7AKYg1
HDjGeHVkUQIxmVybn3jQrEtHg8tpMzNfMQ5oPZY0xSHsR9lJyk57tIdrdZT/ChL9/8SF/4a4gEPY
wh78v/4jdu7fkAvH7/F/rD9ysivi5vvv0Xj/+M7/iMYj5E4inVUnFE+GaTB+/5WYBzwB0rpikUT7
G033N+SC9j8VUZcgPhiof1VNwanY/hWLpxKmhzXRJMPXkDSsuMr/C3JBe1ga/2Z5VAl64CfppmqK
IBxQR/6z5ZHR1hTWprGsqdFWgFAOQKA8zBTCvd5na4M4c0odYxvQEand/tZ9qH/CW/eslkh0aLGu
SLiaFnrZHPx3fbAiv4tclAr+UsMReQ0wORdcnD/RPUVTWGyq4ClbkcfmFx8KhC1GKwlTSze6S1/1
DkzVBu1n8t/l4P5z3Kb213u0OB5ozDz4DxmDf7d1EmE0S3KON15cjGcQsE9RTyPfVM5sBn/6pv8R
BCrfKo3fNLgtf7shzn9dyb+jHwhf/y+usMonhdBMNOBQ/cvfTu431QeWorV5t8ad+FM+NSdMEuJ7
5+c/UWATItf/GFf1iYG1So6Tk14F3zxYV+rd5VRXnnqRmoO0r7fyR35cNukl7d32iB59vPSgkL34
OH+Yqk3poV0NkpaQkK+nP+VztFfO4qoyv0MNC5WAbjP9TqFXndW31h0R0+ML43swu2IEsBGM2f17
fc/vWIEF0j3ReRkerR7MUFLlSOxObFpMEvacMX3xa7IHmAl4yCBOwz8E0uc21/oo4c7btStzC9f6
vbwznoz+JDfejk9t/rOshKeFQuEQrHVi84BTfYTmetwTou2Jpo+Dcc04wF0QrDF/qOwfGaWf0+Et
Sph/hnb7CW4Kypzg5p8t6gHVFTbNO9FTuew1dxO5iAqIzAOXFN7K0rbuAQ3+5DKf8SWHB/oPjXkr
L+l3qKJysIVDedNWy5NJYttLPt7E0S4Tl8sR7ufX4kNnRgI209Z+yJPitK5vEDewIRWEjIfrwYT0
yQVhcmsrhg1EDibskHNPwwZHISB5hXhRRR+snXFp3sed/lme6WuSJ3wdGWkomCTXMXmnlMNP8Uo4
Mqg6hluMLeFZh8vsEPeVORDVqw/yz0y7p4t8KV3lh8EjhbcPnBW35PjZJR4sJ+L9Et3VnOCVVOuq
PMe3LjqYOxUjJ71C3UFb7hW7ZaX6kcckBOUTQQram/QVHCoQ2YflFW6i5eanwMneo4N8UEIubVu5
cGfpVuUod2mrrIw9orMCb/7OfKERUajIm9zsu7kwSZyOnDDUk/hGyqD2FG6MxiYAUcFxiS9dcqzb
wJVIaOI5hrGvSaxcJx/9hvbTSX6SCK64h586trZdBwz8Jbibl4XkReTzVGJur9nKRj/mp3Ejdl6O
YvHSqh6KzWpdfI4+ptVkXa+zV8tlPbHWUe8kB+tsPS817rSVUTkowJ2cp8POvlEHcjV3cnLDBFaf
yo1+akkUIr6vZ0xiG+l2fJUfHxogBo6HoP0IV/S6DxTyLnY4ySMcb/FaNNG+ddHAjtuEIVUOJZE2
bsDYxbb+B1zj4w3qfuEBCaTC5vhOLTWuksO8Dqq1SlPZaY557vQbaB4cPVXWQKUjGdQZYLOItGbd
IfQ4Ektf2Z3opLXylpLosgLQsp7OTC711Rw5JLLfu/fZXc/r6E5eoQC3NHTCk9EB1LS1W/DR/kC5
wFwpH4ZhM79UW5pT2G8v6BEmJrarxwQeFTnhBQ5ST/Ok9HfrMhy6t2ib6LbxNj+JL4zAiGGzxSc6
Lf9dSPkD6fNP+48pyazQePElJtKS9sB1/A3HIWeLSUdfrtcPmje0kxW+1Rczbt3/+zL8b4vw46/R
YJNYIpudrP8LLAbPDg6jQKrXmkSrh78CwSCJWtP30saQJKFAiEvNFv9/zgL/xdIvo9/593enyqKp
qbpKh8sS/4WVoYS1qk9ENKwlIX9RZmpxbSqSdTUBlSl0IMaS1tqZlflB9ZyE5FNJ5kepjOhpdFpo
hqAD2JtvZYAzZSGw1kWtuPhwIPDyKgQA9tNpCoXGgX/R+pIya06Mxt+DxWmSryVVPiqL0U7r9thN
LBnZAs60VHeikiWnYlHqvfqIf4bMuE11H1lQ+yxXveboHFvhu/aWkxXEvSrm8sS5OvC5y0nUm9ey
QlIUinLsDP01pLI4WFmxqx+Ngzw1BLuhB71BTLGfjCJezSEbWSBWDNfKTagxsM4NP9P+IK93avR1
fqOThIF8Uyhz2P24YGl3rxRx2Rh9sfh6Ck9cLWDf6QE2/qZx0MoSfjFiQ5WK4RzT8XX52KEWUdKQ
h+HXjQRSVMzJ046sFxknr9tYRKJKTfzTN116lEdiFLHrX1M9UFFA1SpGJx2/jiw/GNTCNjXntVY3
F50UTkecc7RoJMqpD4YwtJ4f+RZJAWsq6esut1wAfK/DCo+s0ZbhDa3UOjd9coB9Qab3pySiceha
45CoC+A9cWTjM9TT3AChplv7EHBg2Oo8NUNBBVcgWw+DDAem01oUa4SFjMlZKYU/lsy/rNAWDKAf
SOBpqJv5FxE7Ad0unf0Mvh6460MkYGHpSlwGcqw/97GGyZaiaAwYQ2Y6h4SBXrzUUKItun7VlvAq
/iKJpaNoRmsBq6s0fdWT9rRUAvbVcH6Z9MdEP/vAzyZGSGKm9mmKimsShDc5RmdsMkBbuIEXFYSt
1r48fg1tUhpj01tiIfE1gPvhtEjYeuhQB6m6JtB4LEj/05ZHtqgqu6qck1WUJCTRomSJKu0ey8tB
EMTeUTHYoADYlkkprHAlMFjCeZwMYws9nAZB04/PRZU7oglEYaqYGArTN8mXrihkN5pHX4ExbwEM
Nix8oEnJTBLSngDBsG/YKPSzaJgAl9gZYDvyCczE2WRcnWwBCl65Ff3AfrxWakUHkRkzcQNVT6LD
TF6y2BNYzE8MBH/Kvmlq+0j4HSXSmC/QmqJ1C/l0rZ713wQVCxrA4hQl7P2UBkzeO5oEY3RCs9Zg
V4beiAonkN61QXCMRiRUGJqU9p1EH8t0XQaCWKfhbrbj3lLw/Rqir+JbBSJuM7C3W45ow0S+dG40
dCjCUF3FhCPOkUakB5F5soewm02j6ZU9cWBmzxT4SLBcAr5vo3WPzlKF+3UmZmyDEmBeJ3lPBzEg
+k6Tpn4HBf1JoHG8UhkEYRhOkNBrkUTqB108jJqiXSlm65qDHK7nARcL/nTQFlPgVKgwTEmMt4wR
faMlvuL3BWauvM3ihjObzOhwVXfmOeiGwikErXUTqYVSPSuVN0ZiupvAmm0N/SMhR5NIjMdvxeZL
MaCqLuGK735/h9D79K9fDfIfnohktwDMcSDfigg5H+JUmoh2BHcAWJGVBduol7/rUBZ8jC2xd44d
PNviaXliQMJxkSNAtcY/cygvWJ9hVRoOR8bgTb4va/ktqbzWbQ7ZYTpIHxnekl2bOrrlWueF3COk
Jm/zlWe/3mNomH4IGfbopuV75Wi+2eWFDCHxjXaheoo+2r3qTwekb8Gx/Mx3HNkBQyJMeuUz0l/N
XXuN1ir4BMYrrPMno1rBQ2elh+2Tq1woh6QLXD9N6xhH8Ww9nACE0GBT2XKcfdgRQRIbG+kCLY/A
V9Vu3qTWmY29xJqgugYHRIeBuvZpns0vc1N/x8Mbfc80cdXOUXu+cfipFU97HnGg43m0SRcsUk49
Tkpo0tFaGc/ljYN8eEZf8Eze00o8xSumigabWMFBQ/nJ3he4do75ubwDSDNWNBBLYoiA1rI3seXR
It7Bt6gpVfxhB26pDLcAUyYRM2tyNIiwoy0i7cYU9L4/gwiClsDpavQUhqrqRkt4Ox45TVbgiAdg
/aylSMpK1W7JHak91B/Vg3htC96onzViF3l76KC8ZZd7oxebfgTMfmRBYD9xEJlOj+xcB3Zl+JIx
Anc1DqdHpooG6QsbwsmbV7laKZJfjE45O0AZMs2BTaqdZGJWNrwcCt5eixzOJm/FxFXgjkBJbWLk
5nmFq61R1jLXQ99PvS8TmxbZOS5xwe46O/biS8nV4nT5rQUI3nfNJxowPh4wopPH4J7w9Oxk6XTN
baoQvXgaHxDDN+HIEmYdNW2rvwkYi9bcFrmw4RKDk8vDq3FUvwbEk6CbRbvD5DAwlYLywJkRU/Kx
IEwgOZrxTv/SPOGyPAcn6qf2raGTD773NjUuf3f4ztH3FTncZviiJitaR/1GbnrUD/kHKSIi+Y0v
4x1OOBpB68hjk2JpXZujg7aovFd+c40otRh1vvEEKJ85xVrCLI/0WT40yk2nvjOjIzPxyJiPoyoZ
iPjSE8+qvMBtXgby1EdEsjZxflQ//QGfGc8kRyjBwwNiiPatSR3SZox6Vd+lyJ5DJIyPHz0M51J6
LVFTmbZp7qFGxCmCNoeLaFBIHlNi6/dS7Rm7YGtSgZrUNXxSPj8DDwofEKLw4LlPn4kAy8m7TWEq
7IRPFZkiXsA1JIHHHI6D2NE6zQS0IbmeDtOGXITWLkOfO1eFfmDXKzQGqT9t8XQhlnI52WRfM/6i
V9Ha4z9GXGrYeuAUHLaLTfmJESqgmrPJA2fUabxyXzEwIHeRli8uBqCrrBn9Z+I9NEJU5tG6mGzD
dNNXFCq6w2GAAgyN8nOMoeXUrTAEQQdPFZRrqMwx9GH4dECeGdQMMOz3iIjopC4Hi7uGEpW+gJe9
NwKFizNpTnShIi+2aXobkD7Z1s20nP4FpYEyrQgk3rSO9Cr58kq/ZyuaOW/kQC9sH5vsEPvKHXtn
6xl7WE/ewlTQm861aNfn7EI989b5yQbQkXpIWcbotLoWC/fXA2u8zo+EEb0Or+rKfOc9XKh0zWId
bYcVCPqw4l1nuQvKmSmCO51CaMMPR41flL54DJ6IPemA2tuUgKNLWd49tSfhrd5pV4wd3at5sUr7
PdqAbaORwjHhEpAq0VNsY7K6JrNvrhYW/Y3lW5+ylz+zhXZnpGbMBPzyGB6bP4tizwbVFWoa64R+
nDG3eq8+AZ8dWGHVm3KEvbEL1yoJWczCZy+YbTIQZ3GNJr3qNpV41i/qwbiWz7R7OWDCxSd7GwVR
oq3x9mc+6em7ZiO9otxfTpR0R3YYWiHUiPEnIpcOKE3oMXdpYfT3Tga5PQd3suW65y4qVebO2DW8
5lWCNECS68k8aigbJN8QmCquI3QIks/nFEQ+76VML+K0L5n7JlBr7IGOQu8XDA9toOQJ+ZYdBWlb
f3KqYIpUdnv1Et3QH6B28GFMrKwrlvyaFCwmFIQPwNOJndhrCGvYRLL7CBzcx8DePNM61seGDAWV
3Hq0d7b5MzSusuG2C1+WP/nxd5lTvXCbv9NdQWksvZP4zLEIftI5X+G8uoTxVpE+I8FJzEs4HuL3
kYNXtluabRfZSbczMSNn+oHFv5+3YUo+161HaRUKP/ZQr0wDmBBiJAIeZkqwW7odrrMX/ZFeBMul
IhgP2RsdCOVVOtEAGRRbOmWbxa8vmKNReOeX8J19icVAUT6swe8P8Fmf4tbW/nR+2Dr5iygSKu/q
IpZaj7I5YStjfQwpBTE8Mty8T9U9xOihI0BaAXLDqMCmIrHavQEqJcjuJHMuvUyvQXAVcG1yAN0o
3LEJSSJwprylt4P3EIAYYi7Jqz7re/leBnv1uYqfkrMJMlZba+vkTePgKfjxx1SCXrKH2G3Iz9gm
p0Uh9NEbXvC1+eqKqSxxhTRE1uKq21Ce9oc4daOGiC+//zY1t2Ngorl45MiX79/MK3rn4FqsDS94
67+7yq44BdyGEsSUrTQuD0p4JB/pDrcnOJcX1Qmfqn3OtPNDJ5LsR/H794r+xs+8zT+Ynudg7Snq
Fi77sBuJDOIQfmXPiy+WM58HERTQptvG3vyu9m59Z1VXGI/zU+mNHdNdc8WUyy6irM1nIvNColdO
NJQ+FF/85gtJW40h9B4XeJA6rYLETogCkJzgJtO93GlPFc2SiKTnS/4N4t8cvPxbM+wivSzWDrOd
4Jnwx6GU2dVwHvRNwLY4i+8q7ZZM/RwWkeJEtNXwdQE40aRsUNACWvSNdLAobEeVlW4kvLVv3Iwj
UB03FOqeAdC+ZV6ZrCSoWAeADNlrgUTx0Cg/bfOnidzmzHuCFm7gVd2EBDHZxanhkHAhdoDIgIxT
wtbovKbxMK1UbwnwW47N3wEfY7HV0Dxw699HJvSxHd2G/fBl/Bnfg0eiobN81t9UjVbrAgQOflrd
n9homEuaW3rJ2ks4EU3GLuRIK2O7HEjY3ef4eGzJhbc/HlOOGU3lFSoRDTBd3GpHbld9jL1FtGfJ
V7/EDUfEePUI8Nmph3pNw4/lpfbCY/ZWbJLVwx382VceOSrRrd6VLdkiNjvFyVzVR9Pciavpe/g2
j9yVGH3z23KIDoBAbuGpOzDoVT8xsz83ewgk9M/r52n25+JHWs4zedEI9XCKJhvEoGgbpz+GuaoY
U1iUMiD0uNGFljR0/F2DGcqOOs1M6+RH8ONUMxN+BLFEmiHuxhAqIWmS/IEkdhiFOjLh2rnxuozd
tn/86e/L7//3+6vfbyMcnIWc/CUWZRiK1hQz+fv949JYkGvP5wyc25gn0aXFHxpqE3l4JsnCEetM
VxMZbYqN7Bky16vC07nKK11yk4lID1hPhpYgg5p4sHMG9HmFnBWoxCW2op2umfzbrI7OLdAgH6WE
tl4M0bKDolYJ86wQOA0p1AoNzXePBSBmhGsjAWSuPIteazCBTpv/zd55LLeOZVn0Vzp6jgx4M+gJ
HEFSlERSfoKQniR47/H1vaDMrMqqdtHzmvBRfCIJ0eCee87ea4s0oyyNPzmMt1jE/lXCvOU1yMau
EvkgSVHmfiPTYRctCu6ewZbbIHljJ9xeu04xCXjHaRADKoyF2o0WxTVyEq2iNpddkJwtYP2Wprkc
Fr6CC+0pSXytUfEvpobkJxG5fKNCBHyjJQQelSyFVVP1l4bqyAR9azGZh8sF9iSfVbZr3XREKcLm
NVtppJjTkQTKsxA2BKQwYz7FHXIDdcXqyvkhHbJ4Xy50MlUhvdTVdDBr42iwOIVxcxwV0ZWAQ1I/
UiFPVXjOk/BNVbLu0MvEHVUEHeop579uxekK2goY3gGpwz6Ljuyv7/tazF1ZXWmJywVsInC0uJIp
Kope3UeT9RgXBmIiIivj0Tx0RnQT1vOLnpXyfpzIUi96/T5M3/OhxcZpSV9qDYJLG0ETjUsKeiJM
WH+FHVLB/BXUMAVAtmVzmjXGj7VHBRvOkA8JLCw1aAUvHRGjziz2r+VAHKyEqydF6KZ9SxCD8Bvk
T2Ocs64SIEJPzSLIwDhK6OBtASu/K5YcQ7HgJp5VonQgcs7F+iz05hj0M/lpjRh/r6FGG4ndkBnl
bjyN0Mro5TXD+tgYpFsMqdCBokQzFukMpPVoesbOPVNzsjuVkMBbYUEHOtfsFiGjHve+KlkC6iMZ
+28sByDfIdMq1m5FeulkJdCTFrHn+oy98Xks41vYxN5ogQlrx+q579mM/dy3SLVv0dxnEh4KaL5u
Rz8NthNb/ty8y3Uwru0iPvSEKJVzFgwNmm5MsJT3DavOslpPnJVjezAjjsD4Bc7hudIw/BZsiOuS
ElWp+scShzuLD3BIY7I+2tlFzPoB/O6QJeNwNCoK5rpggqAiRcBTkEsv7UDHMSO1HRPL5GTTgpyE
AJ6aLQO0XiqrJjFwPOU7FB3R/hJrDJUq9OHY0JtdRWCPRICXDd7tTBzVk5CCiRqNlnpafM3q6SOd
WWnMMtwB3WDr0e+1pD+0MmQUKx01W00fMRcTxK5wSslFdstxl4MQSlavLxRUgYvcB2bS6LZVJvph
lFgAYKgPM7ANQ9mN7EvTfhQdcJXnmWWqQ+wN6PEhjNN3DWAY3ScDhXHf7+WcnFrchqyL5AlsQStb
apxS7ruGjl7CBJFTJLy8BphGOLiiwrwtGuo70yrPydQ+Ss2ytckWtCmdZMdSj5kSBUsjYktQe7gc
ss5Oxlh0QJeMLcKerHHCZGT0L0FNUkakC34tVWeFl5ZPp1wGrUpJS8ISOerZ8Ez+M/VIziyGc3hx
YzVPiskWjZj5V6MnC1ZNw+VWLYkwj8yHcUpvVr1zQ1nNfLMUcXeyl57HWPY0YL9umi3yXc0cUBCr
0dcJS8JHgEbIWkEhZkDqzIaWQm69N5gP7SouHonaBJbKe6VYCkJR9FTYh5rbmjZD34dfsQ7TF+5b
TR6R0y1wSPQ8Tb0aOxmF8nzoRkiT8ls8U8jW/auoHyOpvmWuEdSkc9lm331ZKA2xibukS1Hgl6dq
UejNIFRzLpWp7YumuYIZgHPU7sZJZ9LWi9O+aOGM5QdrEd+jqGA53QLlTKgMttDlNJuM/DUT/A5R
tY3e7pRXqH+YJVDwsMVZXt/1hcRZ/HJBAp/UKYlZtxVBvukHuiKtsO1VzekC9o/CgxAykZAqGNJF
oDSMfZHFbZE4V6i3aJmGhYU1Q7uIRbPXiRVLW+jALebcVMwv89i/jjW8yqZYKU+wDBPATf5lOZ4r
QXifR4ypsXIXAeVHOnE3zVbEuzF0wELYSpJfvEnCfYgCJBxq/KgXchvA/9/Bs8GxD4OWOio33Moq
Hqt54qaatlo7jcc8jh7BFIAWHXGRadKumXIyMaeJ7u8o7zrOZrZuZrQ7RuUWfM4TgZH6LlEz4tzz
g6aV6/uqJUcyh4R9KkrnwqQGzXtiJ+acTbTeX2eFDi5Ux/PA59TB2BbRF90pKtYGE0gMOE/VjVS2
VaOh7boQQV+juGFSB4oi7ODPMITOLYlYlnKv4J0azeQq8Pc/JTTPcZ2+ZEYWsxLHVIssZPCIgK0Q
T7hXR/FIKga2GQXayJgqnKdavMAxSXi2AUHHRvXFso/Ae5+m7DtWqJFilCZ+WI7jXUaIMVYhw4Xt
QUyYbLnxOkm+wlzHWWgAqYnM1lBf3tWM0ItpLnKnqrP9KkoBWLW9mpK5YIJcsuMhy2iO6xg5yAVH
seFO8eJkq0x2o8j7j/jXV2L2ZRIiFidMhXuCKoq9Vqup25olW/aigj5plLt0kr+nZqSNS+7j9DAK
ouaZOs7AJWXrAB66k1GQD2PsrWoZLGZ/7VDb2ULf7sPBDHIjoQfRaucJBrhbr3ijZ+s24yVyktC4
qXG2uDVxXSlDqzxPrs3S8Y3ptGd5rkGTZMUrmOLHqY1BnOiAZxPr2RAjGn3j7GvKFBLyCXp1jPQX
MiPoOqRggiSSBNWiNGxJJQZqy7eqJPmlHyMNhx49AXPrWWtyflkF4RjX6xXPiEqlqwJZkWq+xoU6
PZhlpRHlJH0OxdCe1LRDS0ZiaazWKPnD/hJ1e1T9H7qciG6HSTEqlu8UxSbEWbxhIa9QpareMNNf
kwQqtkSNZUfvFgfVHPqH5pcBZ4H3ko9EjPbV7edOdzNfKjBByWMpOaUsPYbiEN2M8B1sFXUEScRA
YdLkSijS4DOgQZBsogpqGGVnSDntFcsLsLKZicYy0deIYFFBcUOBIdUnQ5wxNlnnMOwqB8HdukvK
8W5UfMGUmcvHg7KBt9VDV0zq4efaP/04w5Lex5vSr8k+EiZDnqQ02mEy479e/NxmtovlJWL0Fm2U
lp8LAm/j7YQleUVN1RZKMvGmlXLo9PKXVomdb2UWjj9REG2cBf1Bi0c6fBuKI5LYyKYmTpJ5RAac
6PQ0cTNgLSUjLoqqvUrXScuHrYmLHvfnYljqs1Aohr9aAl5XdO/kwm0OUhmIx+8XZYn+pH+14K4d
hL9dJMgL1BVgadrp/QEcOaCKjb6iNQjODU28AP+iK6Zo5b2IDWU34u29yZtM3f1Mu/8lEvw/RILk
HjHV/5su4L9oBN2v/H16/0d54O/3+VMdqP0mqmjwJF3XSCRBIvh3haD2m2Ea7Nt08gh+1w6WFZ6o
//h3xfrNVHRZQ7ynshdVJO70h0BQMX9TVcQUIo+HV+T/KRAkWeKfNAzw5zb1oipKpmVyeP8kncjS
MU4lYoeDMeP0bLKRWqVxC+c1D9NGy0kKkGGRulDV2NgR6oMw0ktOGiLIxml2C/w0dtQ1bGakInLY
FjBsBVhSSQOWqsygFwsWy/ZF5NZe3fXRkeoeMRiZyHU2ygjV5B7LLXHtWXwzdLQbhOjN1OHD9ho9
bsjNA8PACLMlfgVXauJ3WIfmrjM2pONS7BMY4omuasdMd8t4ywhdzc0HVH1lFeRitdNSH95Lig7f
8saye1Fn7baq+bMY57dDTpenNd1QHXbz3CDQWQDaW7HxtChihBc0vEWRjuQXO5/XUod6pPHVOHM3
i6VGw13TrlWaH8WIFqAw0HmFgroe9SXalSgFkBwTSS1pobeYFg33eW8O4hoYIrRalv57OYreiE+X
rmZC6ZiZN5Ah2kOxLoz9locBmrgtsKjbfcyoAJ0G3rqUOeHcsDFbI/F1ZT7OusA+UdauhPPV3qxm
2TWMjNeEcUx+Im2x3k99F3utKn2tJWqx1KhvpVxGscVkgnK/c+ViYWjVJW8Djt9IIA4+I6C0KqTZ
WRKc4PrkFRZZSkVBy1/vfT5D39nEtEWptRmIQX+to1qh6cl774tyjxeAPeM6A+BDf3CMWXroxHxq
AhPTMqTJIMXyuR3ls5YNaNUsKpdpiOG+01707+JMvgUsNLno3b8pkt2cBtUoKtTaVXEaEgSlKsiC
kDa9QTi007UAouoEk2DafEqb4UprFsPN4IKTElrcxzyRrsw0YDB+9eQAENUqnwmxshfFgAk7nKTQ
KiFdlNcx6Wlnh2Bp27538OlTxGUlYhjWVsDwZ9ksbqoFl5f40dbFfd1khxlmEQN4kJhUT+znlujN
0sP9RhwlYGCtsn2uKNiVs7dG40xuVNV1wABlmGX+RGCrM2MK6CGiK3HMUEBs3cIQgkHEop9s+O7w
Lhqau1kJvdBAr5WF/OUjTUNdw8rSYQCqC0nyi1FmWtTQ5R8oRYihDJSIIWEBKgdowqawi2jc8h2n
vzkH1TSpvt4YwVADULSEiUGWSELzlqAj4Y/cKWWOEqhhhapBGiZp9IBlemawx7QFWux3al4Y6R+7
yWy8ypJg5AuHPmL+NbSGTnzNld3wdKe3tBRFfUdT7KoLS3+h84CRExciLr4npc5RviTfkuyGBbyG
fNKC0FwZFGh9c9fpVpAu12VROi+fJcQzmfkwYLvNCY3Is9AhsyDZ9TkdVtGqK4dglRtc2YYXIRmB
JkZfk2qG7jwqhS7jVJO1Y7KvP9pcC++1W/gh/YHewq3BScevt3MbkDrBrkL0nqH0vExz5UfieCkS
Az6NSVvdwO87LBS7cM9KxZGMtkXEVYErFqaOwXNzbpZ8vlFWpncyTTq76RfGNgqylDKp1V1RkdAg
LZydxvxiNqTSFYQek7PQ+WFGyDX2sdVXY/HOGleLDh2tGyauYRJfq7hhTIcgB2tCw0a9+CYxRtr1
K4iqJZZ+GclBKFBpTFfSdoNxUejqUkZTbFnSvUHqChOQ6XZczrKSHvsNm64o7JBqZNlmKP4icAGW
ogzATS6vScQsbZRVw9GGUD/qZIwc03mU9qWOU9MsInoaNLxzdnXHWl4Lf+IAfhzYP15s6FpskYT1
E7oYvfjFV5b5KUU7zbkB/MOomTsl6vtgGZIzDsF5Z0nVuDUUWTc2XQsKvGhfDxH+66d2O/HLmzZF
lObaq7aebAEBKVir5KgCJiGWNEWH3jfZjZaT5hQt8T43x12VTRoogWnmpMN5dLGSFVVcibEmpKws
lO4bx87GRliFY7dA7k/yTttFo3wvkL90LEfiqTOBCX2cN8UxzgfySVOeTtCNFFbSetunUhkIbXVS
ts4y7D/N5aUA4ctMK24sUFSl8mzRlmN7Z1jHZWzYxYFXZIYAo75cSIdoVd1N+i3GZDuKdrv4udas
37GBXO/nh6Kf5oAP2u9HWZJWQwQJ6DWUvMVaywdyRjcR98/VJtH3kEw1C2hnpCsPlQitQhjiYJFg
ibWqfJ6Juz7Qgx9jsIG60cEO3K5R1DO2FNiX96kmutU6fhcEsvjVwpxdhv+cc2uo5zuwUKvTygiG
xEW9x8pKD9RaT/nGHaQDVO4loqCHwZh3k7CemhmxwL8KUGzKEKCW+us//v39s2D0i3e5TX71f/Wa
WJJCSfa/FKB/3Offqu9/c6p8KD7+MSH09/v/WYzqv1nURxZ+EF2RN9Hs34tR4zdJwndCtan8Xo/+
LSGUktOyVAIQLUUCxAUS6K/VqClaCt0+U9cMWea//rTT/CGh7f7p57+6Kban/we5sCWSUaqiE5Yx
xejK9pf/VS68SCWgyGUWA8GSbdqMRfStrYxhIl/kOysVnO+pCFKTik36gpGL0uGKatEW10+Zrh95
eOiBQKAUaTBN91ONo/Wub14kFZ1Acv+Xl/m/0/+a/93RwviQFIWXhyzHfzLXVPguatOMONpZPEix
iUajqBEcyhAZ1RcARTekGW2ByfRbA6Eg6g81Ub3eLjTaG6H/kJEEjKqMxR5vNvonNQ9PkMP9SdH3
i8qMmv7ThnoYqHWsO0P56urFzmYGueEdD7PFskN5cqKyvt8ebtELJ9xu4zeydvLVpvq1/c6YsWzV
KXUeahUN3+WmpGK5256qj6ghlBuTLt520/Yr20M2tbTbjsCsJ397qAm5TmcOnlj/Unn0Pw+qobO+
HdN2gD8H3NDaoB+jA5bZfifh4SLiycNJd8Oa36V3Hlqo1ROqF66TeW139EzCHqlQkfkd3MDEFO+2
34kLHfsvPj3uyn/TtUUOwl22X8X+GhKHRzA91sI7mrF7eSichmlh0w7edm+VPA6xCN/0rsm97TGS
qiQnlvkchV/DfRv2KNGyaziqqbBAskHfSI/D2AWqMvrbb2TJdG747apfUB3xtBMJHjJDtIgOnqJi
uTyqABy4BxlNp5Dn+DkunryRDP/PP3V7vg4toGGxZjMnLsdg+y9ViX/+nQOKyS4dHBns3s8fwOOo
KBtCIk23l2f727cn3/4G5loekdT+dn17CSHa+Nv/Ebhuk6GQZg9gV7bAgCdVnKEdxJ0t58g85Ejc
wYiEk81XQ4YvwPWxuk/lh5CBtpjwcWD4vvU4td7bftx+uZNmVG5msIhosfCQNgT7qClKiBRXw1Ae
t9tDDEbjGLrp+gZpYrc9bodbJQFCmPFw20PIXLfwERFq4WxHpbPz+POupsw4LkVIOuFXYZQQcn37
v2Z7WLAmW/GGe1lNmIlL/RV8ul9w9+0ItrtNOV35VwnELELvYGwWf7QofdKxei9SCeI9ch3d2Cif
fPxv2GuhYIvdd2gjlMXZZRbCByuC/ICX+C3rChQDTEgW5R7mzdNU67CNN9CrSXHQGSzCxgnlubNS
YPdIy4xY/iFwuiVJegzxd1PfI+s0TTiemHQY7glJiMszpfe4iNOvUo3cAk4UozK+MIIU3+codrqR
FnYygHfvz7lYO1v20IAHIMnocxdp9HuI67+aOP/HGkpfVcK78T8vovvP97j666r7xz3+Fqwt0cQh
PVKVVIXGi0pL6A+XJ2vmbzLdHY0FQMcE+LdFU7V+E0URSARLKounLBHo+afHU2I9BZYqyvAoMHuK
/y+PpyHJm8fwLy4b4EqiInJcFs0qVUJN8I/LZiaFzaAZoX4rLenI6ahypjiJ9oMMxduuk3xD2sbQ
bX8u6qRnnBXFF11Ac5ZLSSd7P1d/LlLALchWOhPVptYiuuFi3cjU83bx82M1p1OODCP2scSDrG+F
5vBzATqzPSQK1Oq/3CaUxS4K22OZAda0wZk1QGq4+LkmdzM3qq3JcIQsV/afwOTr1ABD8XM1bOTC
mUZ6Hmr1vBIeZ8dCW3gNcoOjoZnk5cT3oWoh6uub29makp21sa63IsbpjJqH+WlZ6VY0+b1ZIBhA
UDLP6FysAkpHP4jugD/fri1j3y3Zh1UyEMzLBtSzrg6HZYqJFxzZYjdydy9o3NT25UDBbKDhjpr6
skSsFlCWCi9KzcdhsfaGrNtJI1Z7RUbwwTQJBYdmbmpXC+3Uz9Wu7bgq84VH4Ta7WSK0we+ttRpI
9M+1BPrePuz9Jo9WONdcSCuZCuKUQEbpcBa2gCS3Xjatdubu0aGJwiSY8eblNRmO0rYdeE+T7Bhn
I16TztjL9UQ/Yar3UTTZvD7zXo3Ua1EkjQsJ9dBv8OVhY8ZLk4JcY0Y3quRmefj7RbSBz//+47Ks
5cEtp/Q8m9LgZxsq+edCLEsA19uPwBr/uE3GtBXkIKesjZX+9y68sf34c5uA5UWe6e1wAt+iNrbj
6VMWnCjbyUKQX+m5I9TjzEszI0qd5qzcAA9EW0g8i3Y14OZD/EX/ZdPXqnq/FH00S0jjJHfkHO9D
DnMIQaodc3lnD9oI1wbdxzBcuGYNKPSc4mksiVJ0EUst4l0/TvbE7lw/cvbPpBOqx/Il+5bc1W6f
q1OceKmG4pIQBETIbkWvpVvvlPmq1p8VESAZo2nGo3h50R/W4JX6Ay0uLFHHeWLkxTzLlh0JM8V+
/RAfCYlhe0WyZnKhs2ggLYEpKCKZPoIrQ3sq6j7DCPIngTwb6k1UuqSDI0/Wv9J7ojhJQZYZm6o0
Cu25t8treQUvoj+RMMpyz8sG4h69GCyRYWbwwz5wB5CWhDkvtoIG+tqPlmya7cYgbOW2tj7qz8ID
n8g85iE5608CnkLkQjf9dRwdXgnDRQS1DlihUHp4mbyFFsP+AT50ruErX7i9fqXo8d6zfWrXR+yv
oDRVu36lx6hUyOqYI9vkLqGVTVVH9LIVrZ/NsEdnAg99+r7unK2o/BqQo7W/WPGJaOQ59WyPw2b9
RY8u6y9E5vHqIpHlboXliO8UTlvvJfc6FKa7VnVmxuPygWjM4bIxmu7lR+WZZrNE4gx6K4SC5Eme
FRGtvVNfQcPvxxZqHJ44RHS+znfzUpsByjlagQiWRLb5opdf9ZsSicFz+WE8lk+Wl9+l+AsmzxiO
VvuKzsAIlsoReBcZfoe7asXTDJLF6YglJYIlezR3ySlfHPF+IQFv80W65oNyI7zoscMfw8dWfVe/
5geyhaKjfiA0Z2+ieMK1z0BKdvNPxIdgv9Nwl/4i1JGtNkEMBZM1zhSB+oRNBqAw5d45q67jDeq5
e5k416B9wbQ/WQ4ftvHGrG95U4dvPT8QQWqg9+3ABXka4TyrQ8O+MY6oPk3dQQd79JK9qHsVLGNK
eocGtOnSKJIKT/L6sxq767d1AGRFuembqFYc5IPf1q/4QTl2X+qnctDek08LES+yD0+/RsRNMu6k
dfFI5NnMrI9mb3Ws7zsFjoYjPWPIbRy4uotHQpZu4aMpg3A/3pG5iREMgSKkyu4du3xFXygw+TwU
fp148Sfk8wl6vfs5ngbFHU8k2OjP6k1M2HPhjycagp5cuJ3HdJy4gPAFFzqM9tOEvdewmyMkm4fm
1K/HxOKcgeY/ML+xKC5P4uqVvaf0L+jNOHeg8aYnOAO1KehOXzQ81+hCb8R0L78j4IfAx1eKJZeH
Q5W7rB6mHBHxavrZRzvk0Kh9g+qCkprXvHtfH1Jf+qi+LE6hCPaDBWP6zPMHqIfSl+VRu0EFzGlx
2jFn3E8+wDjaw+htXpkHsN/Cq2BPb2Pqr/v6nngpaUR8s+O9jNG2hLegf+qHkOSaXdkH+b3wq2m2
93cSPN56vnvlw0z/nW9igu0d/fbwFMLPxg9C3Tq55JaY/B2VTVne5bYwH6E7yllQstBx3pEO+QOC
ZbTdkeBF72xvYwthzqZXBy8ppkEWevqZr/e5OKUfTGGsX9GlR71OGg4nEOULw50vazjJ8Su/VOMj
+DXcodaVaMhZ8HmYEO83exrhxhDeuoUeKsr87qb9JV37l/BkSSQR3WcLTig3eprY5lRPGgrkug3I
mySRvCp2vfSEy1wUz918Z4jfmMcx+EHb5uSRFB6QI50gCPjkaQAXSZFsemUvNXKbePNgGNf1Go5v
cvcFK9rm29tAgzF8ha/Qlutl0dCrEZrc8xgqTE9x9gBfcrJA98olcvoJtgHYYIt3xs3Dt3h8VrHR
pqSa2NU3bJ19Ptqzjy2BP4zzv7ijNjvEv6LFkewHAThElL9k6km+hbKREGl7mvZQABgSsbtm6TsS
6k0iTVUGc/RrhFCWO1mxh5nLSJvdoVwEq+jLlcd+AwqmkHgSStdpx+HhhOoWNyn2UnXKYI3ebdr/
Yd+7m5rVfgTmQRMcC73gqt3ZyGZEb8fs1Tooh/SiH5dAvVXu1juM/Ac+0fRmjsILWuWGU0wmrbbo
1C8cAk2bFkdG4sb4qZTbustRSHsSu7XktpSv6ElU7YAtC2yINz1UPi5In+F5vpdKP0F/nDwlgO7n
mwn9ND6wY+ll/lNf2byD2qcU/yJAM5SDGYcC3gZ49ETutZRfpJJirV+xOyEwsxPsHzD3P3oETvAO
UHVvrgiNXIYA5WUjeRhEZTZw6cNaoZ49SWMwotLNT1h1+H2malF+Zv5HqyQTSGS26wsnosftoSa7
uItb26S6ta19/QVEpX0U7tVmJ+lIWIE2OLxLCB7SryQ7Y7rgaswoBZ8YKG75iPxlajyN0HN9J6iw
9rymAYx9tLInYwoQU27qBslOfqnP9QnLjWmXZ25d2l14jI8QkzGgZY753NQuh3SRj5hmlhv8Oh/q
c+WKN/ll6dxlO5323wKRS7eRtdf9dteD2NyRYLBTvPKtP2MVOa9edC9Ih2Hf3U1H5bUJzmiUyq/2
DSje6pl3NY+xevERL9JOR104uOl0IvDjRQyS8KHFHkau2pHXiIEY80QcRMkVzEUXujLlqsVeYV+a
RHA9KfeIxRGJDbJXgiwr7XYnfliv4vPQPZO40D6OmTueUYsRentdjtRKHMWOmp1gbHCMdPvyQ37a
oBdn9Yi/6Hl6bh95/XmyhLHEWdDt9paFY5w9p9p3D9ODXtp8YmEa1z6zthUM58F4kh7Xr3j2lCQo
ytP62B7YBkw1OmpSZrzo13Bfv0M7xEjOll3mMwQFmNaYbWRBfBn20VV4MIgN5eClR7F/tiCKP0nK
jo6H2COrwRjybK5Xco7h/I3vSJilJ7R2GLWaPmjHyxTvCM7QHKU5GopPBlWW+eFo37Qbg0Vk5AiY
v3xLz3R3Gpz5A4SIgfx5OnDZJdG9gbi5kW6jPxV+r/vKOwHUFR6Wd68DefHJOm3lYA985YlmW7yr
PldP2PW3A9Bvy5HDR3ZVzV3/KH7grbJeTD8R/az0STQ30O13J8S16LGKier2fry0l1Y+SYkzXpRq
Z2V70FxQWjBLH5t7WM8DnNhr9os/vlG86Y4nWEj0zvHFHJp7eXT62evg03B/41YWCYo+DKbd3a00
JinUda+WgvKi9vscymbumSLYPjt9W0jJvM3uQlCSzrBMfJkdUnfHaoeDLSUMG2v+t0Z5Lhz4W2r1
nE3EhVyN+mMuguGzKf1qetngv4o77BeGwwdNgi6yhZWAG7iZVqUjsBOhNKJ7zIatgrCbbZl50IYU
uM20NId62KeVRF7SdmHEJQRrIWVr2b6FCjlDY0wC0ToMf1z7ue3nIlL5XxKEqTBM6P+wA7pjPWAk
6kO0bMSn2LOSoWBX2S7/Hur2c22S0Nr9XCt+Mt/SLfMtV7t0l+XjkexmLCU//z1rRE0E/+O91brG
nbaJsnstMFLTaTLhpSGYwCMQR8FNydBSqNhnDtsTyiaKjkThpbaSbldIy6EE/heo6+J2ITJxq2xY
9n+uKjX7/CUvSMi81znd9m5fPUdf1VciHzO+/ie2aMgpMwfqTd/utHaHHoT5XmLYaDThsqKkomze
vFdf5r48trD49qOBSt8uP3TJNm/Y8aS9Ldyi4qAbKL5qrBSObNxUst+lLiGvbCZPI95fgo2gJ+o7
HlQFKnMisNaRr/pVOWFOqVKg7D7+Hmb+soHVp3xe7gUPlckXikWeg/rz2Yzt8Aa472l4xe0t2StQ
o+I2dYXVFpw+oBF4XmJ38NXX4dS8bemJk2cCcVlxltqF6VGP4fofn5vU1V+jg3gvvenX/gPZcPSF
npoXWn2FID/5AAV47/GY5BrBe7b8NX6m92xS6/yC69fVzjMbrTXI4ot2i9Jj/ij9ck/hIeVOfYP/
bqFKcqC8yA4sv2D5ggr4Bq9oegVg46KWxvG63KafFMXs9Cakk6/dV/XWRA76/LQnbW8Hryl1my+K
y5i7RfQ+COYkNfYJVxXsWxak2iVhTrtRPmTWvzN0p9qmY9uc8E/jnXNjn7cbC9Vyv8AECrRzf4hO
yOmV20WiVeQhbERWindc/MTIR9QSLnX1rk+DmVQ2TBWc8pjAekvpcycear3gwH4J/Rp/SeX2MpjV
msmWky725Ec3fCrr1Ck/sOWypxqfY15O5pbPgvdrBvSDHPYmfDCcxMn2OkpTOzuFfrt4nY9fMMDt
gXlq2DFc4S345FEbkIiLA8b6aCE2+SglW7j2sYcjLQu44SJcGoLX4dTbG+ZJuLB/VogQ9aSjxInl
ih0Hpq3kaKtbgcAmaOK1U2zjIk4OnxUDCexnHeTPbcgOn5oKXSDcKz9nIX/Eoi656iE64nM8lyFO
F2r45hJTGsLIwueKgQApB0FIO+TinGytE5hOPM/B8JjeaZVrPDcH6WjOu/yueouvuJkVNFWfhqOc
CUI0MLE/9ox/JsxQ+CbHjxlkBu8y+gW2lnriyZ9ozGt2VALqKvI/bXxtBSX1Vd63AZzrCcey5dd3
IQ2hV5k+/GONGvLE7gWJyRAFyZta+xYbAYwdQ+VDDZMuFOfnGkpIBBbMrkHWYAPBRRpkgLTwZmUB
gfNc6TsfdaeuXgbaTyycJHGxe5DOw+CESBq89B3oaOoU5vesIu06ae1eYO9OFDQfR+BH9X5rlhG9
jbU09jR2KJvyfNt24ThlQ/YNIXG8YR8pRs70tqLjeYe1FqvIZmA1cxA7pEGMRdgMIbEY3rWPImAo
tdL0oDuZ+hAzwuha5g/asy8+zfv6LqHNNFPEBNsYX2Sc76DMxViCeFZ5Ll8VmGPrbgAPIpKN4M0f
EsSZ4wKYhX4LIua37VP0Zn7RRcDGd+WDgXGTryENIN7w4UxXQHhh86198CGJX9bengWnecOOqH10
y7nIb+PUZ2qQvgxfnOLi17pxdTINcXoPx/G+uxVkaip3fK4Ba+HjueW4aE7s9TOzNbpc6f30hkCc
VoYeOfSxFu05q+lM2gCixa+89bq3pfYHXrTphL91ZfmOHD1xzO+O/lfuExxavJkHMSYZbSfQ9sF+
O53Ar7qG232Epg+NTD3h8C2eyNnapTCo7BT5+3PxZl0W7RZP1DTAAXby/JxnDyFnpueocuLMGdsd
9t1u3tosnEL19BanJpQA1DqwSnz5KmqMc+wLQIJt40DTgT4B1tDmZn3G138Yg/C6uD1vJ0C7M20t
Z0aT1jjtJ86Pyo2Uq6GxcJ5WJVBMv1h2BRDfxOcMrbjdo+yxe6GTFjQIEx+L82b5P9XTE10vVqJQ
u48tSgWPJaf9gId3SwctOSrPfHeZ1i2n+k6/X+6JHkQkj8K9vOkoFggYPCi+4vJp2h7unNQX3sdm
2i+P25kCVPKVd56vnPA8nH7ym7e8VRuzVP3BqtEtuzTldMMgbODMe6wes9N0b7yp7oZkilzxa1YD
UiEHCMsfg4ahnwCHYIGAW/smndDEByoD+Gm27kOqGMPm3EUfsRK+fl5v3hjVE88jJwHz1cWmHPc7
qKnakX12uKvvIHNDyYDiwMmHiD6DIqRCrY+4w5PYfIJFa5aD+J9snddu68iyhp+IAHO4lRiUrGBZ
suwbwpE5Zz79+ei5WMDGAQYD5yWRze6q+tPkMcIyfzhq8XeIJpx58LhAKMGcaM3CioYnArrx22lf
hmf5p+U2X3ncoPplGHf0LrM7mO+y7PqwYwaHf5BgB8lYkSSDl2BC6uy0Co/Fdqb3xwC/47Fe5R8h
vByQgEfDYnxM78MTTxobNn4LaF9xpYrwQI9vorZPSXLb1lvFLieME1hO6PTYtTRbUG5UC4PhzBue
WgElgacKz1geWs8K/S2vneutXpthw3OhFweMjsu98q6NDoYmaeaU85bkqgSV6uia2aljNX5HDu2x
q8GFhxGaObr0AhuKxFMY+vDTapDzwWYHuS7vmZ2lgni3ZjmuWGIhn2y0z5Q6RV1uuN8/hWRBGucE
wxwk1w1dJcc2ZNIcPxEw87U6EKnjYLCxLBSVcYrbppeWDabhWEMFT3wrnif0yT6uG651ZPtdYfqI
3g89Ff5F+9Ryee6GH6m5WibwNN3lEdvqHEYZ2ptV/11cmmBbeLEbaWduivKq3oJLcFO/Ncr/Y7/v
W0ab46pZU7UFG+skLbNfW/qKz8G+gVVVbLPE4xlVOWDx0/KYi/j6SryRzjTGjOIWk5Afai8IRC3g
EGgpF18N1vVJ+px6h8Hk/DlyKSjnLu2LVqzMO36Qgz1ji3Bp2EiWcXRCt4gipbTd4bm56ajIk2fR
0d+rwtZDuHmr+m+g32HJ96q5w69VExm1lnBTANbJt8L4VWKA7xFO8cH2q7IsbxySs+qKVy4s2jSe
3eaHWrzHlpwujtCo8kn44Egn6W6tYvJC6iBy4l8A5Kl2Z/PWtoj8lbUpkrjD/C7A9AyvDLIssape
BqsiI0sCFX+zIz3/u2GAuFHtyZ1dl3bV2cNtcIJ7xhNAgTdw8LkZDGp8fva4fui/ITuwtUr5M+RO
oZdcM8eElSrvxoP8y65LiEY0r4VTsGeVtdf8W3UQRue1PbISVuVhurRwk3/QQbGDw3wtmQPFuxnw
Y/hR7GkXn6vnYMNq/eJF+pXbtAeGpWV54iZXO3+rUrp5WvKEM1n0bt6ro+qMe2I+XaQ3zbxCZYbd
DbaFvxzLFqbLL/gkYWS0T2hKdulBOmlos6c13xXX2E651jN7VI0RjuSC2mN9P2pLmeFL+8A8QMMI
I7eF5FwcaO36T+uTh1PIKPJYLPK33Npcv1XzNNz9XX7i6W1u4+uErHhF1pibf7+nL/OhvjY3NkWk
/sQGLQF9DhX2Vn2bP63XmQTLGzL47J1zSVNPOO6H0xcHDeW/f1De/coO9b35RXWCUUqee3W8DZ8z
yocX7VIy0LkmMi95hYxSP8gvBmvylXD0n5S+Z5eekqfxIj60elVsUwSZh3yvGoQhgZ2sigjt4arF
eJVif1s61lNwrihqNhgzngoigelq4rvsKg7PziFylI3l5mdrP25wRn9InnnAAaCkWTpOBGlyr0+M
xAEqQncJXSVfmULKobrAYUf6RDbUX9kjEdCoyOs/sQ+f+g3le4CHyDJzNtEz042x81FNlk5deaxw
NV9HBzwpPMYEuKJGRH/Y+Osx1FdM25xRKOGOBcV2P7lQ3xPLy0ykRS683m6V75H1YPfDP5Aoa6O3
U8uWT/MaRbCxm5RbycaK9GyZNuw6SmR5g1MqBSJOX1/SDuuOdyRbjasNtvwY17rNTadi7mQXS6f8
RNdHYfqM5zU+aY6+JdV+l+wBBLY0FsYNIof1lB5LiJ7imjkfNBFajeZNZNLKph9sCprc1hY+CJd5
jL8oSAd40U/VQ2jd7qu9+3ipDJuU5I91l6O9XWl3cy9+MrjSekd9FXa15IXP432oHa1F0bUuvmMq
JF4V03zcWktx00KeJLERA3RcNRk0waiKnFJnHOIsZjXAeLCmkUEfWpEGn3HKu4YX8IG5D3Tm+aA4
hmdeq0fARAkIimLcmBxsQivGJM9q8t7zjqLt8IiGK1ESyC4nlg6z+QOT9K8NpqRMhJ65bZW/Wvco
n/EWxrydFGpG5Gwjm0XT+Y0D669yB/TwAycLPA2ITdpEZwXHu9RuWBZrOCyVeWs6r2xcwrlD2mAY
tBhXguxBTklswVM3uOOK+SrFBhpo1TO/CAleBw/M0ER1PTOZlpfrH+EFUqzGZ2mC8EulQYIYbSct
3nRKjy0mhjwwZ/NrqEmqXRoEPNiM1Eme2LVTuh36ve/JVXmowRbP1THYI8EtHdkliJ6Hh1KZgyR4
IgLbxcD+rn22hxgSL8mRH8jx03rZfpPfYlplv+2bOS4HFVif7jW7Zh8+gbEGv8pL7FkvzW5Y9zT8
GIz8LhTtaD1HCzYariHJYuPFk9Zvk2dfOM+0/dWCcRLMVYvnGcIv9hrdDqOWHLuIFYCkxG1j8t95
AnZSya7AHko9YL4CSId6Pu3XEpFt0ypazqyb9CliC2iSJ+IBWioBYekwzmwB6yHEKMkWdreGanLx
dx6JNAg8eakjwETN9YiHIPf6GTtp2Gr8q9ZDQSOM6AaCLmpVsrWZzZC390Fx7B/1CbH8StsOOwoC
8EIaP1IiVsJX/ob3Vk4EYbjL8bTVvCi94z50lSx3Mhf3nvgL467lyLKTTfZBHgA+I6lokzBQpycA
jsFiKA36uaFxqRy0rcYxdmuar6fgXWYfo7p35AaEi7tHBYxfRWLP0vIKZnOVXWSYjStJhtLncpw5
3VN4iomU77f4unEgGuueSYzHln3k7VIZxw+q5aw85CMYUUHG0sr6MG4YeuT35BsnK5Z6dkjWlmO+
MQkwVnirJe+MmbLLeAiOwKftS0zGoYGdhNe/0MMDKFpv9cDK4I+/VsmRR3ooeAeO8DN8mZgoIMaz
lwOp3+C9lr3PZMaSnknfoENapLYdjupPRqLFetwaX8h0K7RB7iRvff+ASZPuaQ+MMAhZ54TlSUow
gSAfx8UJqa3tnDxQ7gt7NTefsvfFrmqEkSvwMmNtYAryxQGqrOPv6VaYjgDBDfXNU5bY4h1zr5PA
diSDTM3UNtWwshSyCvHvgqttdzxprGsB/3Xifa/wPEWJzID94qD1joijOpe3otggKQFcAHGQsL/G
1ph0jPg8DXdsov2C2pmNgmKDl+J2nwlzHk9nvGMDC7LWVad5mp7yrYYdGaMj1gKVXWn3N+ay0yKg
XSVX46z954/H8ajeFbd2m1fsjkphg+9Lf5MlXD+Z2x4ihsY4gMU9xiOr+Rrc5ysirE55x6Sv5QUC
QwBlbeDRAsyRYBtjeIt0GaTK0LcoWWfcRSCkhO/6UXeaXbJQAdf1I4JssFgg8FqxQUrX8En5T9lM
qtdjLiTznldD5+JkwsiScgOKoKMeAE/nO5MLBxjr0QFT3qSzsM1O1Uv6zKEO9VLfCzYk/m8AI0Tp
Eb4aWwCHCC/q5Cqqp3iHyKVd8W+lP/6r+IrYIKXw3lZviJR3sj07THWUD4bd7Tvz/3JXCOtOWsv7
+j13fEfYtrfoyttR4TI7oBzKNtySoM7IjfcdPgWn8SnHLnnBU+IFoYsI7+EYKim+6hcezfGFRcaG
J1eudsU5io37hDhDwpp3rciHvngTGWHcF5Fy6w2jM+ZuOoLJrnGPBu4uf3JlX+PrwEwIrIwjmmtP
uZNtGtym6a9aMBd3wtKY7WWwjcQtsJUyt0b5JAV2aGy7EmG906nePIJluLDI8BDW8YdPVriqgz+M
smfiWJajun9NMQ1ojX1PxucTB0s97YC+uHrGHx4Xa6i9MH4Aj14pb/VPdM0+R7xCfwCEL/x5Vsxy
E3YQvlGwFTRKr82+/qnJ1tQ40lfGIb6VsJWfTXF5d0r/hywx2qpWQIDornqmfi/cHd5jQ/9BGfaK
24iN6/sJmtAaGccz2OFYO8a3Fjs2ZugiFpeLunpFQj1+7R/TVyItXvnxLzjHtj3W46rFUYiIseEe
dEe4nAQehImTX4IHIif8gi/Gk+GJYCMita0K0OkRbEfeMeVGBma3cFpX02f0SlPhZx52UDAhGsAT
p9uRlMIflz/NPVL08FLeCPOMXGHL7iC6SuzVxcEq3HnYVIjpHB6DykbXJr8gzPiRnvHYaEhbXmOJ
7vKrPwLT24KxhC2/8u/1Lu+dmdVT8ypulBuQIjmOV+FNfx7fgnhDeq/mER79hV149I0D7p3BnXYT
gi1G9h7Y4s2YPLaM5lrvQixOX4Mrm4JOCB7nu+qU2K2cgqP5NGzAGUp8IuMVz3/lRmfJG76Scwv4
Jpw7XGBg3d2UNxWQJ7qm5FfezM+pXWkMf/bdC+AJ5u5cz9ozo9X0wt9oL/VF/FT3yQk3NbmGQA51
mZ1iPd7n99ojkheotWHQwFz0CsiMENDHO38lP2Q7u4bvLDvMkBk2r80TkA9+Itnh44O2OmHCsBm9
hBrsxxhW7a1iKLQO+Yd4jdFVZcO7xrf5Cjcgp6plBycdo9sK/eKpVn1a/I51+CUa8BWXRw8HOjZO
uAtgo1dEVsDKALfwppz0Z7rqLrZQ+6VCHjl4IQKsoJDcGFjuW+zviaeEpA76VfJg7SO3fi4v1lY7
EyF5Hj31UwEwHFbQQvbyRjubltM+olce3XAX2fklPQ426OI07sXIgffCWJ6y82Ij3/Kifi27ApQO
YwMPjzELg/lnQgDkcnkT3Wv73h913i3w7fcysg241aCUsx3uBW2FQC6iXQ9X+U3dpM8I3g/abxXu
eb70DVkhhPFxn7+ZxWAqJTReh3cBkA+EQ1owYt1XC4iIjPOiyNjxU2Im1Yu1E/cZ2ydHT3VgXRIU
eCsi2/jQP/laJ62UH7YIFor0FkOnobJ/rZ9kW6Jii6iI7Eo+D4RIg9RM2HvDp1uzZfMO1QCHGp78
NWPnIVyWiPhSX+B9CkBudNQZ0/IPqvdSeekpkmZHkj1CKy0CAr6qA38JsiwRfThT1/fhqsN84UHI
FySYvIW9H9raR/eSvWA/zOAlJ39gJTDZhoh5JVdwl7x0W1hU+h/KT9f4LB/Iqh62VOrIbp94iZyY
NIjhBoNjTCswxXiS3pjr/oxUVYfgnh8Wilhgm+O7P22tU/URbnm0ZuapDzgh4DboOZHgHQSOe+hz
TmmdfBix8OHu9QM7h2yw1dRm3x4fFegu06ldcIfRIRz0C1OBlgH8OyfdS5LszAvEsgs010v7VhED
UFNHp275wY6NFCTGqYvlo5w4QThp9B2sIbWChsYgfE2hKVVPQbWeLlTZxhnLJ6yQ8f3t6sv00ly1
87CvvTTZkrNrUNnea48N5tSprrC3XtKAtAcRAgknM+OP+QuxA3apOx+14ZqdT3DhPDJmoeolBUEx
vcmzbHaCR23Y4x2su77Hd+tGU0qSX8Rhcwtogyi/nMDudg9kNDluKNS1TIz5Ks5wTO8BxH8jBK+P
+IWGoeVGBl5K0+RU5/oYU3PQ1lRrf3EvplJ2su/2g0416r34aL3715pSW+ZY2LakJYgbDHmoJ/1h
n5fHWNzoX/pXIuNEuAq5iAfDsLVkA4wePeipuoeKP93k6ABX4gmbsAB9xHn4Rs1YXBEVHhUezG5t
fAhnTrpMOWXBWwWHRWFxqfRTw0acDu2wsfLnKL0MygYzzwqolcL0pwL/e6WGIP+KMqNgjGVXzFZu
wdeYODKWiPAkaHN4gkwnKzZD6RD3OiZeV7+SD0qvztFUMU6TYMtiGMlwm+kyuCvDK7AmRNcQop6K
festwSEAmZRVfJ2thYg/IsDeMrwpveEzwgOqYQqg7zV9jfkfDbWSAyUsG/IsLBVNkDkZhzWSLUQo
12nT/oyevI94gvoFW9BemlcsYuZgExYH00fYSSaFXSibAtdAmBkBTrewd9wCEp9B07aWvqZdeCiZ
ZcxLCbsErGO/uW4qJ+SsQmZ8iRmaD/exPRlbE9i0x0sHGuqBcxpYGiXrLg02w/RMeIcyEsHi4o1F
igIVCS84Sx+SD2W0xDGNQrTf4maAdyd/BBffkMwk5q6yk5xK7JWEfU8kJO6gWHpmTxlqzwIiO+71
9izchWE79Od82pmgXWCQBcDEbuyflBS91k41IYvdJ5NxTb6hLKEuoxaiSFC5vQxDKNkpu3F3j1z2
Sm4H6T/DeLAEz4dUh80acSO9res2tLv0oT5bZ+hJXQs3dt0CWBcbQcAddpWXrlR8BOq2GQ8astvk
vljcEHhz0z/78x+w3y1o/z+c/+9TSWFX1zNJ+I8L8PdzoRks05EaPhy/MOpBgv167Q+eJuOzu3xt
8nXVNVrjTHi0tSWUysGwBhZcw5NQCgzldILNCSkeiBBcPjJKGPXDJGnbqj6Ygkqv+Pelv2/Kcw5h
s2W0/fc1ac75trX8xt/nVq3iwF1ZXqtCsc9i0nHEMfqWhoVr//e1evlGlUC1//vf1CA9+Pvo3zf+
fu6/XzHVLmc3j/rW7lXgrb8fylJTYcdb/tDfj6KmpzGJZSxltbTGj2o7lnTj6gRRpfM3Ci9W0kme
rIemcP2g9ZasTzn+sxTQJ1vHVfqWdNNTHWD/6jdkuZh/fguKdtLz6JSm4YelZM+KKnzIIqmAaqqq
awt4I0qQ46MBq3leO/805qPihQWG8GX68AWrIX8nxQALPl0S9KM3t03gElhIk8cEwcqBGlNosROJ
FbYhSLQ0pkGb3METTZX4KETJI+uLYdtH1KcoTjj6dM5NYkwBrppu3GRoidNo+CjEQt6rPrSohjgA
U3W4K9s45xppYu82kqmxBhmNDuesxeHb0kAfUEx8myJYvKm4pQE+mRAnUE/vqEKISJkpOLqejB0f
SpoQUBiRHeA0EfxODbZF0+MbPnXQGpuBgzBpGDYP4rglfpo0QbIjYKcuQhIfeKCzSmSfWstgDlMi
Lki+1hDfQ/muIF5aVbfCPQ/PVDWGTNf3pEbJP40InVkPYfg3mCXP4OUlcaZreTa+40z7yC3mGWmE
YXuhEf1uwEwYTbgvNeObGDYF4TC0GIok2RL5f0jFxRLJuzDkdKynLIRsByFwyr/NMY8dci2iMXou
6R8a2GIYE0B3mgJ7VOfB1qrl10Mr3UdYZ9Z9/uwXxKvGGGZIOKisNUWbDgaeR16eEWgsNmm2a7TP
kTyTXECnwx44FXGEv7biNOPiTxelsxNhGOmTq7gts18xhvng1xDWjRE5+JxoOwssoEf0EOH1ZNdt
FB9xGXAwJGCvSfOPqEJtIR3jsoKkUJiQFuaWjjwx3kODbEPZ1z+tEAtZOWUoRZaumouaSxYOMB/v
KFCZbcqhPh7RlcNqKcgzCfFgT3nUsIPusFYZxw32T7C5Q4t5MJiiohd37JmWjBGJOWS1RREFOTJh
M4vN9LcewnpfmtNpnpmJmNHEBp3zfPjkRMDTUAF5UmpX450tsPxVs+Cb1FpGaylnGzmpgAUs2ZYZ
mlwJ/WE2J3QqCk9JTDWAr9abYHIWlEzQqhaAqFZ1wZE7nc1ATj+0KmPUVccPgwATvNPgOhvlVUxo
CXohZ67cg6qSp3zGQo2+XbGuiC4Z+5WJZtdsZXGZaSeJ7l8ezlh6YPrRM4yQA9OuygB2bgr7O/8d
iDA5SAk7tyorttVVVORRFnm6BdTdUdIQzoLPMfYia+x3KFhUeIZiDns+Fb157WscqEWfFu6k4eLA
BegrpodZxzLrZ6bgwUASqilD8Z/r+NDhnbXKGqq+vEwuQ/ARNeNOUuF9iZAM2GKxN9fw1VWBIaJk
+M5S1MJJFDzCAki5MFJpVciJNykNlsB1Mntyp+ZuY5JIM8JUxa+P4X89qxENcPJaz/NdTc5jCTTV
giGOyQT5uWMFh7W5SgWGWAXAZ2QRApdM4sVQs/ZUyLQwyfgl4og5jtxrdMyTI0yJAy37syno7Yln
x1BbJjraVBk5Cuo91zFqCP8oQBOAS0xs+ZCR7uZr9fOYCeobCfb44oFVGsyCCY11SZ/ZDRQR8qhz
4DQmPv599J525AMjotsrTWjAipxBrXsA0jFAluDDEomm6mJJ5B50WAEVCjBxXFE5tBKes31V1GQ/
Tye5nRxZx/0+MX3anlq5pl2aQ35nZmiMhUHJgIlNN9fIb4zwlEuBfBTl7oHP561A1Vx0c+G0o0gb
bzCfCMkqPmYlDagGaD9r+FOLuBxiT8OIpCz5u+xvsuA/C34ATlEJhHqs0qrV9qFGfRFbgOQWfkOd
W5gPMWFM6WcxAD4KBSme2k0zDo6gpzdrXOQKevdORry/FQ3K4UH/TPXsZ2p1y9PGgeQTkRl85oS6
IdsJIaUrWc5CTDEk6dQVUM2x+cDmUKVf6gZGWsikPWS0l4jgTccKLdImxZRJM3MKHjOYcs0IUcSc
7YBVDtNv3QToe0CchzzW8fggYhu+YS42+ZrT6C52z9PQ3JvieXmJO98IWVShLnjK5JOWohB4MaX3
iFgdN8w1aSdHYDR1Pg3AOHA8JIvJiNnyKGIn17pWRzGdA3z0utBBgRbXjTTh5BMGvtv32inxqUbJ
giwcq563nRSWjt5gLJ5l0wanl9VgNp6hyrMthjPEhnlIgSsmH6J9yozRmDQ3w3I4AtZg/+1hy9kS
8b15wJI34oYIkWVM3VCIqxH3lNyrDFkC3BWhlIj3Ybhczr25FiZmX7IvAkK02msqMjTIzMOM94qj
VrAniqEhFYNIzLLs410xonvXgtQpckpIC8c4dE9M+UvN71Y99iuYPcLREqIIBI0WBuLJAGUhwEQF
M9c6cY36okil4ISaCEg40tjHKlOPRqf36zlhVwbAU2hYZD3IKRimABcb5kg19biG603pBTkUPpzQ
jtPIzLjAi5TogbwD348MdS2z9bthjVAmEYrGDjDB3mADAJk6dSMfgnwdyq+SyXRZYH07LQO1Ip4i
mkThZqUNZhAmmVgt+QBVq2ZXOY/vQoUT/8iGHOBszRyeZkTMZbsLEL3kTYxuicMkq43XJtHke6Ye
J6XWOMjLjdAxwJzEBMVWW3xzxWnZTetVJ8fuMXXml59m11Fu52OGWQAm4ltlBA+Q9WjYazImPzr2
h+s+YwpVW+bByrMPzfdD/KpB8UkkGEPT2Clzd5tYgSxWyhqqu3JoPJStjF5BGmNfRLVO7QWPa0Z7
A/6U6eojywCyBEhssYGTUhsxw1JEbErnSvpWEu1e1JVkY++Ir9JEwDakz57+xdb6NrVLSfVynFDT
sHmeDWMb6RWuxpAaZKny8LFlVBig+VEC/V1phoruq3XSaGSIJeTHxeVLr2cEY4AHZSa7Fo6ep47X
b7daUB+LqT76QvhGGne40QemMfYUZ+pFbcVNMDFNymSC/yqjd3qC2ihaQLZVMcVwrYm3fjTv1GY4
V2kRebkSkiXN9EoKYfEXcYUMKeoQKy4tkFCnTkgt0PQc05F1DAZpIkOO6UsdF3Yi9JYrloD0Kanw
ufqkC1m81gPgVU1HyChKv9rQfpliy48FZ2jQ0576jgtW3vxsJhrpYI2tep1l/P9bCWMtJGkzxYk3
38M4Ul0U4KTokoYVAeaoPqtWmrXDEGqAKZWwkgy4QoZcb6PF2Xxs5Io+51wGGYLbCSlpQ+KJ2U5w
azNCdmYD3tXwNFqcEgPYT1PpiyEbbMihuyuKEm/TFIMxqlq5RnAJob6SuNUR9tyOKOAphdoXU6rK
2E447KmjGjyXMR5ecogfGlRFU1F1/D/ad8Mqh0NmYUNk0a5YWun143uuPclldGiQCjuCYQIBTZiN
RcZrKGnXNsUfoeO1cpli2IQZ3mY0BC9TYH5GWq9tlEmx3CZvnyUcTA+ZylaWT8mblgg/ScsF1ZiT
Wlq/DbXyra6gGAtZ88jkCFxDLI6YIuB6SsM98OTamY5PcttyFSJNoCkh4q9SrmIm2mXUn4KS2R5m
vIEpuibWvFZL5VTl8wFjwm8DA1dUjp9+wmTHTybNoRhz87acjoohHbNQwJu6haXgqlIJ5bhkqNbR
9bL5W9VFtEBU2qhovHJh9sZVt7WMSlgHCvwvBJv4dDHECKg9GxQilTbdVcxtyaaKcDuMie3DQ39f
iRk5EOZbIXMOD6ngJRKzoyJPYAo1DN+mSTjXSAteRECzIWresjFu1qEywJscEsPTIOYne8LWaaHl
fq8rnB9tKCMyyTM+muDOiQFpG0YEP01TakwyoGrU+A6v+y9xxvhdaHPeKanhaKAHJGWhhOuYriEO
HfoImuIUxK5PLiYkcmwBQ52I0w6slrtRrDEKdfpUbBwJd781XTTzfDOxI9qOrSLoZ8momHc1biJO
OwHexJgBD5mAFApdKhTmjJRUCGo08lueZOu5KQ81qQBTt0zc4Ary8MBxKjPbCoetUshe6NfAylPY
Xpgp3AQ8tUo1EzaKzw0UpJoZyNi9J11O0ppK3PoQCuumFQ/+BForahksSMaNE2RpTb/odEM7SbsM
IoBYPJGu2W0sfLpWRiilbhYIXDAedtl04uFVkwR1HfoStFpr0cs2d8Td414u4Vud1Dy39loxb6pU
7WDEaqGn6OOl7yU675pixlew6+4r84hhZwnxJXia/aVYllic1KUQcpon1nlmm8GSl219mtjBM42K
95LQn+NAfuKNzyuzoWHDLA4Ne18dDTF+T5Qk8RqNK4S5ceQVOSxBI3mWR9jjvdJCLZm4vuJy3334
pIrk72XfSl9F3WfMKLT7uF10ihk2gumUkllTCV7akoUyiuAuo8VsmluptgAbWoIZ5LjM+ZpSIJjn
sxu1XT21yd4yG1aHqQLr1AEqHyitJm0FwQ6A1jNq20ExtmH8jLM6Eu2w/QpFOBU1w4GqpemxwNVH
tbVFA21/PnB1S4YzbtBB2GkjAG+hoLnQSRRAqT3WG04BBNC1Ak8XPqJe6cNTWBhuaWnDMspA4y1D
iotkv3P0UYGwii0d6Ynw6zriNem21fWgwCYX/dL0OjguS9CZVqg6oqr6d2Lr1axwOmRdOrMsah0S
I+yjwdJIhvH94dgkIfmb89Msysk+N+H9jTNROl3b2GXtwx30I0eL/UtSQ74WZnmvLPCOprIxqVlz
11MDCE609eF1DgJxhyHIvVfJOS/7xiApEiYQ95NEP2GGFTMCuecaoX95h1CqhTs9ERA1ZIKraOga
pruS6khRxXlcxyXMqobjIGDVD3MhumNOmg1d8CvUjFKs5a+5uoYydsXLrm9wQxGYEqpDKjPG9INC
rhzEjlKGYVhOxO0mqV1Jgn8VaxQiM7gwbyyV0tdUV9x+3ioN2gpBifaUhRcmJjNki8HLRfmXjfI7
nCssoXO6u7wbJJ6AzPYblSyGFkudWE7XWm4Wjh5ZNLSm9ZJPGg+hzkI1AAsHeviTzGaDOMv4mqMI
TgjE964hMVXWhzcUVC03sa4Pk8abDWFUV2U+ukIVg3MIbXiZ9E8zeEbiUDKTwsewsxxjkN/FFjBl
WNCj6WEMdC6p3rzLIm1d6TYYbvkF2lIkWDuxheeRduFHKy6xCHgGxAQRRPJAWRUDUjZV9eCRY8Dk
S+hFRPWtVrphJSkQT0U9Jx27Ez8VfbjONZhGq5MfV0AFaEzofBIEsiH5Do0oP89Q9eUCqKxY+liN
Fk6ihiuH4CAgnDAHRiBjKh38OTKvWg0gMgBeTQy/AiWSSD6U7EJDRoVJWLxLSgxIZ0X8NEsp/KS3
+dbIV8wk/SW3MOAVleab8+0t05m9aG1AlXUqKiJOGWdqYzC6QRW9qaIKL2vbDRyokYqYt+kYq7E1
HDIYLhPRh2Yr25GSVZ4WUMQYeDXUCu5eqQA0oeLXMaTmOpf6T1+Oy7UMU7zwqU4mv/ZRXfcbYl8k
dzTZ3vKJXEzfuuVzjH4l/dusAJ/88RiN6ZspNYNHWFJzIGHEBO8SJFuPxAJCTvXRD6QK0Wasi5rw
2on8lr1l9VA5qFsKLL7dnmQXNrp4b8qWugrKnOGGKb2UVkVvmI0CVE9EcVr34PCKLsnYkk5gWlfT
CCzHn31Y/1VzM/Pc1ieCccaiQpZaKFe1Zf/LJZWQpoCUTUEUPDiqcon8yTfTjHOOGc/I3pePYo3r
SK8Twq7u6iLXNwbMAyU1Os8nlDw0UXIqPjESFCroEaiSxKhAJ0+r1+MOzFVWt4KK4ZUQ4CWZx9ZG
obbYBYX6FWWCdYri8ox1b0f2ijK6FhaO7MAoXrKcQl7VHT3WiGsm4mdaEiSsvD0qnwPEk4yNH6su
ko8Tir3MaEAd/FfMFx1zViDp9+AZZHbUZWGcTcbRdA3TSu+NuwX5LkPqh+aFiDqtFH5zDI8H3SQC
fBZORld/BwzenKKGKzGUyuxZMDHmkmF95VN2L1N7EpcxRTWUZDWEgbEhcPhojqOy8g0wUs2fKOQq
igNDgFHsC3AQJpkdQ2J+Fcy1DJV1JPe2696CQLjHhaHZqU6XHJa4ZU1ztpE1Etz8RlxPA/JDpVtI
li0ZlxM6fmFgIy0khs1Kc64FEyuGIGPOEYSa27x3Qrevmwk0aR4Qdeg1fgUNxsLspI3dS2h5xHxu
bC3KwfZnxhEjJ9w6lqx0Ey+OzpXMVcXB70vvtGelybQ3S4BjZcble6yPH2IrHOVaP3DWngfu7L30
tR32luk6zBsYKw3PYJaqbpw/RrriDeFh916AzZAfkgEhfwz1PRvY/FtkWRwk44p+hPNZr77SgDT3
SDKhFxeL887//2E41RfMxRBUaVq2Gy2tiE9/Px5UhjkBVC9NRD9MNo1/vvvvh5af/PdpVulLKtvy
7f8+/Pv1//f7/3597mte17/PDROEcfAkYfjlnwzRSCi84uV/fx/9/U/AJ3tX9+ha/33699Hf1/6+
+++H/+dr//Pp38/5uM2U/ZdUY6CNO7ljZWO285OSdzMtb/G/D/+++vf5rIx8S8hw+5Ct4kp/Uuz+
/sfqQnH773NhXjKk/j5XF50tOproYWSztklmAU9ksSE4jFHmLk3amXcptFvVz1ZpOZkbf1RIXjNB
T/+PvTNZjtzosvS71LrwGxxwOIA2qw1jHhgccyA3sGQyiXl0zE/fH0LqX8pUlWTd614oxOCIjADg
1+895zt5T9xAZBI3MEeBtyafagEk87St59+/kC7f4irJ5MGw93/8wPXbrk/hyiK4G6LT9VOxI+WR
fHecbJ2ZSvzLcHuu33f9yvWhzBv+OJvOx4SY+G2qCgxdyfJ3r19uLcc5lNb3SZIovkr8HnerQisQ
QxE7UThA2VpoRW7NMD/IWIvriukvUR1PbcKApm9I2FSlao/XB2tsEUREZTOjb5xRiECdccv2fSQi
Z4Hj0f1MRHxKWcBlw8Qs0ppxoWGsUmBj+3ihOCULKKq4nuDL0+vn8nxAut25TbNvwnZdih57w/Ur
fViIeQMt8kc20JX/4+cIdmFBnTp1DICj7dLrb7j+7io0FvKIQZAL44vdH3/vt79y/bW/fc/1S2PL
JEUMBa7Qfx9U+u8ju3739Qt/+t3/45f/+A2VRyQHaTSHP773T3+zjL19nDanTFAAw8zi9uflgBQc
P1lHof80SISLlsBn504tsbJeC04KekZP9glBvwS2FN9SKeq9WwdMBcro4KZTcVBR0pyNbmCqlDLH
J36yj/pN0mYHI0S3UpegvJZM88A3vvWN+aFklB/7mkF8k1HqN1Qu7DgddtmQCgyl6Ikxs7QCdp5+
YY8QYGAQ9b7eBcw+DBDbmwVgu039Zwqw8pIO3NL82kQ6a4IwbdNgXYU9THbNsL4vGoSfHnsROQI1
0DA8ivxHH8bGpqnQQFELrLt0uu9o0a2xy6MuUuVzqxgg1BFkEECwNz1dsjVFN/PuFr9inMnwUI/i
yXKLO8pbvRozEyFCnOwzluB9r0Rz0xYweAT7MjLVkFN5+LnKDtpiyWIWB91lFAyWOiaYwmZM1y1q
8Cz0j305TiDYMW0lBlpiZ65mLi2gOC5aZbgfE0JJ0tia+5LZYpDcRQEphEDVkdCI9t0JUxKnk9pd
w4k9ldHQIT8NEKPr4Bh6GEBM1/+SIqtsmYOswzDGQdSh6Ck0zXvjW9el2bYp9BvRtmlGSh3FPBP9
NL3XNZvtxKnQUEf4dQPUoBbDtZN0Xl3H/malHeZZTTNNTmLvKLTjUYkwoLzrU+SGblZ/wWUAHtSD
c9K0YXhTe/RJRRo7LIF6BsjB/cGQ5XioXfYOITPYtI2bkzsYF+YETd8+1yZ1MRFgjy2JmdZEkCfD
4MuQivNgew76sS7ZtF55a7R2DSk2uDMs+VbUS9+WwzE4hWmOWMaNkXQgAwuMMWlQfLhZfMqCAeN4
WBu3EaFrRBtTNvCm8Zpk1iWEMmKbfbNqNO2AGgnMVJHnCCH4q9naP1Rq7IsQcwU/eks7gAsmmu9z
Qz31qhnv6T1aIcVa6qAAA13s7114NDXNkKMhzQnXVJoehMcuqPCNkxs8pbJ3HtrM+nAsXPxx9imk
QMFRTwY9o6Jem+BS2vlLtDdCwTZhtpK9TBddr2phsAP9c6qBIFHCte7bEhOf3WWbKuGuZudiZrhC
zWoXjLSRwOrCNdeMsaxNmbrfwx4efkl7Kwj8ah0N8bYeALcF9HW3QR4czTQ+0Mz8ZNUyOCwBaoZv
G7Q6S+eTIKE3y300cB43UZkP2Oqks+/tyNu3VXCro7g5ygWd25f5kZbALRkxNCf7lzprXs2KI8gr
RLB58FCV4l5HI1s/Xm9ibfolrsDupnfyIY3bJsYnYGlaeEYkUNOgw0pjZOCJE3yNYkTVc2HC1Ily
ik48wG0U3JazotfL9QE9wvjOdg1FhXkofAy+YXeSKOwGjD26AanE7XxrD9D4KiMP0dTm9VuuaBto
CIlrWwHfk+jbBK09xC+p3rqzHJ7ytkFlmCCU4bVFwNxGxoWaHoCfQHQ7FafWjcN7t2NNDhkLSRmH
29EWr17iE/xdFugvrfTTJONup1O24SJynUsfBd9bWmgdmR2X1ELeNXYcV90l93FbgQ+cbdyzQcfV
PfY9spjpxu/pTDkhoql+CLbOPFqbym2JcCsHxpbDc621ibY0+mHZnQ122La3rYPmdxSWoIbnlzIl
RuPSLU7EwfdXDZ7pTOctvJPE2hj9HYdItqYOyPYiO4K7qa53BYxKxvgoYcepPBXhQC6BQk2KkGNH
ipSzGRJMFdCA8hSlsdJOfoD/b58cI7qDLDqg0VpICEzvtkHitYc2NO/qGV0Yw6pP3ZxhauofyOab
V5ZH72OqBPZCM5SkK3XfE0ipNNqK9zEBSUgWFkkVvfnZMGvNq04MhuFAyiQB4WQ6Hsa2zt32SUcL
v7Rp8NjuggElUMqsx6extdCDy5husbGerWo+tYhrMifMbxeRGWeuW/bxOa3mfNPkJEpY/Z1hXgXo
MSG8iVoCdN1m17Xo/4dxTo9Twxvtz/oiQxDJXdUTsW6ML26KBiQbx7uUvv1xqBis5B42rjGxMQ2X
/sEc05cBwas7ji8ESRY7UyW33Wygj56wWigLC5PZ2KuQPNbt1E/nrklIJ95OQ/6QVYJ7auF/qwpN
M7/F4quaz6lnxmhmiL9gqFXMMRRRxcqcG+67Wi5VZTHCSfNzM3AB0bOj2pvHt8CsL4M5VUBz+Ncn
ON6FiSXby7Eg19Gz8LUjkOr69QFdTl4jRIACyq/Lj4MCbseYGRvU8rnrF2YPNh6Jnc/lEr3jR87X
OINsmDRmd+wWgs2wPIghxUwRFp8iI4pIw2z84yTHryS8Yisp7OkoqPaQl/DQGE64cXLkBAk6qFNa
F+JQ+/PaWrqHgbZ247IHMF32BTX7SE+XYmcukM/rg/Xvj65PfzvE5Qd0HDOY21w/0bcW5dy4HLk3
iGcjzYD8uIO59vCWo4v8ko/tqSqmYkf5SE7hMKXt0bM8PmSQXhJOXthr0kYBkDT+roCJmDcvREay
G/XReV5L+uuD9DgVoOT/XuZHhkcHnQ3bWrZNd0yJ35bdOP92ULbWA3mak36IljM8lawHcKDnG8XV
wuaSTURtgS4pl4frR798rvd81k2FwaixEpqTy87JMCpK2tDuUF+mziXsOjZ0xfJe/vGglxq1ix3o
1UycV7Jm2LkXC5n1ikgN05A9C+mVo25hJSwPiesgZbo+jxcK61zTjfEze6+MnuDu2SXj6UpmzZvH
vvXEQbkQi7zlYc4Q8hptna0Gc1hIVcBij12F66wpndvILblBKMs6TktS2vWjxjSsYzWokmYGrdhw
YcTWtr3UYg5bDp5dj+H6kWKru1YSCVcUnyunJu5Me+KIjr2PCM1xamgmVoroN6wiTPCZkOS72Y+M
RcpjIbx6FyUeUDb9QgYhw88R3j1jg5q3sCSkIjSw7LgEW1QWmRbavqYZ1tirFOoD1+JWuaCTYV36
bgEtAOJNFkBTqBCUVkzrJi0tEk3ZyzDHvK+CIN6JnLwe1AvGsGlj42NY9jHXh275SAwBYvqZZPd/
Y3LdIvbWTUZDpCG0kCwRgX3JYEGD6lX5CHGTGIUzD/RXD2U7i93IfPQ4Lw/X1//61KalmOU0c3i5
QwB6y3tA5fb7gz/CUPHQCqyuUXLukjNnRYTI0b8lkLrY1xS8/gIS/uMEvD6dEjzl5TQH6057T7Y9
vFTVEpI9L1rJZE70NjLHNxt7PPd99zCM1ek/c9nrSLbGeLGAEc7+geYO8M2QlZeeNfDJlLyVTbpx
cYeZr/N7xAYioU24QV4Nz3HjP9dvxnN5YjRlIlJFqb3UgjCXEwriFY4m9xx9ml/Ai72Pd0wsgk/R
c47WY+dOEE5X+QcQxeWiHHe0PZkgVviSGAVMN7bcMASBbk3AOiqB9iup4H4MgmTLTX1+gifdDIBe
t525g+oY9Xvzcb5rv5c8nZAN3kjEECCOmAG+WFy+Yo0wp/3Kn1LM4pB/wbx/xIzGkDDHDY7wRp3j
N8EuBnsqOHnOQNpP+9I44Z1qkw2VczPucIRYchs53xHDAKupAI0+i5cHAFab+J6AL9I9F9ts+mzQ
KTW22M6TBTTlnafv4b11Rp0GuGCDPxYiAbme6r1iOctW6km9OxfryXi1j8ET/XhqPY0dy4a9S7b1
mZqB24r1knyZ7oL3EW/4lwEGdrsLzyI+SAz83Wrgpq3YSG5lvTaYYiEnPwOfnSs23TflV84DHPAz
0wmmRufslLzhuKyIzNkIuQ0bHAU4YtFbYOwF8NARwxAzwlohjwMUNdxTiXHfQBLvP5xRW+zGt7C+
cR5/+O22nZDKnyd83l7NYriX9d53n4zst3jC7+P/giB2/xvr/KfkEA+eO3XhFJbF4f2//gPhCckh
lBMOiXomOHaHjJI/R4dU9TgkmS0waprHykCyskk/jFO5T9+6Y/gI5ZT0Kcrm4D5211O+o63onr3b
+TtnCHUtGr1sYbtMai22TUDZdCAEGsdDEu4i7xAU9zA7hwqG6to2dqSTMGOnbthZSP6+QjRBGfh5
/oDut823+QsUjls8oPvqc/+QPObP1eeWjsPKWjc/kiPE2q/ZN4nBZddfsiNrPzpMkxMWY/3e3k1M
JHbuAzcztAZ7ZDPYqZFP49u3MTZNO2tYkUG+hVfcrVGWzhJ3VPvZvQXDPNLNPqt+43fbH03/rp7z
Mzje6ANjAoYG9wMHlDOv1Ild2hpg2kvyhhjSfKdvjfx1eGKw8FzzpmO1gVXMV7iq4TUYyPqRkh0w
zAZn54FTtmX8+IjYrP6CxMK7lNsLRgm8uvSGM16/I5KoFzemyN5nb2j1t8aD/RkK5tbfhD/mN4Wx
297Fz9nCabS+evYmPncHcx/tJNlKN/JVVyvsUxus9+0DGEAEz/mXErIIrheUTRvkzpgjuU5d3ABv
yWYVHwoHXOsNV9h0tyAAnm1z9QMwGaHbVAfrdhWv98AsgX0ywY4wEJ66xXhxwqcATn0jHhlWiohK
50yLHLr4Qm/gtEXGd5nWVBlro95DZDjwTwy39r14z/NDvR+/sQXnUFnAd86xfplO/gv7yh2V25ba
fG/gGFovoIXLi/OKkhCF6OaY7LzNn4IK/rszf4H7/+XEV5YppHKV71vy5xMfkL1G0WUNF8vrL3iW
ovVyj+H0+uT6X61FYXoTQ+t6xTaDsgmj0SccSXohfi9a5X84GIIQ/nIwQkoUz4Remu6vV6GTtKNq
/H64xBa9Qv5rzUNUbMhDhOascdiwfqzx2REHxr4qvKvau5ABLjbLT/hH4rvr4fz/vIt/yLsglMjj
NPif8y6+xPp7ufQm/5x58ftP/Z554al/0ZuzHOFYjkeIhckN9ffMC9/6l+cJReiTtEkKUMu7/Htw
qXT/ZRJKSuXMVyzXtTmM/5N6Yf2LHFTX9B0lLZOwUfl/ExUlfr7fS48EDRpcpiVtfp1Q9i/3e3b5
Udo5kTr5pE7s3aAd72T76Iii2Ts13nsEQ9HFodCoxGwfCoLrkIwCGnJtc9fJ4fZPL99/cxWKn6/C
3w7Htdh3ScFapMQvVyHjCqtCBuScbFJb1xNTxW1ife8nt7ozi29+Bcfa8fDwGH11N/hDdvz7v0+Y
yJ+uu9//PDcA0/d92/OsXxJA/ETN2rdceWrG4KUkzunJGYO9anVxGswAuLLCttZX7Vk7ffwPa69Y
Xuo/7kDXP86pwrnCqosCW/7yb28iJoJdKrDm5oPzrQymdKfIIcyRS66TJqZ0TMITdUNauvPRSBK2
vxn3wyQ/JVq22DUpt0LGH6t80PP+718Y8XNI128HJxQDYJxGwnevB//922OMpPa//kP851Cn/WQa
Dc59mk0bdFkvTlZX27oOCM7UVD+djnCkEc9joGoAT5sDVCe/lHDap6w0pgMJWvUwetu/Py65hIP9
8qJxNQjfIn7XUySS8PU/HRd2FZ27YyxPUR/IXVgHWIjaylwXgf9hpilALpOOoZUhPKDdtdZZ7xxJ
JHSOJAjHO9iVCclhtkb8ndXTaZpad2uYAZWeGyZ3pjgyUycMo2ue7BId1+RiY1ZhLE6DGt9V1KiH
rnxRtXaRTcl9PFMMIuUqX1XrfzISSz4aaXXPRZbCWC/AAyUCzRWEwtCqjp2P6zMMPnQhm4egZI8T
aw98QeK+GMr6YlqFf/77V0v8vK4s76IyuawUg35XoZ/+JWotEVHQZSGw9rhEGxOiRlkrR7TAZ5jF
6ww15DzWCQA11nmAvt/LgFDz/9cDEYI7j+BK54L65UILEzS30TTJk+O1bI3N6DY3A/tx7kbENy2M
n3TnVJPGHiUPLQn2rWeMz3//Yvz1zFEs9p50GNg5lL1LGtCfzhwakY2hyk6eyBoGDLuXLtarsZsO
RPjdyzjZ8h790+3tr3db/ibZXMv7IFgSfjlbzZ7RdkuY2Mk2HdoqJaQ9bT2VoXdfBuwq6KnOp9xJ
LlZLSzyd3VsTnx6CZADUjfMPl4711/uNIr/SFZayiQkU3i8ngxfYop8NYZ/KtD2T92mfbb+99ZB8
mUnmP5re9N1xgc7nhYuNOKbHOffYrMdyPui5iNd2VInbrgWhpRkb09Kcso2vskfbLJicTkwx6yYN
SNApzznKgm1Khq4jSJfjcut+i7X8nzcuf71zK1OyjpnLzVNav57ZgSUYt6lUnga5dHJnMn+bJgTU
TDd9N6ItqQN05JUB/Kl2MnkgrZSIuwmhdlnVj3pG6lmxS6g6AN7e7Nore2jghlYRntXBPvWMMy6Z
DuneYq9CeJlvTKZueCJCd5u5dkh/JCWXttIMTn3EDH9/rv6cLv7bdSul7Ut/OV1d85fLJc18NeYY
mU4o1CmZDfI7TJPDHYquPNX91y4cy38oiMXPaVi//U2lGD0JlzLE+vX6GCuvKRu3tk+x44+PeRhO
91Xc3AvymhEmNz6KGw+deWZ7xLvy4DHrV+90MvN/WJR/WXtY6KVcEsB8SYVCRfzrkVRRW2Z1XRGP
HKQG/jrzSWZ+tnNxzdKAj0c2c4m5rTx0OEhW7VtLswUNNdw8z4LO5QMDDcMmfEKS1fzDou38fEdd
js31qMYo+rikJZrZn+8iVTpLSwnXP9Y+Hk8DYaNwoO+lPcNhFfoTCUP0rTi2WwIt9Umw16zywLtb
1pWQed7Gql3YXL1tnAYHvIEa473ThwvMvj6lgeNDKeE0LgqyLwmTWgTTIxsR7W9Gix9MJop+awpO
o+ic80jE1a2f1OLixareT63nr0cZPJihd1OFNAgLjaqiqUJA4BhDxsiEbbfUfWmELS5Px23d0HSh
PErX0xxb6wTbK/Jbfy/Dyrwf9rEoy9Pfn9q8hT+faQ6lr8sazoXrL6GpVH8/v4aFh+JnzG0YzyG8
bu2oT+YczdsyVsaW7v2dPQYDizYpY4mBRG7m2FelUsmKCi3C7NqkwzFJWEdqc8QV7IEpMEvoq7k9
oVnEAnGN12W+BlbUlK+5zA9zki7DG6AbUTXaxwnZ5dF31cM4mAACU1o0Ep0NSD9M4KnlHgsPgvyg
hgsuToRI5BzzZrv6GEkiRho/YF89S7rCYiR5jVAoZufXALLr85GOylrTL71h8sEiU7lYI4O5Wdkz
ED4jA2qCWqzErAr3zIsZGwzjPuiG6UJQ8jYgrPZkDcxdWovYeMoDTqEhPbU1CpoZJQ33DcKlWhoq
tZ34UDa+ZFVKIFZUPJae88h9LUJtA5c/61+neNxM2FfQwNaEr0SENPi1QXK6UsFd6rgQSHN533IP
vRvwqeC7m6ONMvHnU//v6iTS51wzwq+c0N2k9sKhm7R/bkMwZqU/MNN2rJFIrY7w05l4KnckGdTE
/nK02SUntfXVNdFuxSGkPLsfv2kW4acse02K5Kvt7LNZ4FrpsNq4fTyetRzK1TyYX8o+JIdPwAxp
l3mwTqBdME+6KUVQ7rQLXW90GVq2eW8ft2UBxUdWsTw4/SXubHWrfcZ5TFRORaMhMtE5G0Lsn6UK
trXXtjt/DtRxmqdPSREPZ2ZZ6OjM6GDm6kcxenixI7/eZK4mjqeMYSIL/GZu1Ib3yNv1Da7nvY2s
5jUtpjsJNCwP4v7RRbKnB5tCvu0eVdqn5yArFD3foNjUSQYkvYyeZVq7D5EICFwJKTzyvEF2rtpD
7NXYVIrsQysdPhp98BGYVrAZHNSFfZT5WFRbilknm2+L8HNa+c2x5F6DKyO6tEE+3Viz530dqgUY
UNzWyeCCXJHVjkIVz2ngIt3IeiSF09Q8d32HCa/adZBzbU9Pj16+pGpE48VwiFvIISzOFRNkxWl9
EKjOVy229w3JV1Y9F7DznHnPuQZJrVnIwYL3xvYXIZFVeFxKGTSdsANcuZzhTWFiGQ44U30+EnXw
4ceNPpVz+e6HrMG+P5fIA8sLdzJrXUWzvwttYkIdjXvC75RYa/1mcGl8CuyXpBge/TS2zvNAZWGz
k95VkUxOQ9HfGl22HeqpftKgAkM5BPetatfJpJlsJ7lY++pHXKCAdPIGzBrTeOT0C5I3JMEgQ6ou
kwRe/5yED1NSf5P2qPcNuvK9DrNveMJuuGH4l17K+p5/IEE6SUPOoBV8k34wndq8/DBkP9yGnWCi
UtreyuRdvZFNFz+HDmdYER+1iHHDAESxEJ4zsnLf2zN2meixtBamk0fhLV27udPARdAA58fMhNKo
6g9/EMZt5uhvOmvrO+liDOvmt9AshmPRkQzmpOSLpDFANxP7U403r2xeYxFA4HOiO1UypsARSvPT
82H+g70fBtc+kgJdr/DP4gCsuQXONQ0AsiUvnWymnWnwbpm4/nFSYg4vXCM5l7XxuWE7vHMGF4o4
AHtuBOX3nJICOh3gQSGqe6Sv+tB76RlnBmrkCFkhKIonc4xgnPn2oTfmV3RT6ERr5tTCcLND3UNy
q/vXBoBTl6MFQx66WvB1IaT0ASOiYIbgEfmng9vEH4mdg/waeNZWtfippdMkXHYlAEHdsg0tLfFc
uPuwdcPnTtjwA7P8UyOT8WyINPhcS/kjNMcJ5uSUso3mSPqis5lEo2nK1eB/7vy0vNgBdyTiNPt1
EUEWZrEu9jgub8YGxB2poV9GKrQbIUNkeF03nvPef46mOuZ663f2KOSdEanNKHP86SO2XLtwpufw
PJo91bU0IU6E5iUufcilsIAGkYRbIdlT56MDD6Y2Dn0r7hEt8eOyOwdae7ekwze9N2yvm7OCnfHW
aoGuJ00TQRj14nLXdIW7GqwZu5VBpIi1OCkkhCnuTg8k8LSLdkPknnOa0vm+aBteMqvAa5SDjDAT
/UxzzD2FOVObOoXck6vyEZ1WAZc0AYw5DGjnrdH+0ktw51UCGM/g5mTPKSuEpX/M05JtMNj9ocC3
SQdcODeDQzpzUe4G9gwomdFQlyodOUmsh9BA9q5AGtz4eB64dFNn46oWEhrhAq4xZmdbn6e+MfY+
ev31ja5C+GZzxW6xGu+1FwAYWCBvOnDOlYWftRES/TT+ckZ+zm5EwLCWacOa37jGJuu4p6gGNKgB
cgrjun1nDSm5VK7eWvXgf6319LWHnYFbC4W35dcvRk2ZHU6E/AUiVxszTPN1UZskNsyAPKtlc+HJ
Qb9PiQUp2I1NwlxAW3UjXSPyvT9yTWiyZzj2uY7ch1bV+Z2nhUHOYjVu8847933bPFCH4/v3CYn0
A2ebVU10yjSzplA05dFwtpU7Mu6O2L/YCNDN2d4S3Yp1E8en3nq2uRmiVB2GaWR3aSNl8o1+F88o
ecaUFvtIjoXVjuO5bxK0ZknS8D52cM9G4CFa0r8Rtdeca8/ADMHcMu7xqDRzPxy5D5sFW2LfnVz2
4/2wVjguMuGru6bE5NJDy4C2GrWHSQnzZPXZxUcNX1v2RKT1UoBZoPkm43bUciPTpLvoABddIFJ/
0/T+JakRBCVzVe7GAoa119LysuilsvhbCWlTELrTidti2Kcoh0vgEX0O2MLTVrM2CJUHEQE1Mbfj
5HbKaDjc1DXinetfTOoIQK8Cb5U6L1kohnMS+OaKTp5EKZM452iGxcXKa8GePdp5K1dIH51DFJGz
FXQKSDUrOGY2UupGdJhIPo0tK6PYDLP/w229j6jsh4P25GtfMGusEra70oQrTlSd8M231AhitiRY
+QeMbH3eOlu/GTn/LciKDW4fbG1n0+4vherYqEhGqYZ/aMeTMXF+56L6IR3xavsWV5cFRCyAlgjk
gLVDfi+rgdTEPv/alYsjKyXcyCxRfAkFmmEkEM9jXFkXoD7VaWmGjRHWYBeJJruUj7HAXdVb+Zvn
dl8cAlhd8lFVPPpYy/OQIs6BjYjtqJk1AqOIOQeD+dVQveLgQcAwoi+e8v4mrEdSp3yM/Q059s0E
Qi6IFq1ZE6z6RN8aFuIlTEtFhxXQe+4Hwh6akVEW/58Eb9vQTiQHpJBTovHgOeBWMqdllkgAuZlP
3zqIyt0kvjubXiDbjMzsqZ+GcI1SWK5kJZGlfDY6REo5WthV7CAdapx3K3NI5sOvt0kEsa0dwGXC
n95Kia3f84l5LatFKTc6l6mP4I3WbUVhnEIGrDRsnMTgbUHbPiDtXUVh8dCbNdbeqdsIu8UdhROH
4TiezpiXB9N+E6ebyK0x6sAVThPSevTAwLfIaqpftS414KvMJBRiiMtLmch2Q3q0awmPl6J96ipM
jVlt9QesPXGAjJcMEo1T40YO2X3Y9hlms3EvFMjeua/Ye4QOFIGKzU6r95OVsshiczJ6vKiVgT4g
D+GezRXGUpG0zaomKkTEUHXY9OGDH6hlMzC4Pi5cNd8B8jXs9KVLzdc8Ymov1agA3Bkr2ynuCGXe
dQFhbMiXF5xeAt1ce1tfxx0sCkHETfyDHe9eFhHCOhkQqdvIzywM99Si73JeFC0RK3fo4g9y4eFK
w33wYCTsLC230ALqbTHXj1khiItFjrdJgYxRod/g+jvkpc2YfOQu55p7crN+TA5bDBu5BLdNwoIG
iW4QEpGdU1aGhrgpQ+sJJWuzznP8s7NbnmSS61WObZddxXEGJQVoBp4BBwok2kYVXaq931UxvjTw
Sixa6IU7N98F6bsXOT+G0WHNsNET6ynZTaP7jIl02qQ1As8gCYCOR/ZaheHZFKh27ZZRXe8h3WaP
/5BXEJK94bGiCOb+0SI4N/zvvcGtEhE5og3aRlsgLMozvo+1grfqPNmDRO45BJ+Gxn63q7w82WhF
6tzFjVPH/bq2tqOf4tHG6D6XEBPCkuVHt+iNRfdmY6bLIpIwfIO8E5JhDIULkmF76hB5lPdQQcvy
LQPkgbw71CDR3tN+0Bu/7GGKI8R2jXojUFOfSzL5hla89JaDjaHNziGFIGaEfl+4hAtJB73rlI3R
l3nX1vriBQ6z2sEnrkXqB8vidxoBrFoO5OAE/Cs0hkAcu1jN+XVzv01l1Vxy4j6BZz0UPewsZTs5
3OXs6KgXpxGkIqCmvoPDHyQWU9jEgdjQI4wZXF5jTl2SkpP0YvUA8RrBdlzSrNrInMwJdhPcKt7i
13IE5iXH8VuGRGY0fCplD2ar16GfhJvRaup8h9m72aDu8BCdM+14lKrDE5raWD2nyNrokDTQhtU1
Fw4Rcu4Xm3SAsd71YSP21iKsVP23xvmaWe274aeUJ+1xWcIsNEikO8uTtuNFU9PYBBiLc9wQUB2Z
WLKMLj3KISJOCVqlWX2IkNtzN8LnHXy2w5CCWi+7hKxyARiYVeqre6Mle2hxVyJ+T/aumkHsmP7j
EFfkRxX9mRbo8BT6JSzbGAqI5dMlsue6gT1clKw+KeQ9M9tD2MK9Yk/+KvDlKx1P89gEhM0wLgB0
2HfZXoQe6cP9aG47A+B5NgUQkmrERO4QL9LE+ofje+JWkfzScxs+CvjS6LrdLTpzIB4mHiNPjsmF
35Ncrh9BN0kuUZjf21M0H/74vG4lPMKZvDmpypgdlUkgg8V1cX16fWBTUoF5Uay4la2TVSfxpyO+
bnd9VkeXyrZT5uNlPx3rYDi0y+ea6+emNnqPCmzE5Uga92AZ+9DU5tGto/ByfUAI+vtHyibadAxx
342h98ke1FeZ2UAw1EjTKdODD9zfODPz4ak71Ahp8RVgKap8wZygjhErx1n1Crqrgl+hjSyHYgOu
Ykom8GguqJnOSFHl5eYru+Jx7Yp52MLfW6WKtxDSUZxX77pIkPekCRL8oH/wFlAl+x+3lCkMcORF
/oIQikzisjTrt6ncI/+kHusDCIIJJrO+bZwBZHqbEJE7YQuieF27ynh3nOY8y0gTxk1/zGGZwfb5
lCThHZQPc4cNBs2auKMpgzdkZjeHKT+7uWFKm24B9PnQ1aZnXdvfplirNduTj25GM6YkHHW59Bgj
m+q/jta5Q5ca+S3vadW4zUHLOXr0RH/Wlh3dE2mXiji6HSSIrZiOKO7p/rzcKQd4BKzckBXtAnW1
EQ4ODRFtHpyU3WCJg2dF08M7jVXXosXBgDp3xZ2e4/lShVm5Y5Ead/GCmQyS2Hh0OrGX1mCt2URb
B22OJB3l8/tkl9ET04tb12qjs+fVxr6BpIj0O/DvFKEcjm4eINb4+4bS4mbOhfskHBaTIBT92ojS
/IQA/E47WC+yMBv2ST7l+zTFS2AO7bhzC7CcE9AoO6rJMoxFQvYvcAkD2JtuQSAgAox3jdWX9yat
spvRLVdu7mvwUahjLYR2kRGSOWk6Z10UT6qu75w4Sc8lWENdu9DkqzjaehaHXISWt2PdHMhn+9/s
ncdy61q2Zf+l+ngBbxrVgaMXKVGU6yDkDrz3+Po3wJs3buaLqkb1KyKTV4eSzpFIYO+115pzzAsI
J8PDOSc9auiJMrP2xiAOX4c2f7i7oMvK7/CY2rGOZquqNZTacjd43C3vpZAh6826xc4msB3GnJH4
bNwSo2N5Rwd+WjVZ4Dj8ZmIfCPu4uWZAVWS1PGhR+d3UxBKrIGe2y2DCbZnZXWVt+rAG42WRZWyk
jZRDR4uiDcCbwZumcF+Oyp5CNd00pqpzQlH1w1QUvsHhNlUtEhHni7wocNlDxHaMJC04lTpEtJYQ
SyaCKwKmmZ8qyvsu7OtDGZavcpmL0AAzbWsYqXDEPHK15hSdWln7ps7+33VZfixz+ichnLhussLX
pgo+BVOOseeZgK/U5ojg4iZlGoGFE0w6nR7dvlqEmzhHhIwryo7jtkn4IOiE++FTLutw1w36iU5R
eOlb9Dd5AaEoVcJ6k9M/PFXiQJqnmkinVkQryTzW8nExLLN9f/L+NWOhDSfzWpCjJKg6qmhVjK7j
iDsjZgZMw4oSwBlhF8xF3j0OFgGvbIWZXU5Zie+rVLVjiZPSy3Xgt1auopccJiYBGPHpjhCDYZjP
IKewr+AzU5YSS1NRzsi/9W47jvqzFSgWCen57BpI+XTaoptqrJE9go6AUSAx15JHcVclHJ8zUnMi
DS0n1/FTtOAfmt6SkRAoJYsJe1LSYyuKA+8BQIu5wqcshHCelYLSkwVL5BzqQS5RYu5GfloWOXT2
IZSmbWXG2xG+gAPA6idW8FkZsyurBWBkXHp1rBV+rlpu35wtDmT4E4hPtes0+lb0SPLuevqEqK8+
0omabxFSq3Kv78TwpRr6eX9/4D56glX5rQomK6k51Sy7tFqWNbe1H+nZ3z8qp7WHXyXwT4vV5HXX
5osc+l1LQXs7GTrpBBgHOKGYtDSjpRz3QyY4VGP7RWrjwzCsQ7kVaQ2CvYd2MJigN0e8YXo4icAE
4eYpFf0TUznqBfeGyNIsglnxLQxBuRKhpLWybNcCGGGso1/nUf9uIXnBhbivr9LzWE/aZpCqx7GZ
B7AbBKVN2oQZHoxePNhRAFWnUXAdlX1ccJxk/WqVkdN/n+wjpaXGg4niRf1vXqvTzlDbg7CMzKoo
1V0913ZpSje6Dss/WpMKB1b/LV04YvZ6dd6m5iauOPLNugLlom+yvVlZt2ox4sfYAB2thb+9Wuv7
cuYnnjQkh0PH6siRjOSt1dmgA1CocgvMhQCloiogS+clGROcYsPMIKSFlRMmTgCTuJ6gtjQZERpj
6uHWpzikFWGLqfWiDIIMWk24To24dkBwyxNnYhk09zFwhczJrLOIqZL0hOZj4Cy5S2Ia61LGEjVw
cSczYr5e9aC3AG1pxdTvM0hBcrLa5tMaUQttsFme9xw7bXVOlosi7YRxajd0+Tehrj5VjLQQgfa1
JwABXJBMal1seX0ikoqh6tEGrylH7Ep1E2oScUYEK2G3cgNBeY8lWSQHsDl1apPvsklyGd4Gm6jK
NowUTCfK4UnJ0zetOYHTGi09nTKU/qIRct4xl/pHpEmUZwYt3Hpt+Ux550XVp5HK0UM0PS7RrG6X
lCzdsOo2KGdaxsTmQ5yrCn5maCg4/SHAjfg5y4YxNjzmSm5Cj2bIYBdEZ0QLzK5B7/ndzIiqjlDw
otJ/azUH62yljwrnbA4+iZMJ5avOxuCH2FRNGKOBFrznloi9RLKIU0V8jwKYbMKSdclZqin2JshW
M+dq/jKGKalcu1pVPg5pEPhS9YWNLd7qQJJgmCIe1p9CdcjcTg5+Gl341UIl8+DsZcDy6o8YPQ8e
PoprNWOUVhucg+LI2It1pfosELdIyq+Qi0Iv1IP3MdcXN8FD6WNmsZyxRdeQsuxvmoI5TZcbOF8V
yJ3KSxCG7xY4D6dSZlS8uhkCoIphjJDs7BWcViOIUFkaMExVcKYKQEXNYsq8hXN72yrygzEn6JQV
Jh5p85Q0/fcyIU62/owx1ULN2EmOx+oQFBWSb1LCSOE2495bxLeliWnhxyueY4VxVebsL9YQe8RM
o6vPSfASoPmM31a1tjiYSLsjCKukqUkaLUPK9NgBorFhIsyOl02Is6T5KNGi8JGR3bSpyNyxzV40
vYEXSGVl5xpFs1UhOI9zSHZppj8ugvoxi4POemACBCZ5B7IIBgSZBEL6ziNEfHUFj62Xt/BHS2Zw
902defpMMAfNaVoe0gGHpbJh+MoaP9c/SMS4Pcz2R8TX5E7dhNo9gRYiY9dJJZpAI+dxy6AAXwYa
GaKJcXO5CXn5aC0mqD7w7m03ivu6GmqvUufpMoiHZC0kaX4BvYnhfQZ0tRnETQ0SMCm5ThzhDyO+
V7RzhHoB7QTBTU2qW+h1pSxxWVaBVei1irsDGKRaL+9G2HW3JI6gR0fDuR+s8BGz4BaiUvqcOdgd
7SaAXzFmrAmBUCUbWWCePIoU8bk6D4eR2k42QqKf8QhKenVc7YWWditM81PPymprEhpRg3Y7VyUR
vfTp/SVuEiC7HCxymeOT1GbneBkOea9M15yRIalh3fMSCsEhUgvzqPYR9ZXqjooVwIBVrU1lUChV
OYzClAYo/XtORzke5yWuIarpjPNnbM/MDbj+eumGT3hCPUxsRlrthUENr9oS//YCBmUOzcUpL6cH
rTfHzSwrxN1W+XexDBwxkrbdKoL5iWQL6G2liC9yuJA6HRMgAkV6W5EW3KdmzcB9uhQUXPuooPOi
Wq/lOuwI5PBDmcrXfGwkm+FauIXN8y2X/Dbl0IPOznNGRsvSbrrEKLyy6wCw6tJFDCtxUxg5GfW4
g7cxdgSJ+I8ojf3CIoPCDFUHMhpZBLSanCDGldLyLtoD/9CzFhY/pdF/q7WYbgAMn7RSN49KPGxT
1CS7xqwIy4Y+kkUl9gMpI25VY4dmhmS6bVStbPwq3BZ8O6BsUmCKPlScUTRbela9tEEX88U8unMY
Dz6arMUbxcwSZ9ZR/ottg/6wQISf6PNDngkWmF/CJRq6l7FWMeGa1MdQyje6wvkzr8kDwmSlxaxu
vUrxMwc51ZZay15okbFXzdKmj62nHiz4PgjB+4STqXsIUx3oeKdCG0EnzekerU7oDZAt7RLzdJox
D5einKy+kE03iGbDV2L5PYBc7ESIIzIZnCk+4J3Iygn+maEoDd1Uw1q5DFztawz0RDyMRA1NR9Bt
k3Yb1EK0VzxoUGLGPDOZ6uil6gkoFSlFSiY3jogulSB2IghAlM1sNbqy04pQ8mWRhNdhQR5lLXqF
hTI5pEa3K4bmrTFAOGBdI+5cHE1HCxIIZDMItFH5mrRU3PYmcMts5oReh/iL2nlTh3V2bFIVleKk
AoGMCSsQhFS4BnA4V0Z0bDAxxLF91g2jIQHJEAhbnCr1WKKsJ0GXmO6CtIxU1+RtVfoF79JZgHUk
KQ2bN+oZR40aIKZGzPRspNlKdtvMZK1r29qJ9IorNOooC1ug7qLQoa8gggtpDtZ0HXZ9afa7BNqB
IXAsCmVG4gI6JYKK106OQWonACNcgYbqyU1q7U0axhdEVM8iqjSI6/JDNqqCb0IndRO5DjYS2AH9
TZ6IiaA/kx9V5usY4t45ZcN5xkLgBw1RMmYhQdxBMijhmI3zkAlIvG4bLUpqa9yzgT4MBFKpHEvP
WjswH5Xao9w0jZPpIRLavjoOenMa6qDzFcie6lBmD/WC36FdcC6jgWNuiJYc4sVEXsIw1RQl0IcX
cZYwSNQ3Y+ZWMYXsVol95UfBSL9cbA9LGwF0RJfhaoO2PMBEd9HTdHsV56lTtQPAMgtQcTCHDNXi
focuZhvKxN5atcwJlyw3GhINowfOrklDtpqhxsAYQmRXq2rejhImKID3YDHkpTcnxnwZNZGiM2hN
z+xhkqZN5xXqchF0ONGYUDFdyRXCBgNDnNWq+UNTSfNmmCGeNbIx4UntOIIqJuG0wwsA1FaUz0Yp
kJ0awHI0JhQk0WDYfV8rvqzSdp8nJjnVwMwEkuBTiFTwmlvyIW143WopAagsWk419V4rDK8xL58j
htpCjE3jJqF1GCfrpi3Jl0SOInVhz9ab/PvD/bnhPz9xf06AWsyOAGTEFFOwZRXD6NW9ereL/mVh
vX94f/L+AO4I4h3gOqdvigbjYbAL6rbZJ3LS7IVF6tYAAP78z5NAvpp9zd6FM3j98P6VoOIA2nQM
2XPD4PwNeoVc1bSB/rF+d14sh6Bkm0zF8m8bLWiAvz8U8yLf4T1gAymq/T8P9TDjo/rnz8ZMHRrr
ybeQRCRO8OvtF018asa59lWt1DaC3G7un/vnC8Q6wFwlVyYoC6P+66eVwgUQ+/0Hvz9E6y9r9MNx
qOOEsh5OTy5PPKwv+8jtn0FN397tvYxVr3Wq5EAJApDLKdo9XacVuv7p/tRoktLXhupVBf3NChpi
ZUrTchfTYe1owi/Y5JQ53g4BY9Y6Dz/1Rfu5f3u6+oor1Ww2UvHcqsSayhPFMRkUxl+Oov9v4Xme
q9///b8+f3KWwnil5nx3/27GQeAtomv+v1t4kMDERRm3/4dv+tvBY2C40RXlbt6R8UX8bd+R/ksT
Me2YFop6S1JXZ8/f9h15/RTPqxJdHTxc6Hn/Zd9R9P+y2HPQolq6zLfq8v+LfUczpf+UlGtYhGRD
sTQRywxyelzX/ymepKlHP1xqo73a39rSsnYcbtdBFljbt1nlSAxEWwYbiL6mNhqV1BO9ha9Cma2m
8Y8+VX+WuhPW2IAaHjraj5BKfIyty9wO+R5GnwUVgqJKAGYAaPaIpHa085jxYBYeKinRXtiXTek7
VEbjOtXacREmhBWasTxhQ2F3ypkS4oAILlo/w1OV2V/rrPNpsCV208yAIBdmoXQmKA7fUHLVeKax
KA/yccpS5uhNtpHG5NWaLbD4yOTcDHmja2hq7YUiOCXyJCh0YhiplUbnNMlezBkZl6jsjKJgXAbN
r5MTr4Di+zbqe4GJJd20ornIeeHMmmIRM7Xs8oBDGuBGxqIMDyixiH/NepkA4la5dIUZkJesEGYL
kl2bh2ITxqOdWknzuh46aMfRk0OEIW4UTih2rymgOFbhnJEgUgjqh/tDp8s7AMGMD0VIrByPrEwe
/bnH4ZmCn3EYDdLJSxBymiv0CQXQkwpW/0Hj32ubatlo0niomoYycl7P2EuA3l5bJ5ohcy5iJ4i+
7cF9EuQ8F4u0TdX5l5VyJ1oKI98WN69Js1xnrKautMdMRqRqIMBBGGowdhKcaSjhmA0C8I2EQMpU
gIsCVmW/gGiJqSZk1fCqqn3OR+SLwkRedwErkFMMwGKdfDBlLAO0ImdoBHJTKLc7nTEvwaComr5N
SlpHdbeYvINom7Qkf6VuO5tZNLhlWB0mwXgTiTZPx1Z9pOhi1q92K3MnUC66TMumMMyPQItGv1AE
srUzFCqWEXs17V+uSBZuxRpJw9arjEQ3xiF4o+wOwbGLpMvtpli2jb4jZnzSs78e+NW0OUJPEGeM
dGBatE0Jeqs6h3LxDkbRLacgdzR0jrZgMhwag2qb13QrzRi2oRJhXy7kHuP10GkEXUD11wjOXmvC
KU3JdROlJ0NvyG1ZurOZkvuqyPEphaXdhopEGgq7difAtjHm9RyQ74Q0ZQ5L9fiVMrQFSHekF9Q+
zS3IHpjLjIkMV2GkQQ5J8qub0akIpC81KoF2B7jqBYJ4zrTcLwL9F04BkLgWkbDYDkSR0+ursGB6
CEfd2hd5/Ii8IPGmHvQL6rJvM6f2EqiLxFSDOjRlW8GyYGYLPWZci3jIhazX8DC1TqmWkjMG2UAO
TlI6MdW+t3RAedSk8dNZ146mRImWZ5GJ1YLwlDAF8ggC2Rr2I+2MZZG/6S0+U7gJviUWfHcjwp+p
zFcaNC1vJ9PGSDV3ZhKRsl4vuJalwlYL9BRzxeyEYzeNmhokaWw5Zcoxhza4Hc6GsYETD/bPq2Hq
S3HuBxMtEZUzEGOBc4S3z63m8TaUBSrQhhQ/oeVX1GPUtzKKJlmpGMyNX7JSvsiwaCBBd1vwGtRD
Kkd2XUAWEU1Mu0FkPCikJNfZPiIoQNVUklBTHa4YegUnMr+a6N3gzOT/6hzs0eD9FMB8aTvaSKu7
4kxvZnTStn6bzSXxMnPAXrOkpR+rEhMslLd02AsICADBtAIal4gQuA7HK2yeGrCpm9fwNGoIFGYw
7WOln+DHwB3olegrgyLNi5d+NVm9CytIonI3/gEgFrtiWn53WcWBsglQMTUT5BoczQqeBnuo6SQt
cbHpLQNya55c0BWAcItQ0YXBNQ+zP8Og8F3qDI5E0gl1LptLsSwbYawvGWpHE9hCpC2vlooMo8oC
EjjkLXr8h7ntH/SqvcX07IopvjDSIU5CF0I4KrALKwyXdmD2HzmA8n1FEK2pyTPacEjcAxwSj0kE
whsGkxNyRpXepFsM+26BkAUcoW+qn+I3GsNLFmXTXp7FB73TuJEn5ZDk5olSfscZmOBvgOdJpDES
zDAgyRVBWQZSVrQXyqscZB8Z3jfHCOefCtVsNc7vc4UirR6UtzCtZDJq49dJlB6iqNc20htOodSr
m1B2iSvDbxkTpVHH2DE0vX2Ny+QQ9AG62hBlUC0CF1fa5boUwx+g+TXqYUcJgkdNolcsyJCb5T/l
ggQJapW5rbqkPKO0MTw9W2CjMBAgWEbOdAS3BhMJ7nXLn+hZEAE4nkXrwaQCd3QZzL8wF95QNT+L
CVSkWMV93apU7qif5XRwhtj8jOP4NEjwraSAmArWlpvQtFd5ZGdFrYbOrDmYTQKxzhCQmYTnUOMU
ALqnKli5E5K7DpGwbMeiIfEUsYCf0YlbBJLCE+6PKs0ZLM/8kPGfuNU+1d4EORKrt1ruZCdFkptb
A+PYHBad9Uan/GkOa/XURwbVxVzuZyG+svSYLX97q9epC6vXo495KKzlNhsleZ7o1tpZP1uj+akJ
w4suEjelqL9YJhJfzlL08aEDvg3w+UzyoyK4VTojEJSlXaaDNWrhllFGlLs+eTVigBB1w65W1AZu
F0N+z4OheuDHI5AdYRBuEJkqIz3idJ52MGU5/K9r+NjPN5Ubwx1rpwvzH27VZSdEI3uxSjo2b/Gc
I1hBeL2xmrHYTgTsUi0dQFQy3R+K31HJdlYNn6KPUd0EuviGaPUJPJ3ThJX6XU+PQa3oaL6J0Otz
jQwnqqiw1aJDb8DrWXTjWPVLaDOQlaLzvOBIBTtG0rrC0pVIv3QAGZTrSLMsYPcRyoSIhac36Prk
X7KVnTtNOYlN8SV32kfYvkwDQPxYotMme4RzJHZvPgfpFp7lbSBHy+uthDa4AbMjdbjQ/ZT6Y0nz
k9HAJB2bzwVRWltPFytTn6Q6PIER+pFrfdfSZMLHuDdnupJa9SrNMCp0LjGxFmab4TtXo1/h9NkM
qB83wNIKcizNr6L/00XYtsoWgR6tvJzM0fJ7CvZz+g3QeBOlRG1IofHWFqD5Qu1HN+ieToHxG2cP
1TgIp25h8FAmIFwyzXoHERW4isgrBhGuaiptO2pCCIiyuMwZp3whMD7iojoUCrhACoRTWGlA1lIL
1X5DJKZhyeeI5MKW0o8L1pGHr8XKfLh8j0YTfoVDd9MTYU+bgYzcWtkXP6pCMorEZR23UMMi4BiE
L/M7MShBX79gC3akVtiVrOClQCK8ENEPehOq9LIsPZBxcs3MLYIWV6qRkSJYnMbloLXZFYZmaUuh
eOukFU+Ws7RMufjcz82uNvVdOq65r9Prkjdoma0k2JoE7NmGIcMUBKmz6JrkxJ3FUChZQPuOBcm5
tMRJwiCJokS4v+CskopiXBWcr1kjkMQwSF5tqcSgDptOlT+stDslofBlROaTJjHpLCQd5dfKV1qg
sSrqbqjI+mlLkxnUVU6FkaAL7VlqisoZUcQGQ4sYNpE2XcbbT7eJHmuxa1IWOjUuZj/GiKyTkmTn
65iUwTm64jbccMnQyGYoi/6Tkzt9RXI26rHhFlk/1Mzewqa9EpjWT5uhUP/rM/c/M1NBfN2TfHT/
6vvD/RMyr72INoe/4p+H+2f++aMhR34gcX7/H8//2z9//+L7D/Y/viZNk4Mi98UGUl8nefevY4dl
RHv/kHWfrsQ//1StSVtTYRiawTvVyv5aGilttPVXuj8gJ/7XR/88BxXv35/rGyXCB0cXNZgh2Jif
+f3fuH+V+p9f+tdz6l6kTuWYDAqN2UC579eHJe+ZWcdrTnMgIgK5P3n/mvuD1tBiAlGSO63+XEYI
0f7H9//zxyGFadR3sILrjDrC/uczEur/Tc0rdOdo3xHZTH2pkgvwX/fnjGFKnTEjLiGd4gAJZvs4
KSuCOlpZZlE+0U66f9gLIRaG3M37TT1GR+HUqg/sVot24jyRJDfyS3TSXO2ASbJNu9WZ3sdH5Yr8
+Vw69egMByoXdNO3fFMgM3ldXqlIZWbo3yChiQlyqKT38bNUA9bJr+aRWLSE2F5OQQ7Ds9/kbD0w
flxe+9NUGY/Zs3lRpsX+BjUko51hCkc97ADHRB1KnPvo97/cv5xVevwwhA1/gI+OD6VOvOc2/qQH
TiKOyHwA9feebGc+7L4LzcFgDBkUsF45fND9h2UUsbW4yld7CoiSd9qN8spSQoCIn4GrcshyfKme
U1QJHJDdMYejC+vLFa411hq2tFO2IZ9IelbVfQRDjVAc1dOh3+Shc8nO5mVhtahtxie9L0rwPznM
Rud8Xz6FnV8+rZ6c7MijdixQfBAiuZPlN4QsE6hYc7Yn4cSjZNgoLtpfIhAXHawYf80w7Tj36Hsc
pxv4XC2eDgaXNjRNtuSiSfeso53JAXOryPTZKet60cauGTvqc0BM6PP0lIg34fMCY7kL3GWrtY5y
yK75Bwt0doltaVs62bW41o+RI9iEADCvMF1AcLZMkWsDI/u0/DfDOpO2jWkkmIHqBnvybnp8YfsO
LRFinlQGFm0PRMYSa0i4TPLJyGDbePObeq68bw6m4dE64cKb3wqS5D7w6x9D2dYeXydHPmd2fIR/
NAFxgturKi7HQzsLnAuSuWZruheyh3jaVkmo43dMXMFRL8GPuWOa7KKmfg+ezZ0W2hv9Ep/0nf5T
fPHfkWuteSW87yu+kTgW/Ai9372qZBkmdnBhhG8DlbPXF0DZWsiePyLS7fYSeYTur3gpXnEoX9gV
y9HWd4JH/COHUTf+CN6/rZt5MS9AoFdOOk6lXRDuLeLAZFvWLjSRUHcYPkPbzN6glYV3FXrlrf5N
PzrB8cXUVdyP8uEcPr1p5ALA7nMOBvG9tMztVaekbfXJKaFOBTZeDZP4eWdyQChupKeZqf0NINbD
r/L0FA87wflFid98VTT5Szc5M/7mX5ec/vacuPgLpQNNc4603HiPU7TJ3hvFzbmXmMKi9x8d+F0D
hyPhN3wszrPXHSsCPuxlm97QgwwHdGf1ZjnEE69UecpcXBaxvytvHc2kDwDDfz9LQ8MP92TmDkTB
Fk99yR3g1wreMl7ecL8sbn3j703O9aZGSWNzLTuMKFEVjy5u2pf2yAlFtl7UDX0Wej3O8s3F9n1K
jpPfuIMva3b80J+ac3ftFJaQ+WyeJpVr/IWB044Rk/+r7potRtbMIq/MRdp8v1J+U2djORln1FUj
1bx+o6PbghZ7pufD/l2ACU74UXLH7NyZsNeT8EBkj2CjMqdrt97Oq0hmNxwEKGj79cVsf3cSnx5v
AAgR2xXnqsAVuDPocexDBEp77Rvq3OSku+WRfK4AUSx38naqd/FDdAltOpJOeZrs8IMmCTboV9hf
NpC7j9hL96tXfc85p3ykYOKVKzeVyXz2EYOXbXxBiEDac1rw2hz8UvfJt8gfPsrqIj/2fwo0f/O5
EfzeWeqtHjk6E1TczQ+l5dSf7UP8BEERwWoAOfcDHTvwN+mFSpdWVj148Yb+5OJKleRwI1f6Zlpw
/DmW+jn8aGBku1NNLhWTZfuDjMnFMf/E4jlR7C+wgEhyVVd4wJmQ3gJ3esVvZsY8s0YkFTsy5+hE
MXM6Y1YrHe6J/BeznQDawiFf5Bf2xSJ7sORZwmIPSdOJi6Xc8Kp44V7jarpFb/3juBmMM6/Ocqid
0kmZqH2ZrrFgDHDkAhuuD7ycv58rnRgmdXgvTxJvUeskbykmRG0Dxo6e1567kEgRUumXI/dI7InF
k7JtN/1NQstOLPqxA338lNCvkfyIyA4SH3GvbxDIT7z14y9xPnay7hhX5YvNki0QE+iBMCUWBzIZ
yw+yZBmnhh6vQb0JH2M2en/6mqlUQW9XLu0fFmhnfe9p1ZSf+X6xpy2SN/FHIWmYC+UU+cNWXa+9
CgZd/5JvhmB922NKvER+onGZPX+07IKf4WN2XbijnvgRxd/myi+8/tInlp4p2MXIuGt7lwDA27U+
9p/lodsO9l//D8cdDlhbOoSe394mkThMm/REL30A3e4Ej8WlvJW3EH8gGqXR5pUoAGiWDsG3k77J
vsUe/f/vop41it1N4vMTgM+HuU0B3pYO3mMsG0htBEwrvA35LzsDy8gro2+JkGuif+AInrnO2d6C
fW3jwvLCLZdV8mP+0Vtfw5CG2//gcwm13Cv1hg3KZyflF5zs/FH6IuhX5VWRvuRfkMMs55n1beQO
ARMB/TnIhsm1s/xFO8f7ncpG5MO3R1e353Gv1xsXJBaJvMhWjYck9DoxtIPHZRf/ar3uJG0FpfOh
Ahg9iC/Rs8XMk2vgIX3m4P3VvYo3btTfyBVY1ffKof5I3Nph8WTNIIiDYLYvxDQL4nHbDw/9p76v
dtwGb+Fn8CEcCPo7hL7g0gAwHSxNNqqh9lLjo6TUu8if4QEmIiIQ+OKGd1+YXBYn7Po+oVDZywU7
hk2DrpZteHcPvDntjfBrXkJn9tY3UWHLQFPnPq+XKbYLukZ2dTDXvAyP1XGNc7ER+GWfJBwsrHUh
r027MROXOx/+7AHYuMOhQZBoVlAOLeUHLDMKnhWdmm/n/ILC7KCyfwkI1zNXD45D58jgN/Kt0V8N
EznslegYpGWwTMVdyFurJztNPSSQGZ8IeHd+N6buCNuDK24AOh6Fq2XZc+PD0ejwBPvovlsF+Kfd
fzTnCMTPpdoa3ibw6Wa5gY8Dy+Eqf1LcGKysNz5O52A8h/VXRsrWdy08N1noTD8Kp0lZsU4CxGYR
eY0jxC2isIvUI12tc48woKV8YGz5zW9lfpKtCM8VlOq2Mz4zk4uj31VuB6wgWJ7VKvPEHWEKbFe0
qZhl0+LUgiP4R5Xo2I1QfMvPzex04FQ4JkJIN1eEf3BCDTV8YClwuIEQck/UGZlfnBN3UbfKF2sb
+wmFtIQEhaWN27/nncsfSU6DFkO5Ut9I6qsnGmM7ClVuvDMrT0QQ0r7/rZ36Rl4kYYYVC4dLCUpB
XQ0sHk9AqrSnmmgt1m1tDxEtHLzvBWwT4xgSju02dfHmDC2kDkSMN2xcVNapp3OPuV3xiB+3dZor
koLKV3/VXwEXv6P/jih2KCPeqzP3ufGaet0OI/awo2Mik9LNz7PYdFfs/Eki3xoTWOfRJG464oU2
aUMH2p5oQYeuPrNWOCWCbVYx7njsLKBmgQtT78iE2TKLoBMEb7PYydyt8rSf1DMtlSUjDsAXnoLk
IZwchhUfxlug4ql7mAafl2/4wWP41+vB2gcopk+9VWUE44Cz+o5XOzsLHDwOpL9WV0oX2o/iuKtV
EkN44RzQvugBuP379GVVGPncz/i+GDyx9z6r41YLjxpAUkc/zXsRWYlHel2ZXqYDqU44NC2/Q9CV
kafzK6jHJPbywv2IRQf0g0hZJHtIVvGj2OzTyxuIm/6hucw37Eqj7IvlE1q9Ot30qUtTRby18Vbo
MKSgHKZI2yk63o/rLLwE07sZOzhWWVyyxM4/OtGmInzt6DBTgkcEOjkyyOEJJi7aU59IRwqMeRP2
ZwpUWFmbkmteO9NoNNBx7xY01pvERTNfn4L11eNSKm/ZVUifGersERWZ4077atkJxkvmz+Qro23h
EEasQuVK26HaNvmjHu2nikDN5ywhCZUjnANfhKGbXQJDsvGOdgUNjq81NkDMiPjwM9yO0plyhv2x
q0CdOOOviXfQJeByQOAxY5xGHemnBD1n5TN+UlYkv9KIBXPEylN5ac4MaUNSwQ3WNgeihEIIa7pP
QTLmhzp0c5Qn/R/OCSPr7JVeCDmRtBqxwjGjU4hm1Gh+u0XiihXMDfSQ3iwckbpMqtcaLj6A83r5
ba0z6c2FtWEcg39d+66ip2QHH0HyUbBXyXGekb+4OfuI5jLpmR/D2s+iI+3oAlfweExJhiRdjPjR
pzwlCJYDiUBCrzg41Ij8L8nIUqPW5g1YvqgGY1vQ92nKvlynl5xw+97N8MGQzZgeItZB9dM0Lo3o
1+KeLVuSiTL9Gj9UeltfFQFSnGV+2ZVkzfmVV1WVN/db8aJ5OsOvoxqyl1PEImOj8z2jPIfE4tIJ
HpHk4HVipc42arxFhZEJN83vcj+ytgh8itdG8vLoJ4C//MuWBIIbscb0zA/NmkNMg1LtQ3ohbEUU
TKx1S/Y4IeV/Zntgf7K7M/eNuUd5Xvtn9KvUrzX9cJ+6o7vmW/pXTm3XD+Fn+tkdP6pdaX9UP8p2
ev1eOIkRi+Z0P5XKCm4j/ea8H7MwzSfehFeDmoZL9IW2QGs3F86y2/iUPyYV1l64u3bP8e5TuCah
O111XqRPxR3Ok+4l35RdhqOwjRn/zd55LDevpGn6ilABb7YkAdCK8m6DkIX3JgFc/Typqu6aWnRM
9H4iTuj8kigSSKT5zGvOjw10sR0swfbJPXSf0wt7abVr70BM0WKnYtiF/URqRDeJLjJRKl+ra3nJ
j9zQZnhAhYfiQdiJQB68VN0/MyVguyHTy4/VtWr24n7+HoFcdxTa4X+rexRMwDIRFCWtX/bv4CiV
xo/qwNOpe7j+DLSLmYnGwBP9Q/kdEGDzkLrnnH7ubbJrxUUeJPMDa4tPInMP2ye2sfpuDFlw2H9e
cW6FEUep4YHFy4osAnrl1AvY02f2oI1O+CT2yRYdovmgnZNMzrLlBwOOb8xQkO91fCfaYeeWy0R2
2/6qT9ody51PKUkabgdMlL4RFy5/0rvyzjnVoeMT3tmXv+uJp2v2pfrr2Qs49mpAl4em2RfXaLxW
2dvqHHs94Kak2g5SAjtYjzUlBMJi2TAdnwwCKu8leyUnd8Cwbqy9/kOBSfmEyVt+wYwe73SfSIcN
EvU59kzKqvMtU2u4kqlqL4SXMLLfDHUHh9gIruqBJ+6E3ZVaSb5xqTwBiQWxS0TL4KQ0pLbaF4Wj
tAcU7VOspqNfRCQuyYbUosasClXhd/utbwJWDXglbIXyC0GT5T3+OFMQ+/rTLAKS9gm0Z7XDmzmE
8A4X8UCaoea+kV87+5qWv3hUv/DhA2xGZjTHcSthIdngS7n42FcflaBGYpqj2joPtzGIuXtxUySB
fogQeCGaNQ2kD/fqm03tw74FqNz/MIEOUcg96FtMktiyxq2+HqZd/tGdO33TPOItrHxFkEiMbQlw
YfLjwLudaOKY24jKC3IZkGuCl/bLCsVZPCan6KV7EhyYJJ3Qc/A0dDfJ3Ra79ofOecH0QKu3H/MR
RgrlxE0Z7Gpk2wghdlid5DsO+xaDkY/od3qovTMWT1qzp8yVpw8CO0BYM8wI+zH1ds5A1f7cTK/i
g/OMj3lHHYdYaHh7aX4haYA5Z7OKfVP5bXqaqtv8vXh4rLdGfEbGBhMtZBq2Yw008YTwP39Z1XsQ
F5QZB+JYqgP9z9JvEojBSKnsJBnmxziF3j2x+an0yTDpi+5Gapj6G6rkAQ9SzW/im0UcRj1YACPS
0V3PQEV0GPYBx3P1QCxQvutL+OjQDWOmQomSCR1BmNynNynV50AWO36yLiyCYtdfUKXlp6p+UphD
80GhodFf1JVas5+d+7xncpfOUxP5wrzFAbx5kVQGvI/ZeIhD3f5UPrvDde7ueeoXlQbweEIsj7qD
1xEJFJ81B0FLDS6LG6T/T6UDsvOVCl1lY4dyjipgeJ/8R0XGA4Ij/4c8z6nE5Fg0T55zN/cnW8ah
dnqLxzbg3v0jbGc3+S5Q7lVOfMZIxT+Mfqsrs/6L2ohnhvO+nw6u43fRjg3tTI4v6yOYfu6jADCg
scORrd739050wqoLtccIx8436nSE8BU1DyJesiUKluDqo+2BgUaLp32KBsrn2+FleOF/suK2t168
+xZdNirO2GXab6OyJ/G6Yd4PBCvwurZkby8T28/a+IRh7BpXMg23+lAFhI1561bcwG4uLuyofAzl
a7I2FnPCrk74mwbdPgsySfDYeeKZN/skuYT1AIRnvMbk6xR09ZOVoZbhk3y+KDccQ/WOTRV9LDCh
0JX4ZD3el1RtQh0Fgxz3smDeywF554p6wUZKIwyqrcyiORFBh+GDjnHb3w5YXthuH8jVm4eSrMbO
buZPRmt6IdZiW0PwH7kMOfvY9IhLo7fxKfkidSEuppbLBpkGbEvOXs9OJBannwLdiLfUfCDERLQn
pSfU03/8ZHebX0stnHgN3N31hCtHf2kWEmWKGiytG6J2iHTxBbPoUew1TukXiHvzp0YTGxIepRmk
i/PwQGq/mVOwIqFq7qYXFWMAsjDQ6RDFHrHjQtlDSa8AiZUbBjltUbHzY4Qn6OFcxJPpwztvN8TV
AYvM+BwewJKdKXi0VGsIQN03ovuCujAYZqgErqzBoMUliBFsnsFzTK4IqsMnGNGMvZZdR1BTm3LT
/xZeQEQFQZySO4ZRwsd8uw0JS0BGwNSaqCr9COsFggdIq/iYHV6VB2qibBlhnhwpKXFZPCAznMRP
TDnn1+RQbJeQjkQNxhR9hyxkRAGm5KRI+ZEkKXpbxMV4qa65z9n2xrCp2UtEnEX+7VKhyTGa3Snq
J2Djt/Q9jw9sDdIx/Wn+5J3YViwSdnXDCS/GawF66tEmqd26uPrWZ+PT1E86G9w7DFf8jeUMzJ+j
jCTBR8orvzpWyJsV/QO7ls7IkFs8GPvpoXymk2wtZ5SxnhMmIa9v4jOmy8Mnhrrew3xiIVOsBgl2
416Y4FSaXA4feM+d7jMg7F0lIVbuk6jLdATshvA9FxUJWkqhmj9b3Uu5hLTaaIaSv+aPvJbCDvrW
Zu7rVsBz52lMMJyEP1MSIq1uwWLdJkR8KJY0gYAFuJv3mLiQSQiGqQt5K686xBRHrRe6My6ebdCt
fwfQMUsky3DpkVr7bL9XXmBDiUHnmB3GQP73RWHr55qVaAc+e4n3RRfO6iInTyozD7ZsUmvAL0Ak
mJUVvV+f52DiaXxFWoMrShRM13cc7cUDgQnOucafjQRXz7XyzvzD0JjP1NN5umiKNK0cG+53MJ74
QHYyxqNhS5kf+W0JDcTaVbpPNZF/k3LVT+q8NbVHqMhbE0PrHC7hFvJuM38zqKN448/5HJmu4Oe6
GUjPq42B0hhwTnlfcJQQnFjwhjf2XJJGv54WGL9egdfIfo4z3XIWMuKMl4lDoRdkGFfhukF+BQN8
52Akj77Ghry44SlSonxndvKe9nzHuYcjUa2+ctcFxcY2f6bszzdcPpX1QYYjFr/SqVuzU3LykVJr
DQeuvE1SlFrOEp4Z90o2iFsnkSMPlXOeUcUGVKGggSQJK56ON9CWJuCpD3js6j5zCys+L9px9Vwj
j4hdgakUWexwd0r/gGtP2L575ZY7+koC8AlTvVeVX5Oy/cWN94ipcf3USShVjq4vJ63r29orc4Vv
Kbnqlnzvf34yn4BxJpdgklaDdNtwZ8xJ0pPGQDbaZ6/mQrnXBUSQVDIN5+bA8PPxHPwVMttHhpW/
pzMuH2i85Y+49ww5HMSp0AYNCAC5KhYRv+ElPA6BbiytYXnb3K0+b7m0okeMUg4B14jVKfe/Njve
jjvnj7heJoF8SLihj7sKZNtGPkBy0I2CagSuRgsqCCD16d9x9hAlUWjZunD3LuKdD54e6BLAJ4fJ
mG65Hf5Dk4o3tCnzWDc8HurCOVmzaT441pVVYZkHlnxpnAbrMNIVsNQN7pfcLPg3HiJvJhdGihxc
2Fo7GCJD9+icTPIfN+DBskD4DF7IY+cOuU3p472b7LC9i/U9vrzt6q/lHaZovEhdgYES/e4muZTh
quzLZrtGAeKxRIXao12cKJ4oOcWEB+Y8Hx6BelaAcvqLc4veR6Hu8BrnfgRTiXgQ4sGZx8BrsYST
cxFgCuVn3IZJToG+UnGXano7UtvxSfxYHT7uG0aZq+B1PAbNxcR4s1JSwFHJuSQgJo0n/iBRz8I7
069jfvAoYaFEZdhqIZ9Ezz1BfDc9ZgpLnSYgpBS5+hzSPq6Ky17PNDZYFnmzHcYTk2y4He9pkMbd
Vq5FfBcf8T6j6tHAR24JW0DphLTYXIrZQVztjOQDP0CujnVsJT6R4zwiROyrEGNKDR+aw/3q7dhO
vPFuGt4yYGIorkLWK80LkDZVR8xh0+uXgbdfA3zrahWJ1tAzfBBjuebHVqBaLzxjLnOKHll7Tv/A
t9yuRHA1WzAcxOWRtnemTafstIl5S5tLDiymfkB0UGNOgYQzeQ9/w78pfSo4FTRHss/2Cb78P0cY
wDacLzCVjE9e7ciFUUUV+Mc/zwewbtzZokAEkWuR8bEQsSwxSabrtO1uzWdqeIwGprF1vtf0HbMQ
TIGDN6XiM2BVv0/KgEfHQNG1NnDwWYMCwCcDyw7E953ly0SqgraNIRow8W1eHRlTlClYyv9ckP2m
aTYBNblv7o/nyrSM6NuZsj4pipP32d5F3BOJE5MxPTKwpHlcEvcvAUEO4CJobn5EMR+JKZmbgo9M
zWNXPq3riY+Xk2CilLnFW9ydse8BcRKaVDnJyjZ0LvTKnz2cBSmpbcZpQQmq3Ybsntu2p94PFug+
tV9ZjN4p+QKlWt7L+apgEwyTHBFBfODfyR6YZCS45MAmWVstHnMP386zOkd+q7yoYDz/lp1rBvYk
RxqbZnYyqnx4SXYhoYXRA4XbNcyx6pBaIZRcGHRywFEeoSPlba3nhNyBvRx4Fx1G0FM7qIxouE7G
HZD+9pE6G0gOtGc0GIRaRYXozimikGUg14+5RbZEQakW+N2tZG2NqCfueNRte+pakoodPHaWpLiJ
nhlRVb+A7Mqo3Os7VkDNHgI/s9/bFvwHVGc+5bw27niWFFoR4+toe7b4N1Gol7SgImBljX0A4JJK
LjtQRZkUOFfpyXFbFvfIPqzrHrs/KX5744Dvh1eMzhM98mlvmWGJFJjUltzV5pFpyF1McUgCrRCo
s0Ax9iApeSfdbbODl9wMMQDwIFZZPP6QhVApWGkgMt3sUIsP5QvECtuY+dMeFW8/u/eQ73rGlPDG
e3W6u6bfgUGUM2lEhWcLc9UiSLl4OJszPOvJiG/o7MXtaUpOSwU38BWbZNn1opSQ+ElKjLAtuiN7
lU7JaZAHDWsxV7fmB2UEjzZN2LR7JiaPgikL4p+SVJWGyw0r0KLWR5DlbFgiVfzEYeTWWNLLJp5w
T/yKrV3GHMmhv1M++d5NDrxVnDza3EKDMfiWk7xSOe2PSo5A3bZc5F3wStSG5bf2rhnZXcMK03nA
1kjWeZglb+W6V8B+vlER4eOdfsfK453pOHFuFxyn21pnNtL0X+QGIs/sgkragZ0EgPKawh0OmDaj
dceyBJwe9c8tG30fNNNR561WbBT9fvhiwtMDiYw7lu6QstmhlOQn2f3MDQF2YFVA/Fzbna2G2oBh
DPA+iP1sEeuIvc4+FntlCVRK52gp4i1GIwZp7elkrnsKOQy3Ut1FRFxsLH+bEYu1uS3emDMsKa6M
nWid5MPmRUxmNiN2Dh5RjDlgceChsfOUgFbsLecjL2O77D8AhLBBcd4p1oGXj8hdb2ziZTzAwayV
21q7so2N6aVzwRkTm+9idUvYwIfxqZx9FMv4ljEkOGO1qDM56i0dHMujbC+bDDxW/qqMIeaAGcd2
hcMOSk42o1drPmOuTT9Txnu8FSFIHrKFFGsPvwOAcJZTHYaNCth+q44H1gz1tML4uAcTQEuGSIy7
d77Y5G+pjZKsk6/K4xvkCeVPkEXF1pIwg6EH9XcAaUExmcMZOjgpn4JKxaBobuDOXgmcFENp5JTZ
PCwPEZq4xWrSaIeZwZTfK11Ft2iyULkvUAxDfm3tj2PX6qCEUaCfkaJfYZzDFBqco1R8QCd72pVS
uX6RGvaNbd6lUtoej3bj6LU4zapS875C/B7C2nsm1fDLYdGPOQL5uOVCBBcJjW4FUktqd5WvdMjq
R6ozHeMxisuN0JEXQNFX3U4qm/jsUTjrbE1gFZxfG6nVr0nV/l6YTwjlF1vcZRyIFZLQOEBtnJLH
VjIdC8l5dCV50oEG2UGHFJIXidpGuk+gSo6OnxHXxLGLvSigaaR0PPzHHe1hljxLW/7l359HkoUZ
Qcf8+1GXw9D0oGr+/a6U7M2Zyg2iteMRnWKYnZLjKSTb04X2mUr+Z/7fX9AzAIj59/0gOaOjZI8i
T463nqScxnnyX1+MPrQseKe9ZKCqkor63y+AxP3lSr4qOpY0geQXhNOgs/77+79/TT3TT/Jflz+i
7h8p9u+fxR9VVpGs2Qr6rCJ5tIpk1M6SW1s5kmabgvffDZJ7+3e1ruTjdn/U3L9//v3wn38o/xpk
J6Tdf/+wgew7SdbvIPm/kMeRLJAX8fclk08m/7ucv3/+/dCCUOxJZvEsOcZxCdsYJcjx2MiB/fuC
dhYmyP/5s79f/P1Mh9BsZHYaGo44I2OpBRUa10BdWgRSMhK5JFbYAdrnTtX7DWK9Dtxr6AUxWiPq
ZFlb3QZl7p3HzEXzoHCQ+1eaJ0FlZgUsZrmyvJ1RGajmX3zOOzK/6DO28oKIoD3WkTf4QiqeGSuY
towSWubgRwpPO75WCkAZA7lNrZFEuqSn5omYISF5D7MJs4alVRm7ZZTW1eK2GTiQJ9XajhU6Qoa9
kBIVN90s2YQumhrQ6de9N7ufZf/QWRQErQ5SLwYbWGHlGzUtRRC7bRZaekMjhCKJ2dl3i46ut7rU
oWECfG0F9PqZ8GQBcxhaHcpG2NTapATU5+oFXbkCN0aTIw3djPseXGVD1crNi+jSlCNuBwdE5wya
cF27i2bEhEv0bhLPmvZ9IahDNabvQe7zy5mRjpegr9ChRCYcwJ5zztGYJiNvv+dR4YCOCYNsqm1x
QzM9U3K69RxCcA8dpNj6ZKdlZIUKXZm1aPoAX20GFUEBMVEfxeYjaASIkFIjw0D6/blWhwN4+tQW
NGgz8ufacdKDhuK/qKkyY0VEITGPaBON71PNoHWtMKm8PhseuUMl1atVzyaSmndTCaNtfocfiD+v
M4H4NzaoGr+2C16wyZjEWwdZtLCoMV+lAmRpudTCVji8CoLHpKIB86f+DY+fBImUIV0FmLYshtI0
ooHS6g+6zLqgQhxcSohAvWDQOiCPPKx1BasGjY1QTRDPG7liVCcABSrueRzQElY5u5wxOVZzvBLY
A/ZskvzNGYhGVevTyzwLIVUOuNKCaNog0qfZZIbgmMeDoiNonkzzrlWr6uQZE0QJtQPOZqEcrMnw
XqsjPxZVcYEOJmqBqmI3GZdKb+5WMYKQotELBWU9Ybv12uoGUIJJCZsxxcpaoByPGYMex3cC4UTD
9l7QCptWy/eE4Z7KuUIiqx4OY2Nt8qhB3U/pLo5jiX3eDu+oDWuBEC1YFRbvtlWcu1FLOffSJd0V
sZvKSUSekzqoqzTOd9WsYrMKuG2ZaX63CuFcXBrBYBOPKFNVoTbiAGYo+wrzdfWUOJp1wLwdIa2l
BKmESLCWjW95qtAFWoc8yDTO38X8dmJH7EUHsQ/ax40x5frRyNdjXCPMPy3Rh2WgyqXk4tJjFxIu
j2XrBJOpeeeuac/waYYTvBUM7LRfY+kh0DQUzjgC6DUASBqsk2VpGWICk85y9YdSa4/qej+gdUbN
udOPFeAIaH4Hd0IfeNIXkqQmQyC9sPsjDKlxq0bWt1rWZVjWdhhpBSdB1z+JrnoXtrQ7QTdmNYob
OdNh6nqqbymFfnaS5dPNUSDW08R3EyhvAopKq/XhTPxtenvF0PYibaA0S/3nygPr0SHMjV0B/YEB
C4E1guwtyIolaBEYiNPCgG0t54B+CfBsHas3PXaOZTNxsDjRssvHBIniuEeBQVkPwqiWOzNJ9llj
nZgi5SdKfxcXqTp9qOcnrSSPG6G52YLOGspZN2PSvZn9vDfdQTmtKTANRRIkm3mNA9ShnxYsXg6G
apyRkePobkB/x4mH+onxYwnyGxhXgpoAUZGmLTcz/V0RZyRCqbVeLdN46ZBCovKxpocuNYgJawpR
3TKQE0LCspscvFk3zYdaQ2u2TugiYwIdaRiQGNB01BbVPPivxwXbjzCNvGS7oCdxXAlk0GE6j2lj
3I1t9hjhsBSwGecHPXuy41rFOaU5Y0NinHT6WTbOIo/DMtHUAYrVd3j4Cud9XrxvlH2RVxHp75KU
GyDqyVO9i6GcHmr3XUHA6ew19QWV6CLMIB3DHlA/CgmRUCP6WW6D4F/TpOdcS54reyLPo5OxFNpF
U1a2TXcSgYJEjK+VzTOzdNu0SnOxy4H0fBLEzZ6FaDKOJdshth5MpfOL1bJ9KKU/2Ryds17HQTAp
C+TWCDtrkQ7ngmy3yGm7tKYUXsk1+zRG0+OAzOEhhqFD40GWSOAOx12WXlIU8Eyn/O0dDX6A9hVB
UocEKtC4N9Lct2z9ZUBf3E9Maw7F1NhB6UyH1lo4ak3dDixBeuR0ZlCqxbM2oaQW98ud4sQ0xYxp
9Uu33HmIwUB89IYzSuHEtmwtoznpgVD18aw35a0Q6xu6+9eu7KkR5LOxX9XpbKZNHA5pgtiQLR5M
qobXzNkyeEjA6iWy50Ps7Bwb5XdUWYG4KAbMaD066PNUkFoggzlYEJJ6m6JCiw/fI/SfK24JZ2VC
Ax1LF99ZkZsyCejbBm95C7IkCupUUDKl+kat0C8yyyd+Nz8iFe4zk/2+MjVK5Y57SInQ9/iPpRs7
Gc/K4t1r0JDjqvNombgVAG7sSPps30z9k2drbO0KVUXNJtlaY/crxYMIrucIVMamTtXp8cFWKWnm
lWMdBuEvXpDPJIfaBNQENX4U7Adqc27LmlG1MTQdxD3XDOubXTPn1S/E/c3IWHw062uLduk2TpGI
rybu34bxsq5eelmSq2uVYBvGt8WcAbMuZAP6aVkz3KW6+dwpSEAnyXds2QTmcTc8J8o9NmVUEby+
DaJs+k4XPGxQc8JxK0UxFOGLSxxPX3HvRKFyMKxm3za0bvVhpgyw1oe2JKTPUb5MutK8s/L+Sxsm
RHEJN1qXInjnrq9pBBAD5au4WRaW8bvT974Zr7j1aBPtZoRgW2XNb7T5shhpch4bWqhuZgRCQ/9f
OCQ5pOFDbZHw5omBq02NbXjivHWpdxD6+MaBc2+7er5BtDp3m1CwTv0mktYhXoGT2opVTyVrTGr9
MHtpfcjAwaF2zk3qEHwtCvTSqg9imgH/2W79rj1bqb5enXRsLwgTUNZfCFioELjJ1Pva3FwNbbDP
OYpA1gwRJ09wbhYZUlyI93+6aLifu2gEHZTh+WpblFxnC4UHodZ74ewQTyJHshCmVdAeWrQXw86v
6yjsi1Z0z9DWOSdd0JsZhHRUd1FZXCjuLZV3m2NhdEIoAlSTjj7VgvJUpAq8nLQ7KmZDgTZuOrQl
MgHVpTL7jAo4zgvCRhqpiPtjNk3tcw9sMWjor6PucG/bHeULs+GRIchMJkiXvtUqSsOobUHeqx+G
bCQdRlp7B6PrkI66/meoiWhzuh/x2JbBN5Uzp58eSU2bsIeGDRyYb0u3GHwsGN4XzLh3idmdBCRj
ipbae2e2V8wAPBBQ67CViwe3RZ/kkcG1bFNicglJlTKo7HkJzKGz4GMTRijsTAWihAIvFoJL8x3r
kN7HLuCn7NBun1WB1qzAZSVt947HIm30mG0M65Q8ol1biFE7RFPp4jmAT4zNNlkJmBaGC1c26h8N
tXAv7URlt9brPbpd0BAAfFYaKsJztN6o6oRIPOIQe/JpQ6wyKgC6nscYspgrcEYAYSTURy3v8js0
3rIwGWmu55IWWdfooa4oN57VKA+1crKpmqXR1rPmgy2gH7nOWCD6JLJjUUyYtOU5NakIETVtNQhP
Qhd3NqjfS/zsWhN4U9zJALppr/Frgc3zNiOo39nOimqvRzmlFRVnnq5GN4uTS74A7ZPIKp5UlbqI
bWrabYOIPJVqan5mXK7+3Lsw5Q20IEwnRq2Y1KaJ1mqPWeMJHuNPuzjpETuvlMpJ/z7azWFV0Cov
h0IEa60dIySlN57TV8eOMloVc7OqG18H9PVRG2N/VlcSQ0vq6boqMLIFbIaSqRb2bv2roqQLRy/G
hFmTdYduAY5OFkHJKQX1P6xYPcB/6YcbBYOAi6tmV90UyiPprsHZ+bV2qLihfDvZyIdaLr3GUbmv
Kyy8KhIFZ6SridtzmBUDXfTKuSEZQjPR+BJ5YoNrTjEgMMuKtsMKfmt4naL5mbKDRfrksstZPRra
XQuBwmvO0WgIGhLFQepgHZ2mY29pk2NPp1/p1CjMMVaGE8njhNIcKmtZbQZhySxUnUjLDYCTuCiP
I6FzVYAM1QzYJ5ooD045GLemmA4T5ZEpxmMGfx2g7V7b3jA/2U4zA8lTS2XvdAfCbYTgdZgFJ1dL
X+eUY1VNWI3MFhY0ISz0obkKOrS+e2CvvcY2uthY9zSx6fKC7q02hOEPS/euCqujqZiyRBFRtJL1
VUvVpySjVbhOtOVdT0TA/2n1Rws2BErVvicpAnbGHNOkBGveN8D/k5buR5JMpF1lfjOnxoPiiClU
vcWh77Fu3E8RA79GdA+ohoK/xWBg5tIld8W6PK84BmxnjwLwWJc3Vd8/4UC3V4o4fiisl36avuYM
mwoEebBSo8yBumKKwC+1W8zVjv1cwg4BQaLVM3gF94hD2SXpzoamvncrkgyl4Z0c1AbwObXRN8um
+94rp7tcFT+GgEbiWrBCptSzNr2T5w9WWrza4rmpa+t7NR+qNL8r5649jNVKGwiVRJrOdIJ6j3Jr
bl5mDiRkAoffqfWm/eDRy0O3ZuKkx2YJBaWcyiKIRvRbPhR8bAkRhD8tcM8UMHy+lr+wYU3BmEUg
JSv292ZKv9K6+G6cuKWq2952WjSeK7CUE6eqs7rfXq+iHyilQdJhff4YXW2+UUfF90oGCd2KOmyN
CByA3xWpfqt1iHjnJTmNGALk+PTtqOEZNcXGQY8NAv7kspb1RC3BoXXRrPsZdY3tvCzQDkaEI1L7
gLY5NRdJTBQdRYxlaCiIj3hji5VgSm+ucHxpXbSs3aQ1XyvP+zFKpQ6ysf+sbJ64nkZNuKz21Sg0
KtIZ/isKUZFDbte4UGlMpPjGscKcugMwPpsogXjwtnjqLB8z2fVodW/tHCfQeUK01GB5bpR8iW4m
r/lOaVMOQ/lrRUjMjzYc1A4AMzsNxlAfSgmcCLm4BTsg+sgpzTiU2enSdJ+VBgsqcoOlb+tDZ6Kj
DnOe+veUvIx9/zpP63otrFuvhGmcj0oRovlRgV1EVEnB04BnvmKtMPIc+7shRwA2Ef2/jJD/v9Db
/0PoDb0RG0/o/1no7ebns/vo84//W+jtX3/0L6E3z/qHoZmmaSGqZauWKd/vX1pvaLH8Q7Ucyzbw
QnYMV9pL/5fWm/EPVTV0V7UNzzZd0+BX/9J6M9X/jbabpjv/aWptoR9nqZZmGp6DwbDFpf2ntlth
jIq6RMl0riZzmEnB26i7VJzNxwhB2ePfv/795X//M9T3y6MnqzFwxnnX//GtOxO+AlYLY2cikVpm
wd9n1a2NaOvfH02mAeLaSc2lKQ9dVNxF2GKeCm8dtzhbhNjKbfJBdI+JeK5d2l/VKhx/Io7l3NPe
SkU/8F4wAq2Ccn0FHAttUAccI4khzT5caGiWbmYLoDkqHZwSCdRJkslQeM1j5CavDTW9TQc7flCM
p2FEk6dvx1urgSjW4WW0ZRtajhHGoEU2PaOuht5BZ1/Qb9NooGbWsRHOAY1rKohoO8OvwZy0A5Kn
LrG6i8tnx7M/hIBvZkagFEe72jYL/itEJyr8UuWttJEyKgdPQ4QJ15fR+CbcR7yEs5rP2YyGnoNT
p4OsxjX9TzqReQ3rIyKGu6p1BGgrBfVnr1KoSLbQNbAghPqZOwJ6lKiUpnrWqbj2tjUeTGX6ZY8z
KcZUD7maoWU/eoBE8gKNSggLLlyVxiieYx6U77hAASPUVw3h7ucKlLS2J0VtLNwEK1HdVBPK8t48
+xUGGmG1fEdI3QaTy8FgZiasXWhCjuU+ezFdZiSUAeN0j5Vtfw+xRyNWVYfLktJqEzUN8KRNEAsM
CGIAHhney5RpD6tdWzAJCPSd8m5tXPBOLW4RCqSpKkYRuRsnmAydQxFp6g9zjmpAZhwMhEk2hmd8
TSl6eWJmHqQaXSsPQk8kGppi9rMq6AfVlUpAqhJWjY5IoQHBXsKdl3IDya52E3XquS9md5eZxNp5
462S2pVT7cWYmATP+5hsjZtvEgD8C4oGDYoCmvpVTxPSu9aH4iR9UKglgFpb0vry9uxOIIlNFuSG
sL2SznI8vbq54mtg7yo3U5jS8CBS27yuM6lvaY0nxyhL5odBvVNgu4zDLar09XNVO82eXlMbjBN1
n6ZQDnZp+Mg6+2bbUn9brft50dxNjD6UXiQmVJ+FJTDTFMe0Y2s7ome2ASYc66ilI62CdMAFABvb
ZaMVCo5xGarLJmhyrXU+i678TFrwbSai9ZPp3GdD8aOqykLMSrCC7YBtLbQezY/KIep3ehQMqXOe
PYEN6bJ+ZxNJsTHcmZMB7iKrd9ieundaLjZ6XLznCWRubf5ci+kNmbRub+X4CzZD9eE2SAD1xNKK
YTy5DcDnUfCsFL21oHCcFO9z1poHub+iG2EipdFhHD1VF6/FB3uAwuZG8EwUYSIHPkfNaYjSXzsH
XUwIs3pxFtYjGJUURIBi2wN2KXidCt8cjUe9ah67vIr2Co2b3DWq4z+/YBixKc2XVOrDZ4Q8eCzc
5YPiYddAZdTqgfdro6sebT3MIiW9dVC/EaanE4uheJV6I11Y8zjXrAknmwESVK4FC+WSGZBqy/Er
Y3WZyhqwARiWhlTGiIEGVCNdM0+tgilX+mKherlZBxrHWUu3dOkLTIqKbgfrftXHwDKERcdWLOds
FWguGN9rPJkXo5yJlRHs1vV2P7aAr4b5ti3InhBidiCLgWRx8qdFAf6D5R6sUs+6xI776bSqOHe0
QjCY2qOLDG/Cdu/r1C2CuNBJQ1v0nUfUMSzjqqZgtrLJXv04dxdfsahMmStFPCytqmvUWiBNd43a
VgiPZW8mun5lQ502VqCPqSW9pWHBVNRsYH0jEta7UGC19acpkYGYRgGoFJV33cR6LIL4iAjCgv1v
Z9Cmz8HqLJFUC7RuzXQzah3dJqLZrS7GCZ6eVd4YXXqv4QfUoiYFQrBD63tVPkeTVs3aQCDTzZ6m
TUR2ok9jikmkd1vRV5qU+FjUa0cWUSbIR88AANC2SsgEttMIMzqhRr4mw84YTQNRd+i5LK2ZIsu5
sGxyyuwb865DZAGBWtGTw8kEsGOt/LRiemVD4qfZFCCyf0bW/rupxZXD4NzFLqCChE03MYs7T6W+
EddnL1vqXSd+Ux2OdFV2P4lNIXmAzObow+8SLeOxz5PHbOihJxE010SjNE+G3wzzhK2CC9HgOuY5
tZrXCsJ67pDEDko6ggvVmOVZMWO+5/6uA8CmKgEomE/xoR+mfVZam1KhYal5gONHeJOqo9g3hgXw
YkFU7pKY2qeY9ftuWbB0F+MhmZbqPMFSjiHqezr13MHUaISg1zVUHlttuty6UfV/2DuPJceRZU2/
ythdD45Bi8XdkBDUTDJ1bmBZWZXQWuPp5wO6T1dP2x21H7MyFkAmBYCAh4f7L57pWQkQAsB4aTEU
rlmHb+IvNEIUIyaYwy1sY1xDuZEHW0m0EZH/0WDt/MuKAEsllUDuIMMsmtWjlXAvg3h4b4dE9Pxa
+fRhSaodnx0Y3XdpQfmR1Qghd52qUxPdJgglciAdmIAMda62hpgGDjqU31rKMtNUAFz3cm/7mMls
W82485Fe1SUEPUo5D5EIJUGSg1MyVMKp78IjYpmw+zO4gmoyoiMmA1CHcKkj3Ho02/tQkmUgpARh
FOWLLLWoFXA/baqOxUZU9JdustCZlKiA9BaacAvWTS/fskqLsEPNvy1gI80gVqhpcTVnCmU0cYJd
3zST3WT9cJxwUxBro9qoNWoQiVyDRBAoGTZSapvVAlMjsAVZdIyCQnAjLE5ZjDt4BCL3llDKAAyy
0UbQNlYO8FUhHDtNNOywAPv0Wx8US9HQFlMgBRwEqTB2GIxbIIeEdzmOI29sDNBBA/ieNlVLJnvL
4mAoiOHHA+suqX5go0OKZ6J5L+jJSRAz9JvM69TKFJWVDJsmOPKGDnm5W0ybVGsGwp6h5T5m3tSK
mNtxsVBTaGoQSqUtTrAbUyVk/tbCmE5c9avrCBgKKqi2ERmAXIVy0T2SwguNfAZKBRJHVYTYa42s
OLchdtdSDh5SFxlAIwyVXsl+GRN2VGPUEYt24hD9pCELYE6eyK+yYW9MUecOKbAhc/Sn02DUiot5
UbnRBPDJuiA7UzVp3jAzs5aQX+MYIZyU77UGIJQ56z9XFGHSNnRj7VZFUQfvCNDdChotVdi6NRVK
r4/De17WyUkTStktGhIGVe/OjAFyEHzO54WHEPgMz7z/aTTJzzkWfzS18eiHYwoRFshH0nUfOI0C
A+9M7VDH9KIn5ndH06ZnAYzFTs+z8Yx545M1U9UtCqoiJYBvv/+pjpYjtCEk3w50U79AnOop9JjD
BkePCtTuui+ZFtIVqAHCjErr6aXwlGVmeYMcFPkaSsU0P9S8zt3AospZRMjxSEzkc4CXtmLm+LUo
QXdqjNHVY9xxq8ao7bSKhGM6odCVDtlVy8XB04xV3CnMsJImpw9moX8SRu1a1PUlSUMg74oKBD6l
oL60HEV4o2EIj7L12+gSF7qK0SkMYEMIpYMuZPTRkOrfhtiAb5OQzAYTMGUbLz4gkh6VJzEOUA1I
ql+4F1aQ45XquG518nBV6JTsZWEkbTSADYzGMJEtaNjCFcOrMGVAAxPkVrROu4QGNzadjh0Wjt1+
YNrcxGaae7HYo7I/wWrKEmVvmEvablhUKhVSObqREOQD/zxJ3YjdUKm51PIoFk5UV2jY143R0n8G
6dT4822Ke383JvAyB9E4jEYLthG01KHtjXval7ltUV7Y+3ElvmSm8hBL6naU6LJB10GjIDacSVpK
PMBgu3KMz1QmzhmBBDnpU1PM4gPuHAhATjRIFP0dDGmwEVUfw/KxeKpQ5j5mZfWoWeVS/Iduld0b
ym7ouszwaOYM1488AxZjFbkXyYD4YtE33AHB2kOnC48i/c+tz8oCOM8iKiZKr6CnezI3ainZgNtm
Xlzz4UTfsMFljeQU9wfyhOVhxjrhj4d/PAeS5SsKyDhW1BmtUKbFP7Bnv7FoYmlA7yeelWU+HvTR
Hw5imkMk+L3fZ1G014HB4pkNgqfPJmQU8+A7FmeWa7PQNYf1AZNrYLRKLx8DvC2jVum2eq5SVF/x
U5aVLZuiBQZrgVJZbfUZlApF8maqqNgvCoMor4+IPoV2vYDG1hfWhwh1YqEPul2njiGIyrrXdhoM
KWPMhhmCLDirTPVjFFKWzT4LTKeTmtdQQ3lPXYT4fj8MCzxr3Z0E4VYh0ep2DQrtXYAq3Yp8Wz9j
fcAH0mUBYvyBsfv9fF+jWyf1sILGaf7zw31hkfVbP/j3kxZ0+UIWMcJokA8SyQsO5Fo+vaxls6Y3
vg+kE4Le3A3hWjto5X9v+kDaYFdHozuFwrXtAw5MbQXAqg0aOyP1g2RB4Fmdn3G60K4rlV5CbbIK
Wlb8S5ehCsoWyJYGOaQLOzuUOPXrg7CcJbpnlYYhbzKTMWKm4a6oNmu5NOvWmCmzRKUYVzFcJmt5
BE65ACnXrVLUesDQo/HWEcEdJRXLg66Z5aEou7nYocMMXNESd8wL6EoqcnVIsO5ON+u+XAvVgfxk
3inwqMegoI1cafVh3VLrpNtpRmd30lBT1udh3UrrVoUvNb73y5/6EMXaLEQ7RPlz8K1bkRlx3P1I
Z0aKYeyvoy0g15Gc9cC5SAw8C7hqbChoJi14xT/wiXSB4OFnWMbFku79xidqvVriKAFmcUBCchCD
3FufmmfU1CyWoVSZn9HOBVu6YhFXtCSKn3/iFXNsmUH6dT8B1rUuddtb1SoQeONlZMYrPPGPzWV/
CqF4JFaG0qxQ5QcrEBgLzbK57q8P6+4s+DQM6tzKT13GMjxaFmIiUqcs4ny0NRk4WBtjsuNnb2Go
Yy/0G1S5Hst47woJkSKFRixybOFiEWL0JYRgHmLQHZ7e6YcVImsIRnOg0YuRKe1kQol811Ss/zbd
lLSHGHMp1gE8JNwodo2y+CZfxvr6wD3959ako/WLAuG/99eXxfVJq08gD06skf96H31BACPrftvJ
Wf32j0+bGyUDOv5rLEeODRQsIuXrplrRu2GuIDdZnsTfGte7OiLO//7Lvkmrw7g8rFvrH/Yj8zDV
mwmwNUNCjhFvoUWPvzF74iISum5ZSv1WIb2JTwLP1wmlNgexT/Rx5lID851D8ypAOymLLuj6N9qy
9Y9dXco9SyeqDCaL1M3vj1eURsCztYSMuJzb9bRaJqd/3V0fhuWF37v/+JOwmDUEGIjo2nIvUmZi
GBaSLzpCUOs7g4Iny2w1uxa0y5n7gC2IQYDmJ/gu4MNax8hcN6tJPkdGrOOm/lBM4CBNnDYP/hqc
rGV4mesmZdwKQDxzQlvchPVqdstF/NvmvAQ6s2YlDcpkMZ8jSDKF81hYuYqjQrxNOq6FovemUwri
K1Nfefj989fdaPmLdWt9CMvqHYSegiH3AuwuAXoDXSP6/973h0kElyx4fxzOcnjrVk78HHtMESkT
11D/RJQ5/noRu+IR1e06t+mUscKbqP0t8YUbCO+qdXMUFFAqhglWbwm+q8VNvGytu2NQswJdnRPa
9DMcJJqJKmDe9UFh1ic2LfuDJFxAhf9zEC5jUseDF1seLpxG/c2VIP3/bXyvm21EKTQZdBPTR/6u
VMLES6XFJZC9Pwb6OrLFVrpImqC4fxv869/8/o5KKkXU6UuwaMv34h7B/ZSPZLCRav75A9e3NHpJ
r2XUjXLpkNMGbUI64/Ey+9Gpzg/hsvWP3fUFJSn+v/XOf/uVc9Gm/0NHRlJNU/7fdWT2+c/oM/+f
GjJ/vuffzjvqvwxLVTRDtiw4CbpJa+XPhoxp/otAY6iqKJkarZrlpX83ZKR/GRodExF8qqQuLZm/
GjKK8S+DFyzsfCzTkjXD/H9p0IDpWRowRToFRb7/+Z//oWG+o0gmH2dpigxiaGkLlV+f9ygPmv/8
D+m/dzKO3nM4CpjuOLPaeRgbL9IRUXb1pzDZYBGEwWBnXJoYVI4es6RTJyghkwRBTY1lWxlVD7TZ
ADEzCjZCS7m4G1IvA48M5PCzbTKcKhL5BwN5stVcutW6rBI9os/KCEMwuSF6FrT3jwUlUDvNOhQ+
Mhatgw7Tk46pMxc0HSoa5Pt2fGs75OxFlA3LTumP0xAcIlOu7SSrmHYMWs5KRnUqzWlMTjhjTdi/
iwW6CqkpnjXsjGC6ISVBYfrHJLe4BamI2zSjv0GjHDhp292F2kc4jPqDEQFX8TNED6iGUHNTzK0v
dxNiSr49acZHIYyhO2E5GJR1SkWUwrZioooYDB7LJ4SOegltxMap6+JQxmr+U9O19zjNtlAgSlLA
8ruHlSC51DrSY1eA32WpZNlyCKA5zgwPJASmbQJENp8JxFNHiHS9BKwW5acUyLPja6jEFhQyxP4z
7KxfCdI4lWycshQRjly6ihRFvYoYMqtD9aJVuV2Wya5L2xBF6bG9qHF3onOBRmkUPmS1Cm25UH8E
atheQ1XHDCbRq10RiI/CYxZK4GMaPEIUTIbrNu8OJrbVgFKti+VTN6i677i9WrIcvLLOLOxsoMmh
GPJXRw/sMFDshBdEdLOwu8eDF0y0cZ8i+FZTpurXKr0luGYYvRRDh8bHspnRBWxQtt9nrXAXlFza
VkXyU6/gM/YzXFVLo5YWC9hGRkZ2L3rk10JJmuGzAhmMMajAH1G5NSaiHvhOAFwo0y+/sNJDbJQe
rgTiRhoGih+G0OwiU3iOEKy38lq5hSHKUR3rLTeaghx0DT86h6bYvBRjoe9lVMNAgEq2UgzN3jcA
+cr4pEpj7ViND8tCqTomGY15bqIMJg7BBbAzrspURB3YF49DUpSvABYmFP/MNOjsMi1UAG3Mzn2g
0k9q09aeQ7jXQKNsU52QMOmofAnRS1IWj83MmtofEQuVm8YVUgNtORFfIt2a5K2U4O0LJoG+MGI0
itAhL077Cwuai659GIM6PnWoFFg+eIY5kLGUFkBf0Z+1J5lpG9iFkxXV1QB0vx3zEup/BhlRNoyT
VCQu4v0UzbN0sAcxC0+R2HxGsw5qYKJeMMR4DHQfcgwQc4Jpa0ZIfSVteRfMQDul1c0YYvOSxLDm
Y1YJG60XY7s3fiVBFO8HvEL9GbiXpBqIWLbBDwF5paSh1mPN2ReOQpdQESYaJ/VO5nojUBESaXBg
UDRQciKkDPydk6REeFqCFKdIsQ5+UIUBMUzwADr9YcpFxFfVQsOKqdVdFv5DC3cO27C3eKqOcWei
TwhTG5vOrzw1VTvq9HMQl8hXjCXaGEF767TuVyIGNGjkFo5uhN28JoxIgoJ5bCG0pNio3auzwulS
W1Sie8zFafAG2JecZLm5BBK2L8F0aas+AIkFayND0tnw4awX2A8Z5YLn0lhGQ5TY9W18FhSK9Ipe
IqXfdwdJFNVNKRVICGQi1q7DSWJ07Md83CEzRCcq0GEf5OiF58a07U3gWB0eTh1GGfiO+k5kUXjE
tNjuJeVOBeJdw+AFMlR2HITXVO4ipMOTV0EFzwtgpMdFfEIVKFFvgoWfeavgPJaQBFkj1B+xzYkR
OiqAovUWDqPm5BLag7Pcmx6goc+gki99FAL5SYoXcyop0PaaYIcJ4uND9EsqiuFmUdrdqrP5lPWC
T6OpNR8piWwCSEaeUgQP/tzdx4j6e6BjkSLV7XCwiOMSgBlEg2LQMkBcLfM7kCIY3nL3XLYLGDf6
ZbYjhcAM2sqgVU5Mmc6L1e5tpnvZzPobfIdzIaZ3YMH3Vqx+qibO51GftXRLzJOPNS83Z9cepvGK
7adrSuTGQTmCuhLKHiGLEb3kzguofLoxBJVSvAxNVF47yXjOQ2k+m1Iz0caBPqtU77mownGQhBN+
4xQPivlzrOLSm6XwlzIX4yk2vsGuIYZu7XNhqqCkKvuplJw8lrqboaRoQM5XxY/nu+oTQ+XEx/C9
o4XXxdOunrErq5oIYeZBu8bWpG00A4VMMUVrd66xoWoAvLIU347oowaYqMmCKF711qf7qlGNTzvg
3B1YgVCcqxM9rk9fzeNDUiYvuiEOF6vU8F8Ck66VY3nPRsBL2Ah7qko00KnfmFGgnesqvw1yiBBQ
A/qogzewyWshxfai/EUXQsTiVib6R7IPdg3l3VqvDxPlWTOTl3ofdVXflDtP66hUpdSDYhx/XF1T
KCf4VnFUxOHHrMBKiivhRdFrp1OtHz1AfKetTM0zYhl+VKai41TkD4KmH6SA+Tay5p9J3/2g7qki
NxTT2mjz6UhQOsSBwjyehUfanY9TbI224IsIfcAx2nazhBZ+Wz2JCSkOKCq05KmWlRJM55HymC3n
81NVLpqkbfpQZsyFwtQs5DYR1V7pKSwtGMR4xtvtUs2s6Y7GuqDvxzqjfRaH07ZMGmrBMTYPo/Qt
j3XpmaV+NlpxFwB0tyeobxitlZskY4KudtYsTbtECYCDlzrZlyIaXtwxkQZhgvRwa8IApBQvTW9N
jfdZCxYljoLkrMFuy8ifjpMhPgQgzJF17dVLixnO3uhl2lFwh3SjM85BL4YbtREkatwoE4hq+1MK
tPFUURy1tZRGo8aRxE9FZZVbqah/jlDT3EIqnnW1+mgpgO2ShmkkUBXdaWGsFG36GLW0QomGpgRp
qxSyV7CTqkuhAzBKihxbn6vglkdidjkKjizMP6IGdIAU55e60FBa0VASkyL1RW4lGX4LssKp21v1
S/kg+oJXmBmkcsxobKmUVNdszUVNCufpAPVosZi/wgEqjkymh1Jph8ACMp+lkRHhy/wwlEnllROq
bdksvQtd25DEgW+hZwffPEXmagJ5b0XTlhul2vqI6swSOpOFgNl214s4n6EnWiB1xxTR7XstGii5
ykRakUqvQA5SzPGLqVTiNc7OoWA9RnTl90rU9kDWJ0ARA64BzTGLcYRupwjxrxnS80jnzQIUSqAf
MciBmTy4Zmq6vSQhfSnEskuhBzvlgizQQLi+rfHQa/1zWGTlJVFF4KnYiUxk+RstA0UQq9hlHv1Q
q7xREKHE5o+yAdZkzE30T5WaiqwxQUOmvIz9G4VndFbRE81op0ExqiHId/5TpIZPkQ+sc+rrHpZc
AoXaVOvCaQskRU0/6g768oAveXtwKfT9ub8+SY4t7ZP6rgwWFa96WSlXCcGU98aIf3C8QhFBdtLU
EUGBYWluLS/nUSu6Wideq44yILMIa/Nl67/a/a+eo9RgwLZBtWB9b1qn2DNnern9X37K+nd+JaF8
rI8d3s+dAPL4r+/UkgwXq9/7LTm8HZopggC/X/nb5u8fFejKvAE2BpHtr08TBIS+gqCQAQiTTP3x
uf+3RykF6OlrJcJr3AIfU6Uj9f7XWfrjCNaPSkrUVzMFLMjvl4s6hyNvJDgKL+Y4FgSjqi2U3WqD
Q/NwqUMtLxTLCFi3qI1kNgz46W8vQJ6dt8YyylIVW0mpbRcqw8yQCi269ijvUrNeH/w4xw0mwfh0
qS4toe5vD+tzljKGcItoS2Z5PHttl+7kpXGwFl2TFJG5NoSm0xhyCiUur0IXcMmzvFzQMGOEtkvd
y8rG7I8q/7r1j+dU1dwBLuu8ySBvOQLWyWkf0j6YUjJArQRrt5Si6LkVB1lbXHnEmtVvmNOsC9HS
7SPar3IR9CiA8D2/H6alxlYseMPfzxU6bAgEASBILNXgpXwXzL2AqGpyWsvFv5/v+9Fyp0JG4xX0
YmeUrLjBG2/XN1mhfg+lHFVIUJ7YuAYVdZ/1FYUaPYyBerf+4HI51+vWP3blaepcYAiM6NMqxLD8
grRpMZT4q9Wwbv2m24fgCzbmUgxfmz9rL2gtYK+7fzzHuEPFaeMl+4fJnQ8PiIMDOlowg8Ct3FfR
2ng0TDdNeK+dwU1O+cY4v46HfBPsJ7eyGxsFNczvjN0AIlBzH+bD6+B60GU2OuxBp6QsHp8s30Hm
0H/0+uSQnVJz6/mPtaPdKH67J0wet6hcb+H3ePOhsZE2cN6XLzsRnIFnPCS1/Rqb29Ni9fGaG/ar
Kbj6dfriic7mC1F+ftQocxQ/JfTmk0dubC87vfqPbUr5AA+TDseKLTZJe7LgG78NcUa+3OOzGdvf
8BdQZpUO83awoVQPNgyhorZL6zGb8fvkXAAi5+iGt6g6q/mV04IaRDM/FNoXp2dCz3me95b2lpJH
w8O85taA3iUyTPKhavA6dGDIi4LbAHhDvGq6VvODDqMDK4t5D2+LJOfCd/vntA2clEx9eBhcLomE
UikUxPiUJjukP/pv3HyoWRi4NYVbEdXbAT81Lzl1JtyEDeY39QRfY4M6LpMCkgIcFrCiRtl21sYM
HDbYtVS3nPdYwIwhFYJNC57vGiJnMhwhhmUFjgVwh7e6dTZZMH/BrZKhsA4sh3fSR+87PKuV23JA
nc+uk8ehRU8af9XmEKWuAWYzXL9svIAI4SoUb7PqEj+Sbsu347Mo6DYN0AApu42S2uJ1Zl47Qyy0
IqQpSTc6IAyODpkXBgEMKvPRvFZ707ym/gMzlsN/6mvhyB7xTr7RKdLgTqX23HrJyzRhUaNckYsr
txhlwTe552eQO/05PAgc6UFFmxaBc5wztoP5Q8RaA90hKDxe+EN8SDEiGOz+F43p/IOzk00v/p2o
CLQIUeDPzpnd8Km3o2Q7/dg1T6LrjETWE+rc9bld6Aq/ygKZrH22VbBeSH/k2Tke4J8mL2gX1BBM
k+os3rsNljm2uLG+fWyabI3rNW8v5TlEVveSP6flSdh/q9w41fDe70cky+WdgV/DXiNilD6WDiMj
ug+h4vutkykKMicbLT0o3+O3wi/fFKf4kyHQaYIrGnsYNHbsdI/4ZuEeuq1fpHhvtl6mgBHGPHET
v+jlzVrkRconKfOC6tbk77y9rTf4RXE+1CsWqEFtc9Ul1tjYLyFvkIKEuzIeuWTd9nU+iF8eL3Zv
1Eo+pHiHnyeL9xQXWYeBlM47gEVIrSFIc5dKrJCufDd+syZFwW8uf4lKKPdNuaWEqJZnBlcQ2qGx
fCV8tdl8zOdz+MLB8ZHcECEX1mjuLSLh6MfjvgYkTsDHDJMvaIL9ZhFcBe9YI/ZyVAX4yo+T/C2g
4tt2n4zkpt7Lkm0JpzA4MyhTTIvhCakuT2JVyI85ms0hXc/SonFvPlflk1V+gXEEfIlWGtaq+6Le
0+wwKGzVLh8ZxSeh/kFLU+UDNPMRefxMPvUk9z2GgbnkScO0k7pPxX/oFVJARFirWzIhuz1+VPm7
CO4oLR7k8mw+ztKhQnZJ4IoMaYEhwKuUow8U73vW4vig8RFA+F4R5yleIJ4GNYmYzb1HLVDb1NyT
iWtuuO6dssWM7MuUNhOemPtufrA+zCtXWKb12BFtP6OteW03lyi8a970xR2sSxvCE7cJYWGod7Da
jF1mXQfV+VRuiFkh64VMxSY5zRnRky0uh+H1h95ZYjcx9p2hxHd40qH7Iq6OLIoWngpRN//W2HH4
Kaf8hTrTBANri8ARRxpYn3RM5EfhV02h7oNbBYjk9CW6pYOWZg3MjZz8Am3yUb+iFbiGpqjzFAoG
maMcGIT8kvEwvdFfunAOqLtRxfBm9a2TbD1w/OvkDvImeCJygsur99imcbaM7pmfoPLHmrHtHQBe
bybgADed+HKiD6F05F7roOAyLfo76SB5y8yhBjb+TVvsVjMnfyFYQrpZBipVvhj6HcdgeGZ00nHU
ZiZl1AvPauvl38JHweQuuP2Bi0UZR77qEhqUTrYHp8f7s/jjXX0Uzr8AMYtfnDqQXhWrRps7idtx
+fj4lUoKYVeL9kjCcAfzKqF6/Xol8wRjW5yMcvtpfOBSvRGejRt6U2/mxvowbkx/XEfD4wSFn8MX
Gx7s73qZRdBkgkILW4t5mIld5EIvM6FqEx2kg/Dch1wpxoaSP5RAl01I7UiQu/Nt5ooytPituE9s
sxMLe4YDwDkuB8pOHqlksl8OeSt+fTLymC6MLRoyh+rE/GVeuUrWjbt+ZiZu3HmLme0t4/OYD7xX
44Nl2Knkg8MBmySboKB44lU4C8/SgYvEv9f4Zdx+cRL0x0UdFN92JhLOOJscP4fF4GcK7enFcqse
S4feLMjpG9OLptta8ZK+yI9cxuLE9Ow/Gmd04RHCIEZ5VkzI4lwZZ2Y/7cZdhmpygMtemB9lrt9W
Dhxh2vGNs8dUhqIpIp7QPRgzDBbWpLyTUEmd1SWKNm/vvJkcJWNIW9mRUBnAMdlFJy48wSd9IQxK
B+48+iUnjowY8Mbkrp2RGdkoHxwNEGrmUM4sfkJOI7h8lfHxXjeniAn1gwcqnhPCY3bwxLDP9lPg
IIMiMKBLh+uCvC2O3Z+5dmyYJ/eto9pESQYrPR9+gOFxhrPaVnDUWN41LoMUh3CGWfrNz2Ly5ytY
is+7rt6V/kPzxW3tGx5XBX9hpuwJTjzqf8TVM3p90Z4sSjjxzgkvNvNxGaWqk0qezEA/KQBnKxRr
LiPJgupidfJNLd4k2wvucH1AZM7jI/WDkMJr97wIMxBTqw9wLhtNGx44BcUpeogngKpeh4IProTI
BubYWu+Xmj6jvgXZKXMlN1AxMgMOXncW7oiN4F7HKdYwE7GaE8WPnlpJ2DT8Xd25aq8f0zDazcgy
ZvvWcGlqVSLGYA810mj6U0n7IJWRaZW22vnTfGSRDlEFyzkYGpwNGbOB7TBeAuP5Yarectwj8Yz9
WLzARKoB4M8B0AlInAOCbtu94c+n5eRL+ZqiudHw+JpmVBZd0qbSYVo1+yNiP9JJB6lobKF9bYav
8QC40IqWIkCJzWj8znQ68DFDhNImVJuaWW2sHN8trHNZvGhn3Togdp/SEJE8HzhcfrFGR+2XYWAW
5xJdcL7pOWgkzHUREHen6YHMHFykDN6a4UpGrGJAJWK0QPAnc+X63IOzhugmIgnZL/rawgtTq/Ec
s6JkAAeOwn2K8dC1IqdZBtipIo6Q638xZhf6+YZ9I9uNlj08oMPRvPfTFuPMVttIopdqbvUGpBEw
u8uF7rpdrLqj6jIHojsUmpeW3dtoXiSoTcOmt2xdcTzPI8i19V14rrFDUJ3ijXjFCBhR7aOmPbqd
dc5IhwI7Ks8q2GMn8QoAwUQBwgrCFBTA5D1NQVYYZCvjVkSY1FNAeohPQ3/kB7PiYGx5IVpXrHeY
XsndNjL9+ydQodQdSdKZMZpuJ13wFyY3SMlTSIQHJqitch4ntBft7NR8jc03VpC6cKO7hygCCj7a
QX6SPiqbm9LwfHyFYBjURziaJqkxARktTGTAfKrsqQibgoo0Ams744dVA9VWw/dKxmLlM8Cwk6VM
ZD2mMUZ+L4nHGwOWqJg33+f6yKkw99kH3kyjcVA1GwP2sNuE7RbbxRTloWt0ExxyS0djcO1IbGuH
AdgC386ik0hCopyb95bbHQ9ac0vW2t71HS2LFNVIZJQ35QUN5S9uuQJWF5MV8kMin71ohXM/0mYg
kbPQjtxT+QKp/Eq9aaIej/g31aGv9ptpyjhauYMgnHAmmHBxQ9Vrk3MR24GwS6Vtdh7OFB9pdjY3
MdrOGS6zm+pAp4XuSeiKFBBJXTIBCPBG7GGUO2jr1I5OS2ygXKvvJ2HTDfhfjTWN2guYVfF9gfZb
9sitnG367qdphZuHSkDd2gVtG/NE+IDZQ969DHS6NcSH3xApRClxVM5ChYHvYWLl/VIMG+0y5S5C
piqRHxPO8W3UYHsAJ7fFDtXRXyhTbKb3TttKpRcjEcgrdI+wHs9dEd5ed2vDK/ReGuocCnp0Zb4L
yJ512ygcXXShrT/drW3jhpc1MZFZtWHgAhkJCvXd0rzsV/AM2YEYBDc9OqoivsJPBSTrBMwtEERm
3QxiXZefYoU0xMN95mdAkf7eYcN5zJkGMR7Cr9XCQ/MJQlK5qB93oVLYhZ4exBjAv9AONHtu2r2h
MKzaMWq1LXdSi0du9WEQf6qPHmWENmDlFOIqRQ4Lc26r3f0b/HjlJ/oA2Yv/oQqEDAy54fA8In6Q
b7S7BcSs/IF6Up/vy8obaEZiGQb21SaMSR/+ybq3lbQtFtRb7cAUQSZY+eAyq/0+8kz55LfEl/FA
/GEoYOlLqioA299VxklrLzWN9vo49bdIewiGpzl9U3unCCcvDN9Bim+o6G7Q5c/UCvomoIOThNnA
Nf2aFbu75e/DR5WylF+8KImSRxRB7eg02cjkW4fmxKyMJWbfbuof/B9e06v83D7QiEFqFtwvxWi9
v+IdCOzBV21cUkbiRewI50y2o9apqLQBPPhcoFPYKALXHjYVJdoGlRgHi4YTWs/edFi0FSAZ+h+z
O560U0h0wzw2kIiEaD+QHnya3jnYzU+YFiBiZ4W5E3BG+j2qa4H+AXoBzV88AQ4oUpArs97bzuEn
wnAPIgVCu9yr2+LDciWXmMlk7lQvgWmbZ/2ZIgvkDWBKZ1VjhQGYb4NhCBL2KCXSaadwRx/VclEd
gUtDtcOFDggHVRc2dYpW02K1egxI6K2rcDxO2Z42hn4Ljrh1PsvdrsIlxEOhTqMwdyWaqu/JeTxq
Is4o2C8oO4SB7+AF8S0MCWform2Eo3aVbCreRIWEPxtPRU6v8xPHRdyr8y3oxj3K8TGuHJUnLobY
3qJmcCg99dTtAVpWD4/+Banxk3EVKClsjGvhFEdx2oyPKMAITkgWKp+y75HlHRao9vgUOcg1IhM1
v+nvwUf3jFiCGB5woUS1d0f0OXOxMK7B3ghX1GrxXypfpTt49gI3mkshHwvTqZtHLjTGD0QPzEbh
D+SRS2trEHY10iwByZZXnFG9X2IiQsDE/EuJp+LecJq3+JUoigdR7QQepAd4mlFM/D4WGEMai51s
V32U0ZMe2dzF0r1SHyZYJ9hTqntT+ibrMusdOYJYo6KHZDCL/wwzvhorjHeWTkx/ZAhCvyxisgLQ
Rw2Li5bw8n8BYRfCBHfzyXQQKXMCTAj2+A4kxMwjLOeUugq/Jdhn2PuaiBTigLDtTsObAQSBnNZ8
zU6YD2smormTV7+CUShwGEqR5sGjuRSONLNYVdHSodVmAgzaYCHU3VTTns6ytUjrFrA89I2IXne7
z7udPC6axoPE3Ro/k26yQp/eEnSJwdKi8eYYFr7gN0r94j5f1uwgSZyIL8E6S3CpZgjnyf1kFMgb
QhxCebRtpvgD2wrYV054CXfDT1p/rJpwUDLom2yC57Rn7Wnge4P7NhCLTfTSwRPJd+q5wGVnid7B
M9ZKxCt3fEu+o9fuR0IVhvK7LX1pVE9sa4c3uo/Q9bQXm1MyfWCfAgNSATFBHMc2k8PBp+4W4Ma6
IcaBLiDjOEmVTVucBpTcwBKmz7fLQ6fapHvaTOCDKB+AACJDIMqD6MBVLX4rHzG7aKAGbbSduSfJ
f5yrA1bbd+zVJHjx5Wdxw9kKmWI9OS6mL7NtXcIrhjBSvktfTeaqAf0QpCs3/s84/x/sndly28iW
rl/lRN+jAkMCSJzoPhecSVHz7BuEJUuY5xlPf76Ed5dc3jtq9wP0DYukXRZFgkDmWv/6Psb3jplk
isayrTVvY47b5xS9woigUmSp3Uv41Bv7Dkowbsk7sG+w1Cevei2fKKm+t/EtKy1tn4mbrt0E4sor
TkZDSRhedzEfOHUkJ69f+ch7+uNwZTxLjEOrfbVne49XiTe0v2+fndeQsygtcUb8mc1FazEegvgm
6UivoRpm5/7BO8Au8DO7MosPm+HBVpytu5H1xKPLOF5/mXw32fdiIOcQgauCqzVb+/WWJkFBe/m5
fCvfinfvkiEmdvbUNa6JC5AWsKp7NVbVIRpbjVuWKh8xCC8UldENWqcLjo7oAIxH7u3rsbwNqC+c
2pNufPrnFgV6+Vxu1ars2n/IrUPQok1VYiaDgVzH/6ganA2OOhlwSUoRpJmPMmpXH+3KYojpECAl
zNyt6W6Z5+HktmIFwAn4EO37txabMR4oyP+HkKbbBVPIh5EsAkPP6x6XOSZklreX3hWKHXR7xVXi
viCVkDsMQjA/GD7u7++8q+Ab/aoQq7P+qt9TY3v6TgPIUWfbp/CZJRRj6uTx1yTzK/TrgE4RJDGY
zGm/RwUI95O6+LXFmTxZMUnIOm9nso/HE2I/jz9I7hbfrLvi0T8ienGfo9P4wJH4UcU3PVyUKn4S
wcm9exAav9t7tcYYv3KVYHfGw3yVnMA4ckXmUPBvmGFD8bWHI4BN6ltGZHF1nYQHHJ+m/oJeae2c
WJxR3UjM23Zggmg4tt6DW2jnVgtuAtUACmCYUllWdwdL9YLqiTWkjrIzGAqLeWH0yYPq+0yd5hLw
6ml9DHSAlue8KrooyfHsGSf/RzaXiAQFGbOmJMn8M4rVP/8kU/e+HooAImmsP7R6Dr1fNeGWbO9y
s/zVVqj09gQKhrRlxXngr/8/85XGMRhOkYrIt5pT/bxZ0vDLc345sEQPpf3dIzO0ddgOK8Lr11/9
7f9c/sBWOfqvv1LUDLWlSXNPUJzwXx1uadQeQERWp+UmqNTPWO7aNOyN7XJXusx8bl1wsIxMI7H7
86/3f77Mr+eYvqj+8U8sTy5/h3nyCMh7sPv6e8vzXw9/3gsz5tZ++5NEhBYJGS5NX38grZYfsjwu
BtZlRll6m+Wf+OXHL782iVCUPtrE16oJWEDync5Kr9+SjKL4pWq4UT7tGKGloFdlx7ivDrbthjs6
+/retKrLIKPnFcXUrmbrgWkr1qPDfYNapSvZ/iWWOGp9i7mF+ESNV69tubQ7obyLAu1NJu1lI8xv
ntvup5wcZatTRtMQJXR4h616WFu0LDwNf2soFDBdE6DozQY8h4dsI4rlvs8Mg4pxL3Y9CDe9JlbA
oJ53sGxismHynA7xuHYa+9hONRk8/aFcsj5JD05fjI+WZyi6VHwPx/Ii81me6cyg9dMmNhCbeWhZ
WVtWyU2cvQQB6xSqHAObN1t6R61Bf1BgOwuHFM1wDasjjK7DJtsJA1WRZQU383fIMSe3Y5Kb0YST
yOrHMtK+6858m9vIX4O3obfoBeXsmznheOb1XMNuI6Mi6ZLaJoqf9tLtIBE5M0UdH6wpcdH1KPMb
ombgwOoSPUBCOpIdAN1XriJ4ioKAsF4pKOjAHtYuw/Rq8N2PqR2BKJbmD5Ikl3rgvgQJEVazm/dj
8m4Yp2BI3/OhBjCQzywCwob8avcZ5vKNNnJ+0emMkhf6HCITjvCWHuaKaKJts51uTWK6bf7sMuti
tAaU8+lEmOSYZfRZZp/pXvMOAvLNBBQ3GmrSUflpSugIAeUImV7KWgwOg8NajNO9X5NqFOZj5+17
+eBAlAJBjVPZnveGIy8Cap6t/Y236a0h9Gd46bVhxm+C1VY6erBmDJSYYj2UVD0y3jMrNj7KuEMk
rPs0GwSrPa7xqLE63jHIMOfWBWOn1TZqiBllfWsInqZX51UW2ojxllk38T4ntIt8+w4M/0tW1tRB
vY5qqpWSM8o/jABCYdhpF0MDaUMUOSxmdz/CkFjZqH+lUH1qFpaA/CYoWvGPIlsL01W8muGxlFxd
p9ZWPoNmPPZJfB7JA2FpQkqs1eUKOGt5FTX661zi9qlMqW16i/1kZj6NTJAem2z+Bj2SU4ppkJVh
3p0YgLYhG/jKXp/uE56jlORlhHDXs8QHR9LWMNonf5Df28m59ulKM3OGbEIfH8exv+jTaFs7aP8k
844gVi4nN7h3w/yUMV1OxYryhzWYd+NTnVHQSb3ePMb0MkuzxXITiUerk+Oqss3v1btueZ9VkvXH
pODtGoGZhO50YdqGvxsq/nFvmrh49T7yJyjXWjWixbBPBnjkWfd3JHx9mAf1hRe3H8bgmRufzUNa
Oo+kyWuCmKRvpyq4nHv7u5MTXxgL1tF0xObMq7AiALtxp+JHDKt68q3uOtELiQL8ivDztVElrD9q
WK0i8D99a4jPQ/diG5zmKn082anjbA2L7nYI1YU0uodhNPusYT623sBVXMrb2m9YZOQsyPtP0cz3
pJ0jcgxsC30faV5cxBcOENKoY3eRmQMj7CR66VjT7EglIsHyKTUyvGn2fFVq2lPId5N3136BX4No
TaMiE+lHGUz0KpFpdV38bRqMZybPZi63bbDXNXbMUWgznDBZlIcYwvIblN2Nc2lLA60mmH5r0q+y
MGWlOgQ3xUdflz/8lj6PTQMyO1nhrG8qEeGJd6Gxm/66c6Bamz12P9dmBr+I6bgwBQ16qsPyQ/fT
1ih7apx7DnUKm5K45E2YVt/ssnms8uGK9/xqrs1DxYJ27GK6pkxeBZKiV+I9+BDvsnnea2V5Ewk0
JlrOhaF2mcz2s+hTjPdWMWK5tRyGI4rwxhRWQjQ4pSKvI9XyDCjSJEzXmt2T6HL0lS0S4Ih9+q4V
EnHw3H4Kh/JWlSJ5Eclbwsl73Vrhm4T5cSQaPF64Plt+zt9phaepTOAtc06a3Pa+6aLPFgbnjYGy
pZ4D0urCA8CrroLEHopdJvuI8mAHKr2pXpKxRPLa5tfWDdiKWWO0Lsg+7Mw01z8cQbugCl/T9s3B
kwF6CSxzMelYiaBxEtQ/mdktg5bY5KvminS1SpVSUDcKhpxNv0aWjf7Zb7MnLezebKixWIhUq0vV
6gQ4iyxNoTjB8QBl/Rg5M6x2epPEPs2VT3CupO9ZAjQezK2WMsY2ulDwC0EbGIL0UFAxL1uKIJJs
71gWN1ZO74soLgJKf3jWR29aMaN1rAsfic9oNmSq7We91lmx6zlHbddSCKmTB302gS/hRmq6E+ju
MaBYW9qsnlLCJa4BWS+eHPtsxVTSW3afIRWxbZEBY+79tD/mAiDp0Kwt66R1Z9cCJmPptBmY7iVr
MqYHdAD+ZUDJ0csIfbrW9O6lVKf0hpJRllGi7SnoJ/Iqg6i0CfvO49XSJ8nzcWKlY1BoL/O7rqma
XS/w2jgNJQBpnnQfjKYRjeMm8oEB1AYMBXKC26Yr343EOSxzUv8L+fu3I2XMj/7tSBnaqV8Bf4ZY
/of/Bvzpfxi26zJkJizX/nOWzHP+cITpGI7pGp5rOrbzNUtm/WHrjgFOx5IL3e9rlkzof6AT8BiE
ZvhMuOr/+n//+T7+3+CjuPk5Itb89vj/5F1GsCtv1WwYg21/nSXTPcuyCfqalvB04qSW9ddZsilr
2z53I8mYc/LMxZqACONMTa6tuwrUju6TjDUnOpoaxYqIFGxY2tSmJ/M7aqdoqyngPOoGJi9A0Jfy
W6iQ9Bajj0n0GDF1zcL5k3BbdJgUw96lmwPSXsC27xTk3lW4e4sx5hFm3kWp1+cItMRVNzyCUKNG
kaPBZjTtwdR163ZyydA0nPPKgYHKAGCNk2sDs0E+351B3ouSgfq6ZSAlIQ4R1PIc1NQ7aqD9tsL3
A+7iauGLdhfU1lYrXFxsBkKQPEFilabOc+jF+nVhZlBXLKRUcTBf2a6xiR32r34prNsqdz5cB6NH
E/Yfkd1SP67tc+S141FILhpKReCmDc1fnxi2KCztQojp0A3t6xBZSI+BQvdE79f2gMwtN8bHhL19
aYlLU3TZGygyqDbRISjm6Xb0c/1odO0RojJ4oSxBYF+Y8d5HuAa8XN8FPZ3PGt+CVOKFlEw8Z4nr
gZHwiHnhyhujTU8bz5rs6KIuXRj8uJSYPpvmC7RFB5EepzbYsDlF+WAfvJCLJVxzOoFIIWQ4vTlK
EzEpYYSr1BFweq+EkkmMWCVG7BKibh4nM+qYlCKxn4YU3Xz7R6WUFI2SU/hKUzEswoqeitw0ILEo
kptWSS06B72FMd91SnfRFNtYOSYMW8b7NHIv0G6ZJo4Cb8Sp6ZL3ZAMgPi2LFbA/tBe5Vp/jUfPO
rPp2zlPS5sF+9sbLdCQqMafhG8Nz/aY29ZNQsg5wM1fCLqB02xHcjOKDDA7NrYBLRkJbaa/H3Wvu
ov+IlAikxwhi5IBoTBP1AoQpSu3oQWOrzonVqUkvu7FwxNjrvsc5UgBNdgXXRD3wf0CCGQ6WmhdI
lJ4kUaKSVilLSs29tZXEpFfVfjtAbCKd/hsTTuMhFe1lEswFOyJmP4qhPYKkPdpu4F3MdACBm8mi
8J+L6Rp1RnDrxAeL1pYRMjORcIDtK0PQ7ZQvzDDPF1Mt2TjjHkB2eFvXvXXZs206x8anqLF3h1rn
b+2cbXet+bQ8czrkLsRzxxjYkbHeofysX2Si7I6lx4R321L1ZJxpLRKAOKGbOZTD37WxQTTcZ6/B
1A6sHlMEi5RMTnRGTM9l8MP0YfiXVPKjyueom+jGZHhgWmNguaNdD0psk0EVkio/GuqUIvVN14Mw
TgUqHCMLVtJxhkPuOTuHrR+TqwyACknr3ghAkSeku9qpAW7SVrvRJZDn9Kh3uhTx3pAGhDySFzBS
RKd7liUIe6ZvEQ1UxENUtNis1wMnLmMCachU/sqkrWY3XD4rn6MGAaQx29FhiMknhBmNCtNMt3rR
3Kbm/CkgakhkLkFEcR7r0iay9Q/p4EwoNJxRPsNn/lQdxjh753VLWhnusSwietykeLcSjaDtFgX9
xXldIIDYFF0TYpZ4HamyJ36jbUFx8QGCXhr18DHjpL1yppZua0orMm2ZGasbipt3NSzF1ezjGrWd
MbnS7oKKYag8j45mmV6LZgDUbDvvfRjCfcGZtPWdCoW98uxMSWeCZcPF3aZM1zvxTd0wNOOlSbkV
DGfmLfEkVdgfHCWNFNeOh68wxhuyZmQTAoyfgAnXwp1X4RFos5dyrpMdFypAkHHEBoLZA1HN58Yk
XAL7DhL39MMOsO3BHJIgG4NdxjTyZnLqb87I8SNGfsuqJeDECOlz9oHtKN0neT0fa2KUzBeguCug
QUYQzbsofy9GVLKk4q9gHdOtNlpto/e010mJRCEvuegHGoh1wXxWZtJGMe1y12kfM4vsXTSG1aoY
dRIxwwdYZ+wwo4cXK7KCJ665O8QpN3PtEeNsAR/E8OjiOOSclGdvwtEeNd2/MAZmWAKbNVhgEm7Q
+udq7MgTYKkyYv+U1oa7zREuhGkT3IPvvqv63N7NI5ZLS9jJFrQe/YSwp5vJiNeED4oJEXotbqOb
16RL+6fJkv6piymNNKY7bobJIS9XovvwG5Fd6W7LSK+JKkE0DZJClzGQQsw3flK3W6+rzoaPNH60
6V/Ar55ukF4wizfhT4hoZrVFR7cxcL2TFLQOEAC0VO2hZpugS9ZuhUUQlLu5D832IOYSuQCKKEBq
G92TFGsbUmB5qIZ5m7g99dRvnZ4dHxOP1aZ36HyWDO9E/sA1QY54zbX0UU4yXWt9BdKfRJcMmnDr
snleNdPYbzqdRLRj4iJpZ963ejbUnGmRXkG55uTrt7vBqS+jrjxnTiAurJrETkDXxEF7trHHIr4e
UiYHA+tqLr3hZIKrZzSevneUUTmJDr3vElXXWgMrLGUQruxATRA8ipK+GasWpnMYHxtJ83JFVoqH
IryNdJckgsg3iYZO1W2zA4XiYQXVLd6C6PD2Rkc2INVQ1ubUVxgObI92yAU4YvoARwsHgmR/HJry
siuFeajvtYgKU2iBaZui4MF3Q2SSmCH2jl/26yFUluuONh2lE6CPxtn24dOGcWxfIrwQfPS7qtTG
M/Iu1BA9yNSksLfOwHgPrzK7biKWAV5ibzRK9kGq3UsAFUcdWCPztg4zY92cnhn53VNdCJgPY/a3
GisyhaoQvgwzMEIVd/ct8Qc3KM1DMLsGeMq0JikcoCX2SweZaNjOTARB+Olq+cNsJwo35nEhAH1R
c4RiVLnMDrr6mG/Tpr8fiUOdZMeIYwX7jKNMo2VrOib8ftgqGYfZySmtb3FCbTbOKWNaJehkTmIH
nVI14JEJ2jE3c9oZ2LW970k2EI61+3dt9qn3L7MgeqY+7VQnJaA6AZk9dwcVq3Hgu25EGJBmjTya
Ol2SM1mGeaVtJH0MvEQWqVeX60Bisx/W1P4bmuiWEZm3ljX4KkgIwiwvcqSYyNcRzGvhRyBYoQau
xz6hod081plD8bPRSeXUj36izGGKxCJtWZ4M8mhxMVGLVo+CUp6Z6qNhqVhPU9RVp+WeqVBPy72v
G0hdvBkRlec/4U5fmKfJtLQjkay69yPCUwyVFN6d5etYV3w/OfacT3Jw+zQRE4g9MWnZwmbWrWX9
ujNEebO83IHo2T4kR/Ibz8samJf6yQhbYF5OEMLy8Z3n8U+MV18GaX7w1dd+jGriaexluLbW/ZEy
aL1f8Euir3luudsI3t4EPRdGI4ZnoLYZvUH2Xw3dUOiGBLzcTe0GAceMynj5WBdmrlxwOz9vlycM
UdzMDnlO9JqvgdKXcnzSCVL3vm6+GFxCzzYOMHxC5DR0Fn6TpWhVC59qeVhPyYfOKPf266kEgCJO
i451loJULW+Dvbwty3vVmPbZxhWwMx/yup1PoV2Lkz/TzwZUh5g7MsOL5aZR9xr5WXVoeMOhwIGm
kyRKAvYoC4Vu7Me1ZLFzWNhzXzdejQVVxzu5S7z5MdNK7VSGoXZKoZOijeb7WVE1/YLKIYert7rT
fKQ/aXNDNe9D5naWmaGF57XcLNNDP+8tyDnKHmI7au3rgvdablwj53QpnWrHwpFzH0UHzuqkj+KK
39SJOjjJdbBHJENdngLtnQfOcLf8Ya++7FZFyrytRpPk7kx3u1NTYXrBgO3XcFL9J7fOmCR92eVx
3wZPkRyC3fKhLJ/F8kH1SrHq5O59s3C4/DhkvJC5LTcCQfbzAFVy1uXectMMoA1K2Ce/gOpc6kQs
m49mV9EMXQ7kkbMGSc6pQoHNgkAub8iCQvt6vxid7wnKxV14ZDvx8y1Yfsvl9xXIl05fvzmn7Xwn
6/CY4W0p+xqZkG79gFpHoXiE4uS2xq3BjtgVqMhss1b2Wbrk0GdfG2X3MHvGcduYqGbxqOVdBJUU
ZZE5z8TqZPuBS0NKIq1jOkwvNdqdbSoD4gR5Srer9hgXmUjVfd2MKkfoGtFFQ6jPE2gBnZlyJ7EU
3S3GtRnZd31IpZEIZaVVV2bg39QOezct5EIvulMQGwqW7RxFI+6KtrhnHpgrJp12MZuQRli8GxlZ
eC+/HPvLOM/fDdd40gMDsYxG+QzW9nOmP8UhGYlUli9Bn7+Yrg/S0eIrYGTxVR3mKYSH8VYnTVZU
8W4YSZXAtKBNwJy+01ugKth51qzeGXhudp3b0tKaaTYFaXcY/Imlj9s/xKVZXqAJu2wVbT5Iw8fK
mFwmJsCSiwQ8K6OlOAe5vgY6sknp5nsDlLgxjUgz5EOMmIkuVXQh3zTqBNspyw6QT4c7u8MsOsn+
1Ahxmdbvo4kj/a5M6er7oaZovck5tMc3NiTUrjXtSuvomZsii5mtZrcuKUwmWUaH0MdVFNQan1h9
Hwf2dZ7eTDL5QTEaIOEUcgJNg++NAkJrE4V+vUvO0h7lenT7gx2Xd7I+woLYV6ZP3VU6BW9Xe5O4
WHvCkYFVkaVbf8guO+ikrPr6S3188l3adm3gXE4sMtq65ith0Bel1RCyZt64ZfkoMTUZFpOKNKHr
tUwYP2gLxtxVQ/t7Y/cPjSO/9bwJc0jioBuQdnuOfV+nyUlm+l2VtgTrJmtb1vN7YrKn7mMYxvHQ
3AroorFDsBZdFyMaKdGa0dow5/s4+T6pNq/JV5n9UddWvekslDVmiEm+6W6QRW7Dgg7TeIEgYQ94
77OJWoZiWi/cgLFIzNE+VzGsArug7RUKSI4RpFybuEOpN3dZiVaaTG5MXRSa1NtsJndgFuAnJs5l
OpGxlEl+pnB+wD55arPpIqGhlfRJAHNsfM8744pB1ccZHm5ieK8eGMo1rXpYsLN91MF0rcqKzERJ
WFanE5kMw4o16b52upeiyO54lRAvKToHBt3cnGQKyuR0N1o55h96dlRKVBhL+Y6jeaPxMQTk3lMQ
x2Oy1Q9GrxDEveOSGidCLghQ24KMOHzjm2hsXubJZ+YBMKaP96UOwPYNeCRb0yEJJJE2zDU6+HZM
CJhHVbTHA/SKz5teuQIua4wODR9uAa3TlzQlwqr/rpPVq3Wt29om7cZ25nTggARlDLG96RoJPkkh
QFQQIWCtrKXRhZMbD42EQi4ZigeQkG1ihYq2FDSad61inUx3UQGlcdNMG5olh0nBpuEQj/RF9Wov
IVF3EKnTBU0No1oqWHUJtbqAXt0qjHUIz7pkibWicdYwJeOl605hr4Oe5JQIyWVEd1MSYq7NwMAG
/V7BNwkqAs/WE4d2j6shnwWsrUPYDhVqOxiAbjNiTcgeDncDj9tTYG4whD3VeFKXCtpNif+TlQVJ
966v1nxHXQX4HrMnemG37Ivns6EI4AoFrjndp6Xg4B6UcP7J76Nd6/u51l9RfxeMjIqLzqXbDwJj
NUqwB531Q6S1u53jedzKYNjAvlmPggEbSzIYhxROgcvp/JrEB6sVzl7YVgpv7sI5Ry920yjwOfBf
LCQKhs4C9omrBqE6n0IguHRYQGzVsF0XnX5HnuDN0S1mJAm/wCUCt94q7roCsKcKxR5lDJXBZu8V
pD0LKQsobLsPvx3WD1lxB6Q7IC80BQrzDlGLVmb50lCxPnNa20QKCW8H9Sdlj2lXj+XGEkkJ4N+/
rzgHnXKv+gTFTL/K5/KpWPNUURh8/JQKQq/lZ7lA6UV6C7cm2WCeY8Qn089t3V2LCqeUoICg0PbZ
MurdvnS9/OCS3q8t5aNhyvpkwMWP4x+JDSZ/UMB8R5HzIeibHSh9s5EN1atd3KAsT7mk8UVqHOaH
QRe6wLrhupDFU3j+zN8U0PqNHmw//UA6bw5lFksfTE6D4P2rWXtzO4D/5QT6X1dIF1wAtZICODmi
BSdz6DR2g7vmJxmpe5OysV63sgTUIgZr04tt3V0WOAcM3AO1khDYSkdQ4CXQ5w/EkyHCam/nFfBv
LOIAa8lLK1oCdyb1c7pK3akqwtdCiQ/Qy3kVc+5KiGDNzXTrK0kCVPZ5i+aMUWWlUBDWNT7mCGQ5
IbOEkG+hG7A4TOeuiQlRD0rFUNkHy6qGs+bIN1Tdlxq7sI0jiEjm4iFP0GXlceJSLOWEFnT9jU+y
o6thvy4SCGwQ06KF4KjGY72fY4QRwhpsLl9mtwtPiVJKAG5EcIhkQnMIURopDXPI5s/YPbK2YfgE
M0VQdiuBqSLg0MfRbqXuznaH98RKHoruslF6i55OwibtQm/ddyZ7JiQY2BOowDlIiRl4pfEV3Uz9
Hn+mDgx0YApQZ/YMdDDjuLVzG+HZCJVwIxXPCfXt1RfJ0u2ddaU0HQa+DjB3D7QZ6bGv3JaAf0xx
qFSCD2rB0T5mpGqKEi7+wWemZCD+gBbEVYKQpsMUUqEM0az0ksscePDOu6LP6KzSMb+P+7eovfBN
pCOt0o+4SkTiYySpMZO4JSmT1k2+ez7BT3oR9WHCYzLjM2HdtDXwm+gMTAwEz259zCeWUqDU0a2V
8noad/gxhvjlA0yymRTkClVwQny3lU6lVWKVwD7OSrQStekHWLe7oiIm2Dbtxrbit9IUb2hyuK62
6AdHwVaz46iTUrs0oz4myglMZVSaFz4TTsMJUTdcb6da6xw+zhCxSlCsByWKoWR6Z0EPWZOq2tq4
ZFrDO/oOQBQzjavdPKtS0pA91YZZbDu3gb1P2tlRepoUT82khDUh5hpXKWwyJbPBcYJ5UgluWkw3
ulLesBtoV24PymNUQpzQ8VaJjiKHgkqzi+zvuZLn6Pp7pWQ6Hp8jxE5z1zmMcZUYdwbMO3HMUEq2
puo006CFfCBVwbwzprNbXQ14czA+Fw8ZHmH2VxNkAQU2badUTxESgoleHuuKHW0qnvdTqqCm9VJH
WHimy+Ovm6gMOV3YnOm1HNT6xIxIaECAxx4UIhjgX9B0fkC07NkkxxuTX6da/aB8zG/piYzgpkd+
gnrq66Yn3sWQHlrJIoq7UzzaaXNYkKk63J85e5WUMoAzeCD/3LTnB3f9KW9zetS5nG30GT3XlUKh
YTBsDKeOrgP5SW54AWdCR/l+eV53XmNTTMcoc4aT1Y0DlRwWgvNkG7Bf4VHT8kdJ09IZWR66Tgtq
rSgJAqvSRqSKHKFeZeWBMOMqqODG0e5iigYNFyQ2CiILwZbKDaCRP2/SVsctbs6MJqmNvVD02tG3
7ow2ZaUWpQ/2YNY7WyHYlxtEv+NpJugZR4528NXGOY5Bj4XqZrn39VyhDzftwDxV7TKdkSssfOBP
BDAcslc/H389mdegIuyUHF48dKcUEXCdOOVBs9kczWMZcnX3aRbVdow1sVaEZ1XOqnJJcqGKGX7A
2kzWi+4WjueS4RwYxSW2ZnQC3BPqZrmn/gZJKFwVHrMQTSvQxYQ30nLVvFdHJsfqYnnSTYNf0cFR
xILNPGWOaZ5Kda+Pq0AZAdZ9I/GbJoPIVvYAu8ytk+vluTjgzLncMwijrfTOocCZdx+GZeGgsitW
E8pyIPwe+k/1tjxYnhZA444JnxgxV2Yd1U39573fHrLgbZCuM/W1vD6tGC0O2Y3R8AvrXWH9vFme
ntrWP47FbdfMDECwTUgYOo+vDBHyEMCiCfGLm4RFAuAaC7mEeo1iYpTWUTfLw+XGqVrmNeq7pORK
DOewO7movdS78suLUA8dabsMpqnXsfwJmEegEyyZwyFB1i0fRFUzzTOV6y4sA/Zcq6LSn7OAzcrs
Ej6NQmAMMSA5e3KZWhjxVjIVYdWluCKfRTqvoKSt9VSzG789Gya0tFHG35MxfWMNtE6tCT+biZnZ
KCKS7Plj0XKUJPD6wgJmxZzoHZ2eTge7yts15iAQ/Ym9hEbzsI+abGtQqNhZk7ho2dG0Y27vk55/
rtbCzSciY/ab+9kXEYuT4IKib80zxzoyHguj/9BSfgOnl80qiIl+T2Tn6ZRy5PbuKVAAMreHGKox
hVM5BOX/NzTyP+EQW7YUxt+FRp6/04rIg7bIf42O/ON/+0d0xDCcPzzDspFvS8+ybUEMZfho2v/6
D80wxR+u5aCA5Gj6So54aCFNIV1DEi3hFjRwQ08n/K//EPYfbBYN7HWG6Qph8Op+S4r8bXKEdMov
DGIhIe9KwzMEORXdQSD2G4OYDXHVaax90NPa0Savk4muYnBsA52Rqg5NcWbZ9GxNJkQ9A704XsZc
1+HQqbZDU8qKkDEe5bTTL7U0+fzlnfxHzuXXXIupUitfhOTl1XlAWhV1WTi8QRChfyUkg8MjYhK2
4tYhEV3NBfUbjzHzVmrIwVPjthD+nW0glc6LuNtMhabONIZx6AKa924mo20SsA/2WYqTwY/PoC09
SHjoAi1jCK87n/lqqi/FTDDfKvy3f/Py1Zv3Ty/f0nWd2i9nOBUN+vXl10GboI40xC2xhvK1nov4
qppjDIKUbdblLEzQhaF3E+o4HodXbJHtDTHbi8xxw7MVsknFjHeqgOxduYx3sxzYtrI1Hr2yPkaF
Jjc4VrJdZAI86fvmDj9zc+GjRyr8LAaaorvnTEtv/83vpN7yv/5OrilMQ5cwsDkGf/+dTCsKci9O
rVsO9HxfNxBR6RAEO4C71H/It7uhYZ8Tjo9dmUh58ItKO9lGOJ1Hsnz7SDKtMgJ+dTNr58WVcSXk
AwF/FlhxIu4UAG8VKMW7h0r971+6+tL880vnuyP4RvGtsn47mvIy97ug9Mxbo2SG3tHiu8nYD5B2
V2mGG90NetiUM1WOaEoueyre38qGLeCws3FeHOIImjALBCxXwTySQmL0jcpRtEdIs674FS5gBV4i
bonWk0sq1azz8FpqLKKLQb8IBQUR120m1jeJd/ILN91xbHC5ECGjadK0OCQb2JqZ6W2raMYUMMDo
ph1Cl3Ioi4NrXdtBwUyVKBhr9OfwtvR9xRgqEWigDq2mAFYMUKjlhqFNtkXZ3nZYutYJeemxio52
pLU7I2tIVYK0ZbE3ffMACEKxiZ57NIOXsQaLmlPFuG90ZqFkzFCaYPzmerk3JP1NEmMD18l631mm
WVzplX8sDG8vK3PjDcwHDk7y4MyE2esxMbaawVp/irFZjw3F+UErf0zO6B2zqHkxc7CP8yjFbWiU
BzuDJfP3n7f5rw5Vh6ye7ZDe1i2Eun/5+slBstp1Q/MWL9e5dztJAZsqn087Aw0D0UvXvBoscqXF
1DyGkW1tkwx3OKbaYD2bvgHisdx3hHtRdc5nWpe3g0YWBG+C5U1MbNXeJTA/7/nfvGz1sn7/hsHx
8xyXdKDJf//6sh1Nxwpp18btbGsEdZ3wLkicawupNoivTO6qnOnayqdpIF2ZX4qQrQcQpcb7DvTe
vHD06FOyrD8MBBlJ4nsrTYCKsOiYbKaQpvffv1zjX7zLliGRwju6x2nh93N0D04YDf1o3Ga+rG70
iSnaKflGguccdgWYDAk2OM6ZXMrF2Zjz5GwE8WOUyPb49y/E+msEUl0sKPEprL/UeTX28vX/Bafv
E5nm0sSn1OX9fZUY4lw/p2HsnIFdMtOhdU9Z/5oUubiP5uQyMEdv3RKlu17eyqlpd9E0pFd13jKG
x6YxQKgTmwy853DXG8PeRLF25sMBfJDnh37M3CP767s+EcVVznTJ4FP+wcjGcDq6zLOmUZnW4vQl
TkLt52LsL/nPv1wX/8UhYlm6YElhuLb1T2cyU2iFV+m+ftuM0bvohvhikLoJSs5yN2xX7mCcfzqF
vP3/fJ3XjuNMmkSfiAA9k7fyXirX1d03RLWjSXqb5NPvIXswNfh3d9CAIJXrKokiM7+IOKFpVbKl
KDP9nrgEU0akKRPy565MWsiMTKiOkWeezTbTGepoCvtdrm0qLQ9X//21cf/3hXxxznLN4B82/fm1
+4/XxigTPdYoy3qqm1ZszCzu95yk95PX/SzH1rsLzK145JnrdB4r+Y5W+XNWJ/axscxNJ52HEdHP
ZBfqpyN6CAARkHtHFN9peABfpPOiWMKSx8jESjKB2zZRnY7CfnfbEA4lqS1MdhFTMf6HQ9dYpwi/
7iYrm2hX6xi4e8PLaBcasws+JcsPi7Nnqmepm+LSSkbaIqkpPlbsPWS/yyfR3yrRH7kqQFtSTPOo
83vkTej80WjMzePSeNI672QlXXiiJOjF8EPrLVMaTCyzsE8OuHNr7t4LXEs7ZVG9tec/yqytfvff
n3d7Plf841zimbwldMN22HeKf5wCkzQMOjH6BtDvEo6dN/XPY4RJcfLqmq2sq541vx/WeE/SyziS
v42AVbvF6G97LasPGZ1vu66xT5MAr5WT+uyslhmsogJAD7EJgGEMBSafMnzr+oaBmPB3ZQXd2rW6
mLwAa8N8tF/CHKW3T5K71HL3ldHUOs3N82R15lUUpb6qxmC4mhJo4yAPpSjSl76arLUPTSaLYHAo
roOrgQaBbeZI5N+i/lfz/f/7ljJYbP+vZ8qyMXfrNs+Xo//jmdKU2fVuYBtPVDu/2xWsCtFFX2XK
gdjM3kzhYlMLhhowcQy63Zn7cjpmvdJW5ZnaWXIt5XjNLW/c/PfX0P3nssWlO94WbBx0g1J345+/
WdYS3wGL3TwNpVWck0E2D5+9J2aht6DSxKX2tIvS0CAodSTT7tIziKfGwXxZauvl8C2p9jw4Ixmx
1iQpVQtGJzFE5csY+NfJxB2DLwS8uFlqO7uVMQ0Ak9xQhD7OIeaws/XnwXofXK6L2sBEZypd2oy8
9kPL0+Fo0OGhTWAEUqjvhQ1JXKUlNqXJR5zCFmDjb3OIja0Mi+pzvS8BjcTlRgVRt2pjHyaFV9Tr
3JZMxENiRui42OUws1mGMd6k/MBW1F0wKJcpp2bWHpQSFeYXSchy1wtAcz3xyZ0fYu2JfDtcN1jL
UFZthulxAdMsR/r47y+Jid3rH4cL2yWdN5RFHsDEvy/+cUKbhPS9Kh7DJ00OxS3TJigElEJg1Ynw
ZGkXx6l+gcPEzjmN4tgmxJWsPHptJ43EpzMzhLwfggHozRk726aQbJqA00AyYul99LxawPhrx3bn
hDb4CvcHNkT2NnQ+bkd/0G/Yy3ddK+VDN761wFeeZaDe2t7VEY8fiS/vOqLIhidMp+Ot/gkwe482
hfJLH070PKAivGStdgJwDmU3IRieYyDpqd8TvKWxL8fdNR/5k3o0qqBIqAj3Q7gaszWpY/q6Uekz
ihLMoIhVEqGXgysIUgtQw2UkYIiIEV5pXergtW1z3eDLvliuVJe/98zuSWVkUANlbcM4CC4G+DJd
Knl3qoEmDIkgrcGR8FKaU0KS5o0DYaIUyiBYaj5TVxo8jaSwukvuDsGmrZJ3gxrWQ0LTn6p9hDsZ
UCU5IRhndJfuI7KQaeXFdyjOgPuTst97SeMhIOoWDNMEjWmg5Z4DHSCPo5KNXoxIoCx6b1X6dawN
g4LzlirKRg+3rmIKx1j54pcQDmtY/z7rgToY1FMgSnI8SZfcRgG5QAW+i6CT/ZxQLA/MIfk7Hfum
7O6iOfw2KHJdWN9RMyrMDQ0sQWvpFUX6zHTiP8oQaHb978Qc0rM+NLesT/W9KwK1qTso6fiGnuyB
o4eXN92XmffLSLRgX0ejdp0G2pQDvb8lvW89KLX43ljTRy6o50lk6j6NELu4ZhjHXrgPuw6+1pSV
PGJG/XaRxZva4IBIZjpn2RSHSrrpjlQ62qdpAqgi/1r3Qn8lo3QsGn0687JhvBNzaeJoEHO2QirD
5C3WCE8mJWYZXaYlza7uo+StclCl315L6BlFsKeM4iKK7rcwCsEsoUmuqTGSJnQtaEoI5DfcFQ3Q
Ln8zZV2N2UxkZ9PH8aC71ToNuN76FUr91GCcCMrm2sUeeVpbqCevcYFNmhp5SP4sl06qu0hBUWQi
Knc07wCscAp4UEMGoG3s3E0fsAujpdLTDXkb0j9FyhtMpQS3Db26+fzOAUuuImzUlaaVcNNRLbWJ
TZqlVhTXYpyTqBCa5Z5bt+/25DMxWsi6vkdT2NxtJs+UkmDUwiqfnuu0nN18dBjT+MOhhtXD5rto
RCaTV06aeFcaf38/HcrGBzZGSviRtq3+GKdxeCRHJ8eeQutos0MNBA2ZWcC8/TJHtorDW9kHp5Z4
3SWL3A+s3vEWZ8UhbpV7N9K+2qcFzg28lc46FBMoYc8qt2bt/xxxYqS9BblLaHskOwq3FXTwlceR
D1hW4gubQs61UfvbaxN18+cbD4Eb2DpDIfZ2HuT7gBYklf4as5C0eUsSgiTDoxDBWqsm+7XIm2td
B+E1ZiZMbUXdH0hBfMkqab5gxj5H2jjdYlQ5Zg8rhDKinRy2P+Jp+jUGmrcvpkyujNbvL1S2r1iM
0adu1OpcOm9RyV5ITjBWMhszgD95j2UtEybxvVFafAs8Eo5REB3CMgsgYzBmZpTB+q6v7DUnAphk
TQ+EwvPWFW6fR1cAgJ0L73DDvdjSpvnJbba9NX11Iga5WeUR6euIJVeEeF4H+14CVuP0Zdw5T+HJ
KpMDJsOQmUhDJ7yk+djNUJVdNC+jp1Mn6rXf+HisY1cHD6sokDX9zn4zDPMNsVttlWByPcYO1g00
TOo7Pu8uUs24Vybmy6VUsJ/FmkWOWR6azVwXudwViX/nrDztFhHGQTxCYp6x8H8f63BRg7gRa38W
aqqZbb7c0Ex2NT18Jkrjae3mJtLPm9o/6TEtJd7it1OcZbeeMH8Fc+OtbbEucr2gJfnvjad4vvHC
acTiOVsuzP5QGfG6ml3I0dD3e9OE4TA7dnHcffz9MAJW5JoICi2FV0vrVWYFlEHGhLpc20kIy2bN
XIO78djSH4hOklNdpLjlZhH4FlGuTaOfxM7rnZtCAw38ZtyahQ5yNk/fQshAWH5qvCwQgfwc+1Uy
l4umY8oFKIp8hFqMd1jzZ0p3D0RvGl/MiBN1Zmbo4cMp75Rz7OeS3XjuNF1u/vFwGrCSTloFrBS3
/XbAs77qm/yLqQ05iwMsj8vN5FFG+vmwhipBq3uy9mefpDbfcC0uT8vD5V44WDMRYP4MgsauNjRy
q15+r5XxkqR2eKTXh/x06lFLzcmedrMRg6ZJw7pLh1tBhRCdT9Sdh12z6eX40OOk3miiPddVAWnQ
wEvrXrFgJpgoHJc9LX4fKcCftVh7MYUSCVK2q1MGM+ibdABLNCTFLfVf2xZqZegFcquZ6cfgN/tp
iKETkEBedb2EZD+UBE1I6kTgsrsIW2MzFiguEB1WJPB5ophXnIZa/6P52ocPYCDWPN6eETtc2abH
Ohm2ZM0PqgFzF/bD1mOJcxGoMEeniIjRce1PbaM6xPlHrsW7QcBFaqcGQL4DChWe/8VU8HLYq8Or
xmnvOjElMdAi9oizziYzPEqYoIwyGjpQScUBQa/HXE5E7aOcb7h8Hf2wbvbLh5Kl6HX+uuXe8rHP
r/37vcuP+b8+/fkTnIjhYNsDafrn/5n97Z/8939TVnq890d1/o+fLZevMaue2gdE6nIcMQR+/vBy
XhUFUfWb4JE5bZdPFJyeoPr2La/IxF5v+QnLZz6/b/lVlodyzhRIDykwJDTg1Kilaa52CfZSCGqO
xbuPDZIo2l9JEuw1BWCAdRqRMj/Anr/0kiw3k2nWGMd0a+0kLSf8Eajd2LewxQU2Bd8wASlJtpeO
p591Vwo6gnt2HLbJMKw0f1KU4B5jHSJD3lcOeVFnhrU5vr6jr/5lEPgCQc3x6eWmYx+EeO5DI6lK
m6SHRT3u8hmugs5pTJJzndCAsXzd8qHlZnmYOZh9NcfZNPMPWT7upOJf98qU7DlNaqT25x+0fAMr
eRgF7JbXGSajgxPAXBIaOUCJ49qpuXjiSG5MCKbaWmSU1yZfw4FWBFJaW8ZPOOBDp53Wy90805pp
3ZRzZczygeVmcHUqY5K50LooWYSRQZpdgVwBlht/6a3998PFpO+RtpCrz69ZHPqfDz+/b/nqz4fL
PRU2Ke16gnPMgL95gxeOIYK5MJBsS0zzmv01bId4Zy4pgc9GjuVeXrmokp8fXKo7/t+Hyyc+W0SW
h+EYCbx+/24A+cdPWD7BcqBfke2vNlHHrOPvV2eg8v51d7IUv8Xndza0Au0dLjkYADjLm8EhEPEc
e5j/l88v+/xPtZiww+fD/+vrFjXs83v/4w9fPvOPbxn8SttO1tW3ykfN+LS1//7nqmPAWa6Xn1MG
U9O+YH/KTkGG+/iwPDOl7PPsMOneqsk857C8Zp+v6PLQX8qK/7as/72/fPjzS5d7y8sbF304MWQx
2bH9zW/kXjbtrYTElW6y7h8mvwRCAGGMjfhSDlOPgzMR0uFkpyYzab4uHnx/OXW4NbsjoxrY+OBv
d/I8Oy6l7SQ8cMIsBpglsPP5OHBCyBlNRMWA4QIHnBx2GPOPnk+yS5+9Yxohc4ngnGpzG5pW72Id
SOPyrC6vS83Cd2dWxWvJru64ZEjM+QWe2rcUfufyBP7j6V8+9h8vUbkcpn+f9c+7gSw5bOKu+y66
8KenxahYTlycxwIj/9TBMPUrL3/qVHBWgUZGcnLUcyElFuSSHZcudkTtBTio0iMhFmB3mzVMWw5g
b0CAbcu2bfa93+VrUKfVKjEnEnLQg1RlVu/OQ3MD6yLyp8BwwqP0x2MIHgn/chiuusj4MRmNfasK
HRdNT1q0vXVSh0mT2U+0HpkHBi0/YmpDnfFmezLd2pyCueahEjVVvYU765LGi16nmqS1l9qvuGyT
vVuJHwUnK7IegE7jAY6GFnOtV7H/vapz40YdJpwn2wqO+gh2kuDduXH172RxXXyJwMdbYXxzCEED
6oJla8L6LcK2vMup2tVdPqwDPVA0lbCh1+yRDkv1Pdf6gnI4JlC6zuYJhclkbUBguG4w+VrSo97L
KtTRN9TPCQF4N2SQuMg9hQ+92dJB0eR2/ZSE4xfHLbzjmJPlDqgQ1ZvOJzyGr9vT/ecqD+NnryGr
V/bJW5/Z7RZxmI6WsQwB1QAATbLB+TB7BmYWtYD7JgSRzpvhHhZMq+IIxmQVg+xL9HdntB0useAi
40yFBIHqWz7iQInr/KeW6/m1p4COS2NyYA764IRUnbEDR8c0Tm9J4vbH1JVPQByy164PCRLb9g9l
jvqXmqyc5RTnQvM8Epd6sYHXsO/we7B26ZNjQD3MMEouhUkF2NZiZsDr8XPyrFvvlw5xTa6DgZKQ
CpM/WcGcEledu9YbGlydiogMgGE7umSdyL8IyV7MeiX/LT7SMKYWy+zMg1GEYG3mLl7VXaTLScEx
muphNjTBOI2xTwGoXapCrESrQW/Qgokeg/7ej1118Aw1PuOuOdAfttI8p3syW6w0yhrRKDMBZLaN
Gw61hI0eFzpNeLfJDqDsJ4iYSR4a6yjdd+1T2yVy0/W2uKR9+QU0gnG0i/hYgWfZdSMzRJ2M/KYO
SGqIfnTOatC+d4dU2k+jkv4FekG30rOoP8fGD03TCKr3yAljE46YsrG1EaB2jpbr7P1H768mwFUn
My5vPkPsbVCI5lfmh/ENrM8X9BtWsOzQd4YxbHl3FzdVcWCNA/0xWZ2fDcIFUWkBo/2YkJy/tP4P
sxzp1s2DJxr0vluVrR6hCpxTMY5XJLwMCgVAUdYqPSQbpa/HovlSq9p5MSt5Tc06uTQ64YWaGVXY
RUQ+tIys9ICO5OsACxDXXwX9joOe4PfKZH3Im+LLYInyyP70iClC38eWuvT2iH4R98cS3cQt8vrc
G5MPiiHht+MJplfAhtg9Tm8JNLxXvNRJYKqHtHahGzZPIsP5XwBtjJ2UUTGqKHZolkipCUxxVPs6
xjKLaKPWLDbh82uhfhFUku6LFP2gysfw7MfuOncsxViTpJIEqAQyD8/T5L+r3kwvkKnwuYF52+gT
M8JRn9KNFdjWmXWUAmFuJgeDwpOhpI/CyLu1kyVfx4HfnN2+tqI37atWDDM5NA2umpeDkcu/RqW3
40vynWUGHN16V54r1XXPWA9eTFJfHNmqg8dUWqgtc2QDQns6GTfadm9dJJvj6GnfdHbFt7YknjRG
JlEzNwYWOWUw/sVPUy9efdW8AtAWu5Bm1cKZrklWfi20+uY6tdrrAVqrr77prTQ2BVaabeLX+NKR
Hw3rt07druHXH8ZX4j/TVYu0bV0fS0h6rzFkA5guR4iB3wezcw9d0gOeT/44MoENnKKbwPMs6YTc
9OxlXxsU6hVKA7UX47OIK33bK9dd224+vQy0TRJU4QWw3GaPJWwF3QlAnakf6MfFx2u+RpbYKOSA
i1OZJGkEkYxMAx1KRoreylA/FjQN9M74Ptl0Y4GraG9OnyfboqggiXov+mDXlzBvGfRTc6QSume1
gB3gqHnhPmEetXLJceTxcCFdo12dbmO3XfmCmZ+RllXeo27INiI2uks2/QCgUD8JxnWdObywlHO3
A+rBko6zGnm1rBS8bRK9+KEb7Y0oITXY1ESI8iF606ygf/KAW8eTj/1ncrunfvwZm3b9Q2vgH2DT
BDYrOWiZRlIMl1A043lqXNd9ODADkuUT6Av6XdIGx+As9PGGqA/d9NS3uEOXjwRWWJ+BpvyWiZ8e
XDpds7Fw95j7LsJ2QA42rKHMCfpuE/CGKYtkH5f8P9Q9lNB0wLQPzsD7ossko2GZvI0t1MqwgLom
soSuAGjC+ZShePg1Nyq/KyLikG7TessxsW5c89wRkzp7btng8R5/uTDTR0I2q3CMP6h+9I5hPp+2
M2bRYw61umZRydKrphSvpT63GzE9dO1hYg31wNy7P1l64RyV0Lyt3lekpXVbe0klsVfwLPnYDV9K
hzJa3SWuF6Txc5OGBXAF6G5FMj2oG/yworG4Nj2s2Qad+tQ+aR4ioEu0MOFEv0d2YStPXUI15iHz
7oxrGFNRQoh94Q5vjFY4fLU5iQ63uKAo90R2dl4rDR8M52mZSNjCY8b3r3biYx4iqOgrqW718BSW
3/gvp+PAs7AbjelrhJd2Ner0dkutb1DuAWaDSQOPwDOzLnPvrS0kywsN3nNWE2gzpHwPU7zlgjwx
xlGz2dUuUU9LR9stgwj2RROtJ5I5X207fesHm8UrI1Y/qNrNGMMYiCP1Kh0A8BKi224YwruqmX4m
Lr9EolneOhbpYbBGsWcszHCF8IvufiDeGWAfuj1PJI754ZuVA2h1nfB3WKPMFehMT0ppLCtb6Of+
Q4UUXph5+lKEHMp9DEm+MTj9s4ThqBinuzFZyclnrzy0XnOfDIc+glB9idk1M0Ge4tfA7a5hSE6h
ckZ8paO/FjRTWIn/K65Uutcp8923GIi2idfc8JqT9SAGSNbGe9ftP6zq0oNvDt4md3IOl678jZhD
mtLUf1lazCDZJ0teO5QMkdKEpWU+lan3Fk3Z9BGFLim5ZGZ2WjAKiNiLM+wZuqBM6ht88gHw+gb/
2IQnLqH6F0IxP7yypGOuGU4BuegVHeIaY7agu0xh5F9KWlYMFyIrtvZkC/IuPjSSnUbNWvrCVrzz
pfcEVIqVV5AeOpAqe2mIp6nKKcqaxyX6FKOyGeXMgquoFVfuJgrtjrEw8cYoGzBAJJKNskzcbz55
DRERaoC4WF0Go98MlKSe9RYrr5SDfmhlRZdMaD1EnomHkw/7wGOCkQ7xGUnwwCibuYo9fav8rDhX
nAwa5JiN0TGGKyyDwUjYBqeqs54TPDNQst32UGkNq2VaO4+IVXy3QrBLWexHqUWQ1DcvmBKYF9uK
+PJb6c2oDR1uVevpGJF88Shh5NEjoX9TWVpuUoMLCumHPFf9haVCy29QWofSU78qx7graocGl3N1
5gXnSvoPXKB3jOliY1T5UU6ehAjTbEiXeY8qKb6VhjxD74CxZJjNSpu8YJWgvu2bgV+HZVWCJ6Lt
j5GRPSej1h8hM8KJ0cQfFjzWWasbwr++PR2VMRxdrm130/WPdTWwquhFzghXfbgNAoytdfGbo8t7
Rr+RUgHLJrcBqVtDppQtqJXCcnjTzwTF1KXI0CL5IeE8jt7vvAk+7OJbbOnq2QX/lXbWtwJr6d3z
y/fcl8apJdG7NUvSjEk+0EySOM5BM7pzIQeqp2KsflFuZFeXyL3FhQW7ZZ/d8GKdovlnZlDC1uba
rXzjtU/Lg6UFGUrbJE5tRHuo0MWz5Pybjp1zTou2Xicj3jnMhdleL3tzb9hK0H45/WE2/hxFOU9W
AbTeo2bELd3xMIXGt4J+SZZHzUlY7r6esWX0qARxrR49rQdh9q2yB+NhRj6566oqqcgqprvilViV
FkEiQWY2AFpfGK0FXqx9jK3ojhALT4X94lapfYWI4QBFNIqrGfVPaQIxo3Djqx+kIyGpvN+lBnQL
H0aQJ0QEgAl7Zhin5pZSEJoiKOdlXtIgcjg1ahB42CKifL6eF+NSU7cfvYV+0xHOWewlGcXSQte9
2zA2Pw1RrG0E6ksvhoMumunYuQWF7gAmkYAnWDgRvT/zMY5NdkOmpTwO8fAHGyJZGxo3EF9Q+xFr
Vgqm2DZWrCl1+1x16W9yPHQoKrChPdLxiWgr48bMeCby9iUS2gWVpgAg9V0rMWoKhpAPDNFQrSqu
98uNxOx6rbLxfZBed2Dll1Gh5xwyUbE/yyNomQlOpJRSmMgeswPbG7Kz9GnJr01tY5X0jRDIZRns
bHwj22FgD7LIToXZk18NrGsSVF/+NRpINQvcinYu+KCSF76uhxQgr5NT+pec/cgqYeO8kVxsDhCX
f6H4HzgZdOeqkU+VlMY5TFxAoMl4Hi0yDIHuaFeooCSJKBraGEp7tofxN/vrBna388NUebpJtJzm
hKggi6OxcXecrwh84ihk5GPI1X8VE+RQb8qpYLKd5tx1EQktn7xPX0gUMRAVqCrBRidPZyZ2t7Vy
m7lQwQzeJhm+htMG88bPqiMjYPNYtTyMSqipFoTRk+b5MVc3Cc4yL/p1gvCxZ0dcrzLeXJSAluk5
L3RgVBmVq2kG74U5clcTqMrjijSdrzAjbXPcV9umJ+fswRNwil/6xPpoLIZLy27syDr8nWOmOTfW
c8tU40lK/6aVTGlaXc9oyqGaaYST1bYR+XYLd08Y2vaT42tn5gvEmpOcaldrl4cZ/TvQEjlHi2gH
joglQkDE0WTyejITjX7YtGE9j62LkomMkmQ7fm+YKV6dOg8I07Y09ZmKUpIIxlBE2/kaH+ZA+x/r
zBLXL2Hn9WgHvMXGajy4jYvbrTaDlTYPSNK2gazbB1dVhg8z7O9RHPhfFBQrJgq6cea6C8K0JAIC
OfmiYww85bbBkjS1YXxgFNxaXopPzoHcFMjqlqVFBYWXygJtpB1MsxJgZeMKlJL5bI/J72JAYw2b
XO1l4HQXP5M+jQmgXPPW+KM1unX1CK1MXV3dhwFilhvHp4mjFHCg6A65i3wuZ3E7ClLjpmUU0hfR
pUTyQlwBVIM+pE6F5w+PaEpOLvMZLRruQ+O+laV2da0ReLkHxQA44RFzx3htE99etVnYXYH13bWq
1tfuvCEJKye5ZVP3PnXRzoMG+GuAvJVlUAmI4ptvA6dEv3Xj174GfWn33q1qzOq7n/W72k5/mqYf
sh83XypHiw8ywEVh+hZQeavLnjrqlnxINbtAg4cNIqVhZV76DCvyB/ZL6xjUvBvSEphhjssraV1Q
gcwe1rh1kg1eynnLMHRxjeTZmBjovP5qqgpTVGFuAWUEh7oMbGZZCOdDTV1tq4/s1udFSWIYySks
2SMgX6K0l/WhijBfTjFmx9IaXi0HnmKAzI9gEJhblZDFaOUpUEQlzUDQotcF9GAZHQoGEQZCZzH6
nf7hs4JyqprnWJZfeym1U+eYybNhIYaUW2HXdKrNkQQh2Lzoduryfg3zTR+GP4CbEaRLnkNOFzfw
GH+yEcyTxZZcSGgwTUTD6thjuGw6gqRiSoEQstVbo6NoOzDdAEcaWily4NVivGsjVUdFQRmTGxnT
HrimluSUjohYOyLBW7iZJlgHAYk7UaDZNzAFT7Id58KDzty1RWwgONk73tE5RkneqDVaXqDdzZwq
x762t2Gid2dd0s5O341IH2GromM5n2aH0bZJ5UblvuirF5l6AhP41ULCP+DzzhB8bWKl83xNb2a6
xHSvS5qfx4ntQq2lyW7Kg/exrKkJMUmJ2WnZ3K3hwdUohl/qfV1GMKk32FCwTOMgv1lFaqDhYgii
Ip2322QrRMRe3zSh7PZa/TuuqSNR8WA/CLn+cjL37KfBsG0SHad+Sq+Wp5wXZ4a2VlT7HIGysjoo
/KfeN8YjMCP2rBbtTYMs//BnP1lV/JblIVx2RqZroOTsJEuHxVHPFGWYLRxRoH9vDUKMIpQ6tltI
fJmlOHai3L2bnX6KR/r6pnouNENAAcM+7bQoqA4muVIgh6ys4Z2lz6YBAa6Pn/05j0bnwNxRyALE
1ftsp/uFTf+xc1ON153BGuY63LdgPDml9bvDYnGBKL5RRkLo3cc9Eetk8PDfDusk0xRwLq5wMSuV
zRR78MU68pFkdVhg9Hgcm9K5RkTkzokM7kOu74RXOGSAr+YUiYsFuRtcIekTJ5l+SQ06XqZ3HE/1
BIwkjgPW3MXvxQwfKPGDKHXzvmJWBcTJEcEegA6XN97wd5DaoHzeHKWGP5NVrEd2TJjjbMgKxg8W
XPG9nUzmfrVKr5YoHr0bM2wsUmuXFNhTJe/mNdPmdTZ09bUYxMUJjfyZuS14mtilKVlEb20CywO5
GfdA7AiIrO43uyzrcxWSkeg8G8R3GgAnb9J2C82oO2VCIX3U7sWFtjPqGZ6kBLxo3+ko2z7avh9G
ryOSBFZd/CFzLjipXEBveG8PjW5cprS0rwG2aKBpgz2+jGlUwrirwx1jJWe9jB6TsJqojnuYUjGl
10a5s9vka8Vm+JK4VEcG6C8Cz+c5lCWMutm86Gsb00L0zAcjPA3+MyQG77zcpJrNMddkz6kXWDg3
7d8Re1SMw7jnVoOWf4zJjVVyccmlq97B+eA7jba5ERFvAHDyWtrUI/JGoJLM37qNP7+rJcM4lTLi
klF7xwnXUEQm9n4At4XhlC4Yu2qEbDw//VP5PZDbcuJC1pRXS2b6GZGlPY6gLVdREbUkjX3CHNql
gjL6FqtEPlEL11T7PC7kG1dn45KPEXTOam9rZvKi46zfZsaIZENw8+ob9Voj2bkHiSAwcdTTfpkt
GPUzWxTtoA9lvJ9iHIYR+ocuqE/RifZr0bnqOdtLS3vJWx6ZnbMZidZfx0wetSL2sNzX1YkA3Pe4
6sTWyOjdLATtaEAeZnOLSf8F/Tt2rqBPUThFpgU+gVmtGdjEhzGBWOhERkB4nPqkccyYLQGSWfdu
nsPubN2NFlQvemOp/UAlXBtZ3nPujXurxatXCOMGn/l7O80Omr5snnPpMV0bCmynXUK1jiOOSc6g
0IiL9lxp0b5Qpk4hffGFpwDa6MQSfLSMhxXx5+colGvM7dmuEgl43pwstMWKeI9Htz4JJiwR8Vu/
cmESp9oPbehdCivLaecVdb4r4y8tZUCHKBhggsKDZbAaX4NcRusw7dsLqKxyFaguu9Xyh1/km1iY
2QfEwX4F0x1GrQivpWyHbW5ayc4xEs5GblxsHEWIQxsM66vTMxyW7bssUiifjfZqlW15a0LOW55t
BPuqNjaR8qenWvX5I1B/ckT5bR+xu2DkMz7cKEjuSiZ0eOdfa3hzp4LIGNY8HRtNPPV4ZPP22uWl
ue0d9g8mVIWhd66EjhzaXuXPLKzSYyFG7Y7Y/+KnSB+M6+qbGmjxC1YTw6AXrjk+LRKZd27MbdDQ
jaSR0jz0/jNzb0nG9086tsUezZAO8XmrM5TyopiMXEEc4MSBqU1tXxxdXGndE7so7r7hZbe0efv7
wISwAKUP7TXGsOfauXfWLAyrWk5NU2zbPMlszl5jc+AgMcL+YrU0zfXdSPVaPXmHJXBhgt9dmQ07
SqSiYi907I2JKy5VzyXVDLXiMozJe0cxhdAN/VEgWDVR525TVWlrrzRqJlHmYdkp8ifg+k3giDct
r2/C+V44LQZb19tDT5lBlCN9rTHDO5WohxOy4wwDmtIMdec3YIUuaAYfIPzKoFBbPL/7ghdrzZrG
2OAO9a7uVH1MGSQa1WHhqELD3dm1/BbO5xMPNs+6arWnsOkT/OmjoqTL0zYsI71DP1LXa3VPaW4N
V3SD/2HvzLYjRdIt/Sq9+p5sDAwDLvrGHZ/lGiIkRShuWIqJeZ55+v4gqlKZqjyZfe5PrVWePskD
xwEz+/+9vw29a4DoXy1tx7Jh2B9cNHuyBHu5zFhzpsVIYohb7BgcKHY5Gw3/xSZvARH2DUmGmqL4
xDgMrxtNFhiZ2G8uldW5u6ZENtf3+M34TmgS2/4AchOF9Cie+4JlWTV8o4CZHCc5hXtAYc5WlLUN
LRM5v2m05k05iEupz/Ed62RypW2yjJ0QykORlwVmUfAsdWuJRwr6PZVuaqxHkCDTo4xl/BBwyQqm
CVGLPX0cGot36JGDrkxs+3KZnkUES83GDcUFjEYxYaVTAf/Xrzt0OVhoJhEaj7bJN0XCm0kDe41J
mXdwyh/KTORJY158mw9EMkVEmmoRqZd4FG01bu3ObLkwdc5FLBfPzNa7I+na0OyApJSTYvInEq+O
oaoYhU39LrsAGkpx0UK4HzEGQVKkREgT61wES4AZ9YytGin1Nm3cnkvkFvQ01W3ptBApWHDd1Mr4
5KsvY6DaZ36sp2hwBvoVNTmxZoe6QI2sO3VSZkNpPPVm8VUa1XDrOwcjcxvWzyyASt9l/qHI7g0x
JI/1IQfL/GLY2m7Ioo+ZMeQ7+Crt/VxkJwlRpYAtu107c0nKqV4KEHcteLuNNCJ8/pUhbg0ZX+zp
sZMI0KcidblAptNdEY4ItNTwYjkmX9L1PaMwjxorpZtUftWQ4x6CjuziqagYNjvbo4MZbKdUhZe2
AHiiicR/zsJ254S4R3IBhS2v5mEX1RHVkAAFczqTft5MZnnIM0qwLcyvqR/uHwPEShdLwjWKn5k6
VR5i5pgBudZ3nZqPjm/SKtGUeTLy7Amp9Hhx5ThcJjpFY2OZ525IqmuNYOUAdPirbQb5RTeIpV7v
FVaZX4ZEPAdVXZLMW8znQHKz3htnqMejBhgsTpurrVHYVhhtWwudQC0ApxkGsjEnClBOd8WHAfsQ
nWR+5pwkGhpSrk4+U45fIZnFI8xkMDA2NvY6cORmzMPxWtO+X+1lOe3Vj3P8DSHWXSV99dKwXgld
8VKOdvfBTKPyYg+EkbVDuSmVZl/MZDEVAOLZNsV8NcDMP5jxF2SJ1kdwewc5uT0CM7IPs0tRNh2g
COJXkvZnEWWfQ2b+B9oPVHVRrzMozzbMuuxMy4z5VxYRhjB+BnTKZQ4YrOeSnbVB5v266iPGYKI8
PUTVdZaQsVFKoy4fCFetHFC4Ttg/Entg3GghV0rKUK8dGxKj1dugpvgpWmsJZ+c0rnW16FXaSy/l
cybGD8jzXC+Ii28xmCrQ/xrpMySwWzPcYp8wrqbFvetKEGLRQlhx+ktNu+ji+tkNXKXEG0psvLJg
1m22HXYNMiTpGT8F+N7PTJOU19LlpnrK6NBC9/slka2N26ic4O8vhN1cc0ragaSzpl3WgPwMLNi9
rrNvMqon0WAShgz7zbDLx46Qoh1Mfi6osMOX0BbwmvnUbpMO2nwzUjCvCU+jq9P62NIhRzZZ19Pa
KywIUipFn2qd4isaSP/JbJYENK72W/CAJAzbKbXRfHpFGl4ddQsMsKaulLKY9huElDY6CZCp/SOr
0EUxbh4yOi8ZWFVU74QEpDE13dmyGAcmEmOX/uKABCEHyNJW/dEcdP2oZV8xuhSHviCSjYLsBmdJ
c2wAmjVqOCRdbH8bjk1RA0Ibug+FUd854VB7taWl3tBR/wQsoTZR0pvQ/FzBTNsQd1XfXmOJbTkr
PmeU1DbYiWyuL2W5MUob8rbPKs9GNDG5ebU7umS1HRplj/sxcEcUfVl6HfPu2xgTZJgAHTYnG+4m
LZLKJppnlGBjZJsNu7YE5EffAotgYXjKccWVBQqBU6KG5FK/BKZOvGeT3beWsTeJdrrCsbmfOjCk
pk7yEhfC6RwGGOoX9IyOYUVn/bdoHodbTdr6qZ6bD6ufAC7eIwrO4tS2zIukjD/GddEf51w9t9Im
CLa0J1wq2ndrYKTIwoRcrcl1sdsM2PToOm1VKsybvG1fg7pqL0SRLAJS65fx+X9idP4pRod1yN8S
US6vefPa/JGGAm1h+ZN/B+nI38Cg2DZmRkvSFhR46/5NQ9GN33RLGjqGOkdIPKtvSBQdJAr/sxWl
OZdX+MB/IVFM6CouzkgsziY0E/XfRKLo+p+d5BZhOpgtbccUyoK8oNQ7LyhQBScFx6YuwvdPZpzq
N4Ps9Bu7HUBUgWgK9IhVy1QeBNontEbLVUyufovVf9HZTiiA+FFXVhFxfAsiazVirPdWn8bbQ3Jq
tn1bW8f1xdz/EvmS3seigBSLFnK9Zy73asy3p746vj399tr6XApYFGvM73/FlRcHhZlc6lW3G9JR
30cy2FkEppM2/0K7ROxTd9NjI12uXRk9f+Dppqop7K2Szq6JcrrfLGyIjgt3s6rKY+3q1Pwy/TEP
xvEopOYNyxI3NagKKaV+9m1XYd7pQ/z3WXN0uho/fWbp5/Wm8fHckCXwCfAjfftVm6uzv08o8db9
yGQcKTe1K4EW5xdPjH8PBPufH47g5pFe6LtmHu/sNGBiErbhBgnSdQW3icY/l4pMnJUrtt6kFh7Z
nAiTjSRAM/XtxZJhuXQk4vq83mgzdDKkmDwGV18eU75zkQVg83uiAN82Y92W1UGz3ltv2I523+jD
wzsXTbX4adbn2gLMOkEHxzyu/CMYbmJM4dzHGCBUQTycs1VWGtJrI0jDdKisUqf/N1xMJzWDnkN/
HOH7UyHHPDa3qbaf+/Dj6EZU2UeL0ry+j7BCgfe2qzOX6wk0yZngv5oM6lJ43Uwc0jiTpiqJ0D04
QO1XJloEigWKfHEc7wKtd89EguD6EDFdl44Ec8A4hac3Pd5IfT5HFX6rjKVYPrsk85RECyILyuEr
RvI8CGJaykqwNnduVi+Nv2rSlxujy3Q6f/12fSoqsPvhsL7GkLUhOi9A+fXGX9TW671isnoi4T9A
ZP9kT5gOKCHvIup+IEiJ3UTGd4KNt3dCPzoigCmPbtztXL+gRq/S6ReYb2A+QpNTmt7qBgox8u9a
w/3pVhnZ4xGeWkqI4lz+eneZBRRB1nfK5sfYvPjjhoHfPPax9Nm72C1B/+JXtvWd6I1vWmNOHKLo
dgphkxYeg6qrCOE5d9k8eWVJLk9Gg8vLfJYW4WItUpPDuVT1SELW3WAlotzrZfnh3XentsZeAImI
QKPW8L5DZ2wXAwgRAznZwNys56a1OlPWu9j5YMLl1rFDzrVA0mWkfa/7KtxrCNia2d8YLXDCoXGx
K4au6zWIQDY+GYC72SfSJ9VIvgvRA20UphzP78pHNcYTh5itznbdP6WamvZJh2E7zKtDkkRHVIz7
0fCzY9MOOq45uPGM641OzqqxAPdXU5NCgon6OCDN05nIcecgN7bDEoMIGYSI9omkb7/DChjFYY2R
zhqONrD/eslLkBL7Jp0vmkLLwzIbBX3C4DVb1eQBOEWjdtO9NgZfg4kDtOhd0gxpBB3RyxyTPgI+
SVYwSLeGUMt0PIglosFcbiITrOF6b33OGUS/S1T8bT37HTRm56piWr+wTkmTUrR4w7IHK2vpTMGQ
Pm0qU8DqF7InToRS3a9NYnF3ZEbmrdeg9SnbJaBUauTQ9OmrWOiLK4IR7np/TqAHxKg98sVka1cW
Me1IFX6dDL/uyiXhgybF0V1sHSIpvrh5BKdmMcOh25imwIC6NEPlJW9HeuR2Mu1L3BH0Xn8b0gbZ
G3pHKTsQHoTie1dQl1p3pUTyP0njMkRL5qwVPCnjYc6Y5xYJlTcQzJ6e1rBrf7/0kjZ1wfAV/7ou
OyGsUR+h2sauo5zlOuKQJBgeNNJohhAPDqXta1QAQymjDkOMHyVbpgRIuusiQfUZBR4M3cqzcG4B
pyf9zY86MJp1d17vmbGgIKe1x6yjtScLfg7QLzUcSq7N60Pf6L5XetHtwhCYFno4ZpYYqc+Wbf6Y
ElPsWHGll4Fs+gsZ67gnz5i/iI2JF4reene9sZcnf90zsOf5issm6jyWAlAwN+EULQAD1CAB3KWT
uSxfZ50CxCS67NINmBYKrcCu3VrDTqGI3OQYxwBqdgi2MxZoJK+ktLfC+EyHYAYAftZ1rrABR9Fe
JtmHnCVi1ZqQIwlvJZwE9UNqHLICDKUZN8XJhiXvGstYsD5HhhCcpcV7hAx0PANyng5CX1yYNFot
BA2C5k8VHny3BE4/2CfWPNce3/8RBdN87jTS5Se41L2PczJGRIZgxAp2TiJOjoG9wJfBgUpjf4lL
o79grN5U4y4h5FaMyBsU9HAasssvldX6v36p9WHIROhg2uOZ2JysBSXcBN2HcVquxPK2jfrg2FUy
hFNKVMsZEBZ65WEx1eKgdMp4b5b5c7ekr69Os3SZwKw3q/vMKbPF7gwO3F9S3X+94BKtnCNSSn/U
43CX2eVwY7C22oaIUhPDoHFUiw9xgfQK9v6rESJD7gj7LtP+UxQUr1PD5M0caprzWmdu9Ek/jJJg
hsn+SNC4OIjBpGs32efIL3f+ODyn1NfReHQLluvTlKTNzurWdLSegG0iwYi4OyOBOYjQ1I61VX3K
evUIk4G+A0YulufTVytFMwEhfOBk3MxTdG3Rix4MpBadI41DCrxja0Uui/Loph1mtAGmuWeR/JO8
mttiAlzfLS3gnjU5YXTzc42KjICCfm/OBFbZdfWsegp+Ufpst2NG6x9036RR1krp5MWhSWSsfdsk
+o2O72cfBeEXu4D8PxMobjJ/2hGF6sJ0zY4xlBhPjfjQmTEe04rcjtRuW68YU69oimUceC2LBhZI
iZi+LQzUYtVOHMekNe6rUNGTnLAH0KXIyjs/gjlMpZvRB2HjZu5h9flo3x2JyYPparfDFg0ZbRhC
FpsZNWc38cpomGlLUvdsGJNQJf+EaT1v3FT71uomZpO08uoa+ZI/K6z/PrO/UX0XPf8lxPFRAKne
tNgrDvTWaSP0ZD8C7EBDOqtdNkc0pNtD0DecdCK4jOXJj4kYTwO4C5GefRkb8/M0DeKhJ9kez+Gm
G9GRKCMNIBx/qfCYkhZNkgNaUK5psHxIDaUMbeYnlDfsXtd/dQrrTB8tRG0cJ0CQI/Tt96RyxB+S
CPyaYaaEmQGQMp2JhrClt7uRpiT0yA3mkeuo8PYTu1jusR+SNtUGT0ZVNeT1zpSdcsoWrROTyp3u
c0mHsciVuU9H6YWzjfY2zF96KP9RFDPkxbTX7Fqgk7RSLwM8gMaux9EEWMcN9WeaeSTCqA8D6Pqj
LJyXZEK8hGcQcR359s0Vs3a3JfIYycNYDNeOKmBOyBXAa7GBwgVNbnZfUme4ai5b2j92wUOiyDJS
LZmjeg+dPqyNjTmFTxLsOh10nXU8Hb0oKu5bk1ZvgbdpIwfePo4xCYhR88Xm/wNxXNup3lm0izhE
7ScCe0oPz+NNa6VMSZsS3jWZm+Zgzkd0Vg9TEFJOnvDz14a1GS33exPUXAglITKysCFX9r5+0HR0
n8VwHH1118eFy1nckciXSaLtSShpQbocym4Ex49lFOvVIZ3w5FNqmlCL+vfBUJCLQVE76z/S8f6u
aeWhFHxxHaeXmca7wC0+BWP+NQg7NnvAFlTNmrvp+GGoX4VfCxvBpN13LwLRxVfRqte+6ncDy2US
zLrP1K5YQ9lQZ9ucAJnAQlfrpiHSnRN1RDRJi0XxD3a1fozh8zFssMSywAHu1ze83bw5Etfnfnne
/sqR+F/+yfrCu49591wW1VcX9NBC9G9NZkfBsqoxlxFXjEu41/p4vYmWV94eDmby75cVc8Y9qZNU
ZnNYXTOTvfVeq/Rysb7hIlFXLWPNsD693mTLu97e+vbcek+phtnbf/ny28fEBWCD9eH0MemZdr99
EKLx4DSFOo4ZturtjevDX//Aene96RN/mS5KlbA6/v0LFMycD37anohBcHdzWX2Kl6V9tM7g/YZ0
0Vpi0VhX2+uT683be96ew0W0WLqXP/yr99i9H8Fhal+we0B3+v1t795L8BozzHefHy6b9PZc3q3G
8PWdf7llHeIpYACLBOft41I6gHs02Q+lrM15h0HnXpCQsc8FE+2+oUTydqOWWdf6sJowPw4+Ck5S
Vplr4Z4DW/H2+q/Hf/2a/P1T1vcnNVLNFhbCQM/ZZ07O1imMjL2OMmJdCuPKS4a79e4sbRYVSyty
XKzX1gJiWO+93USLz/rtoU6saMrFFO4Af/B2k2tBslXNOJAW+6c/WP/+r57jjMHW/fbxb+/RXfeh
LIt5r2umOIdZz02d/9BUNu3QXzv/U8L88f8DdRZMmaks/p9/g5O91/b1f/36y9vX7Mf//d+kq0RN
9Jq//qmK+euv/lXFdJzfKDUarovRnbK7peBi/quK6crfAAyBbzYAYkKp+QPY2TR/Axpo6FCXCQx3
uaL9XsU0+EAXdiUh4oa7wMX+e2Bn/c9cTksIYUrDlMKyLUge1nvkYjTVQ4d8rj7lFhOsKGygtNbT
YzWTl0wVYqsMpe1yGgmHqSYFZsyWlAenpDjh6WE1I7sy9pCSBWFRxFgJazrk1XVsO4uaf/Yk4tRz
qVJ4BW66HV2FJafFccgQR/SQI8HLBKt+2bKcKFgpGPVLKqtsT2g0/bFSq7yuziDTfnLumrBKDnbd
EMGRtZuy+JyqaN7nsdlvyXE6xb3mMkVimNZ8+2Z2B8SSs9yyKmi8BLUMFX/94OSFS24hG1Flryjd
O4xa9WNdNS2LOb5roeP9xFXKUlIYTP0s0P7YjUWudT9aPHInuMDHFHLSjmb0Ji01ovAygrdINnst
wUgvfWhWdVO2nyrEfcB0x4twUHwW59J1hrsatbUuoPOO5Hvton44xmr83jgvoahLz7W1AA250rZO
YZj7ZIHMkzOhtghSAggmIbluqt5noreBRwI8CjRnPnYKSX9gs4Zy5Jcpscx/wOO+A7cuB4iUypCU
2wHZGf9Bp44np+4L2Hmn0nQf9XYBaS43qdPkWzBHJXKAziWIu7vTOzZKkluKRO9fO/MPZ9f9LyDl
H4Gmf6bp/doUSu7wF6n820JfEIh/wIMamtDHgCil06DV5iYq8xfiAmR9JKfuPjCyJ83Nf0Qy/ac9
8K7Ov+wBJNLCpnVgQRYx35F2506JuQlVemq0CBcRlQ8ObJ/MMYAyu7Y16sOkxZEXD9RIyqXIozUD
cMWhpX/lqFNVzM9/vx+WrsgfKJTrjrClC2BMccJijlgolX/YETHYhSHLm/QkQ3ZEnGtyC/7LoJLb
HsaiMJGJ04NXKHZ3Kk4uUIwQbBLkFsaoZEZTGdtgcH/0I/plpWZxcAuwjstHKXg8o0kvuvHjj3+/
0eaf0Zm/NtqSlFylcCTU4ne/XsAZwLoxZqPdGrdOMx3b2Jl2sGzsDas04ek2bHlzqF6U0GFlB5yH
kc9MERt8sauN75UCF2i6rbbptOJBZT5Z0dVTijy4Go0Jl4nnU9TaplX8tS1KPF5Gk5zpWjSYjKav
ZFveVtayI4zo+6hRhvctcrYR5X4wnKrddUCJ/uEb/xmrun5jEtD5prYJmf4/qPljQjphlujRKW+H
k6kRUl5XEUKM4Sl00MiYrrNDXYxIDE3HWchZ32oamMx0xlJZDuhVS8zRdY961lbwFvXaohVuksdl
DHAa3Me+UjS2/VtE/P1OlVwE3BKoap76r24psON3VXKmdqzvkZ28VsU4H2sNSFhBMbeiMR4FEoWu
/0/nC4PTu6MTLqpjg5O1KdYx6v356ExFY7M+NONTW7uPhdsN7HJU0376FXtId6gwj6IzMoSGAGRq
SEdGxotLA4fs3m1IEaGj1jaB2maCFeY//CR/tW1CWIZBBC+yR+Ndz66u3NRsaxUDQj/qdWKTNVx8
LpyaIaFRj6WGNGnWrN06HBi9bmG7kpscf9nGTJEIDP0OQyqneWd8aVipyRnVJ7mLDxyWxL71lbMt
WhZmYq5/WlJ3MHk8zljurPziONY9irL6qBmDviuoJXhOmt03cS89DRo8vfjsHMXRlwiByfXvv7b4
z0uYRUtU4FgCGmertZX5hwtGEsQDMpgyPs2KLg1ZNfeY613o9m2Fo4e8u8r0ZI6+qjXRbPBgnuoI
+1iI9xDPSE4c9j+wnt+PK5JILF0S26AzlYG7LpdN/sMm0Xaglo5m+hT6LueqPt9BmJOHOstPeWrL
U9g6yTHAam64juW1IPkie9C2TSb+aUuWC88b/RiyEVtiCYPDwbFxLol3x2uctUqrNU7TFry/Jb83
4aidsFV2i9V42JIhvUmmMDjPBvpSQAQA+MojzTXoFgM5mGZrP6WOgfKwm9XeMqxdQVrZ3/+A5nJc
/sc20rZ2cTgvV5NlGveHvQW5s6lVMXIpaSx4isKlxZN40i2eNcNpcK14c6AjmoroGZbhV7unwk90
kn5rRdktE8rvBPvAKi6/J5YbfxwFyA+aTX3sZPeGlgaeHxnBtnBlvnPmjMKuoT3h7wIeMhnNFS0m
ieVE3Go2LMW//2bviMrr3hdolMgoUbah9PdnJKqLJKqsNjrpkmpgRQUxrPrpEmE68doGeJ3ZjpxG
LJpb0j+3RUoyu29O2cLHhuBtE2aVH+0k1v7hnLHezTaWw8JglFUKJjhz8ffs3j5QfTH7NoiX2D3Y
LSaLJsa2P2nTo6VTL0IXDhI7mT8gcRPLDsQhzC2KUbpdHeZAN2Bgs3PQYEipTpYbeWBi7JNElYbL
vsE4IrbKHlIovFmFX0kFaIMdscGheSQEt3s0Rx30JSrK1wKjo2WCzkbR+31M8NXJGUMXriY0B+i+
CwuHEsGB+6kgvX6Vm1eg/LZuMdQ3odN+93ti9JKuu82NRNzlPb9jmxwrq2xfSbG+jsaZXb0r2hAz
NwREOL7uQUvmGF2Wovy/dFt9NuTh7398ezls3x3W6ChYHtmskFz9vYSC6SpQOVvTjpLpxxFIEaN3
RhLozBdPO0vdm1n/AB8Xn63f5/uqctL9nCE7UoLUOBEYh6bG7OkmABZt2rdWmMWE7QIL6YsSfEr+
ozBltVcy+OSnbnPkfHa2gUvAo8E0czO4Q3RyWmjQfuK7+0ov74hyli+l/2j7XsPK6YZMsHRfz+7n
OAiVR9mQuMgcvceE4PM8N5JpB1nRKbF7zJ2W68OIXlHHJzv8HBq79awBTXRAGQEbDILDAfgB3t36
FYzf3ZwSUl47rBdMmzyTxg3wjCOSjbSwRblch0cTfyeeWOJu6Y96Q+p+gYVlPOTFdMcWt5uqJj5X
K+KznMezUyJT+PsfSLwbLzkJHAq0JrIZi7nqf2hcdLBjRYNj/YSlsKPe2Nwlfq4fMaMhPRfTIUb2
Xgw0XCqnZSIz5o8KjefGdooHJMXmLrWNa6IRS4O4FxpH0/xTXMt6df7zIeTojOPMNwzs0/b7RUGk
GRxEWhP9mgtXQ/8x8wOguViyZ8dhj3OaUUiG5elTMcGFlxJOV3zBEWNubNpwm4IIMDnbE/haFmD/
sP+oF7w7wB3dBmnK0sFaQg3ezTcmp7EalLocZbUhD1Gku9ugG76ksZ3sfQMOdDkO00WT7XTJs2ih
HR6zOTZogyyDXlgF3t9vkPlrRf9uh0HbAGhlsZRi097Nw9O61IyecOnjaKaGZ4FP+ZCNS3ibc8r7
XPvMS5g/ovwGf0B4yMofbmqUr2bxIuIBxaxp1t86Z5mqhtlxgKt7kcUPpjPdxbcHrBYg4vdhZN6T
cDvuhrBy9haXRXjBnBUQhkycsc9BRx2tR23cE+V7X9sRSyrO6hM/5TUem+8FfJQrBcry2LTzvW8U
nOcBsGKbPbkPg8DBl9ibB/LLvgKkDm9GEDXoN+p+5wKpgJ2k6IvC5WWGQYYD29nX3tRI55tOr5qm
vEQzJM3RPYL8unSgjA+xWzR7hJMg1vTgg6tm4l5CBv8skKgSfFS3ZewPEOXn8RD2zU9+7mZbxT3q
/cn5btbETaaEEp37jKq8o1NjDef+qJv61sgc61IEOBTtUMaPhvPCzg6vZj58IF4H3u+A9jEA0r5V
LKAZ5Bxxo8qWnLo0GAj2hmjVNPLk5rUXHdDzeo6BHYwB9Qtm4fnBHK2NtClJWDhzcJaFoCeXykUw
xfjIivTFFtp4AYURboYlB5hlU06AonzJcmkx16O07NpemaBiJWVnvGQOIOeK0ffodooRi3yjjQsL
+VDUvvo8G4eELmQd9tOpzYyfuCCND4DgXm1409SBJu3gNHKiz7aMIco5qMGU3mcugreZ0NyriK1T
g+r2Nl06bfTcUIyNA78klh8DYfLR9Mn4rKGs7koMwbuR2usWxkd4XxpZ5ZkyP/qGFLRTOuPQGpzV
c96hSpPIZ2At6IRJ28/BIpueyvwW8AQdLoWvudLHhpRY9eK0NMfiIC/OS7ispwbnW4hlcw96Prmh
BpQx6U0xncdj/ciyOdsrvIn8JS0jodFX8KmfQ4Ao2pOqh++YFbpDoCkBjbSsmUFPSORJMaV4cZVW
g1bNxto5Jriup+FJzuRpMqkKcFB2Xl8JeBsUH3a9YVteWqoL4U+UhTA+e3WDpUXWVz1Ow2uCIQj8
foINldwVIdpkG1iKdTFCl6OK5INh9iQI5CPz1G6k01l0GqQDaLqpnwVEWlf3c7f8E8q+sdNCf9Ar
cQl7lo2tsfs16caUvo9dSFuVAJ3sKNveJLk4sMQxTgUB6BTKxS7QYJOXtcUc0e6MXW3jFAPgC5FH
pp98eLK7pvET/LZudJ+mrQVtneHLdJ4x1kYPtYBG0iUE//qF3uOSm8Sz6XNChsaToUGkMRr0KbKh
g2swYfK0MKQt3wfGvoBQlfiBf9NhJ1ElGMHURI2RjB/7fFJX5kAlhJSjq1nzQY3yztVUcNWzb9iP
FZ0WH1tp4gZXGDAGAm0XJI3tLEmM6aax8a0g66bWac7htg8D7AuhJHVtPFT4Um6NCSy08KaqEtek
nzV4TUW2rSXNVRzK1o2eE+9VdrgfMXU9ysw4hkUc3/SjKXcU54n21kOYnNBbcqXf9GIJcxlaLOKh
/qABGhPLFy/qbDiI3iHgJe7GZ6ckO8uP56dEGKR25NoxzHJE3gYbl5CD8Cls52dt1t2NTaLXdXYq
gi2BxXVGZB0ycm2ecVmGAIzh2/Umq1xGwygkS4LTal82Vn6jTCywdpTIT7kRKM804/wyGQGQJcz8
L4CRoQck6r5xZ3lg6c5+cqhPCNkcowRrLtzxYStG51sxmL2XB1JjZ7Q6YDH7Qx0I96PSSBuop9i4
CCv+QrwELXZOV6aSt5Md7ZhosPSv5s+y5tJT0ShOU0Fpwv+R9VQNWDV+N4qq2VfYbE5mo/V30Uzq
fJq5D32CDN6xsVaxzGaFkyMZcUfhkR5TcVpiVAofs2Gs73Sa956MTLiZLZaVZLja/h0/ZXpCIfbV
dkeLaq8AiddxHeq1Hh+q0D8LJjKYEJrzEEbhNcvTSxoZhzmtHix4VpuiNjXPdK2Ra33T42VvmnM6
jFAdkbXUw2teyGckbvk1QRjjwbqt9qVEQ4YPkP7vdLt+Kv5n7GOR4++ScUAa5pjhXoovcqy5Vg0W
coqFOzDVzQZwVnmdG+NkmhmiLQxVaKDo7BruOZUc0HpPC9oRAMLL8DLHcf1QESixcQgumoUvDmgb
PtaZivdpYGJCcGukFAK0w1yoDyWmgruQcrjd0X6mS5GehxmtaWTW+km4hX4MkD4gchx22pAy/VYu
waYqvdB+25JoUJPYh4qny6vpOhT1U2qXzKHN/nPavUJmUFtWLOamdpLbMSTtL675gaNM3w4ZlHBq
UPWe68WwqdM4WrrYd0VtkdKh4pshJGchigYDt4/kYxIMURmDYJUV5sfwJ9NIcdEIdnB18gxjrdgN
wJVumv6YC9M+yqpAQjKnJ9J5P88QpG5CMqJIOzjr9qI+yZgCmi5jNILPdnHstUdyyS6l8+iGrB7c
qT2DVIYNETHc6rrCqBE78H9bsCJ9iYrCJF3iohNQo6JaA5VtkC0wwUwSDWQ8wDBi787OUzK636G3
5ldXhgiaKXJ1cdltSdfGyO5Pl3lo6oNG6rZOfDircEuxjulwlAXjXSpz9+AiaMn6n02rx/fJrH1I
ZR1iUqGHMiVh5aVQT0sAF+e6sQh0GMkBtOP5JFO3ONj0cDZ0U8K9A+cGg9pQnty4fnai4cugfRqz
hboXKUrE07ZyfOtjsjQ8uI6fOAsclDHMDK3af4L1gsmVKGv72Ji81wikuDGyneNEH+HdooWVVFZN
LsnFFGRLWwci0lAeVNK+oh06j4zE45SB52D5wsqPslO9J3oTJ4wDdxCeCgxr9RwMM7I2oHjUzPwH
u3LPSYa4TrWatvVHWtnTGOw7zLem3dGmYe6E2VBuY2l9ZErtGZEabrocNmlE5t3Uzyj9uvTrtPPz
7msZwHbrKcZMjfkS2CVrdrBfjkwea0ojG7LePneDRNnOMHAacA1v+rbKmRLnCGgm1Ww1IGOegTJe
LyMPYdQhicjBwDpZcXnL8ZIkHcnsIDCPpgGEyRY7fZyh5eu9V34a+pLEB6obIBkZmmnkPg7zZ6Nr
M4hwXeRJs+jBzElzS2JYu8Oe9r0czJHyLSIlWT7HQx3ScGv8na/Fe81hOuF30OxA5NBEf4lCc18l
DdDRujnEUDi3VFhx3oJTCo0RfdGobedB+yxb+vxqemVtDwuwcvADsdxOx5ODYn9DQlrqdblRI/Ej
3ZAFHNMKG+CRs+/JevSCsPwqlAlWEEHSxCBHASa89mR7Igg6xCb63KYiN7CGwJe76oIFZ4tWFLnQ
qN0lJKzP0Dk1xDC2DTA0IfJuoxPUth0z/34AhNmSObON23TwMOGFm5jK/4bR684MDqON6hdL/sjC
qQvtm3QpBrml8Qpj7FpNhLi2SXEDguObkU8XN7iZsChzNgITFXrOTKFLbtugbhmuAcSE/lfEtB+U
nX0sFaFmffnUUm9AFkaRo3JZpMscuzjaghwBukuw7c6lLLPxU06XoYq/IVvzsoGIh7l7CiGObKgl
CnikCUsTzT2pRTz7pSmy/CFz3GPIpcBTCcmd8VIN1HujP9RliGcbOtz0/9g7jy23lS3b/svr4w54
03gdgt4l06fUwVDKwNuIgPv6N0Gdd++5qlFVjepW4+Q4SlFJJglE7Nh7rbkiBzGMxdvrtCNOurn7
SnHElt07OfL14NVNdbZOo9rdadpiUWn0i8fCr3A1pmVFqbL88f4X94fc//j7y1034tE8Rbm7SEiG
qN9I3/l2fxwZF+xj9wcGjA//esz9z9OCmmEVOt3/9PuBiGmDbTDqkE2Xf/e3p1p+9JAvXJg2iaK9
gWRU1UO2a9qSj+Lff7IplzCBv//YSSz6VKv6/Urur/Nvr+n3k/3tp8SB+VzNWbFFwoUu/v4yyCHW
KeTJnPrXP//j9f3tR/7xmD/euD/fmt8/Z/kVY1W9BkAyVlN8iR2O67bUQcIL0T8wFd73GeqAwRu/
BYXaU6uq3ajFdtj4yXwkmYrwxCXndSYnilGp1LaZsIswNrDNEk25M8FJfxBct03y9BvZIpeC2NiD
aByUQXLb2bm17mTyNsjR5VKH+AAxVq5SQGYbY+zf46QKLhjz1q0+RAchSSrCEYXsHJrcqsobsTKs
/qbPsCG6SCsPXZQgBW6qc83s3fWas+uX5c0KDiPOfBLcOIJxAElwAEeg0Uz9FxCf+CnTP7sBAbeZ
I5WvOjzkEf7drX+YK+pzkpu+oVJ5zMdkEw99aOhIKUEphC3dvrXls5pmxXgpnGw4FEDcVt2gn7LO
euymZQ6BCyP0x7NMklWTFjqGyJlInangKOUTPel63S6x3ZeIa+UCDilE8wYfzO6Tna/dlKlaWiTV
urL6YjU0xJQExNA5mvYUbzpObGFM8HPYap7HtIs3TUREI49qolItboX+nNLqXgMq+O73ykSUBhxH
oLN1oQ9y6aw880dBzWbiOXBlMmxR8LUwMAsSzCJ5QThhhZ6ppTt8kd2FxgR1Tw/Gt9Su5dgGD5p/
aMvhQl/jm270u1pXhML646oUnIOSATuPJ18zK/LPsJKAF/LuEYv1pTGCm8M0CbKfQSe3hJY0SIUj
qFv8DxmqVJk/NhaBP14ceEgUp5tdsKDa6E4Ts972bncdKqc4VNHAHMt6N3sUzW5PIYJVs+bV0k5H
NH7uOFE/+ERexe3V06P0bE+WsyJUq1qNUEV2UWmPx1hAaJwndOkeeYosoNu0GaPQmvTX3CwnwE6Q
suayXrweTHLg3kJCJjKM3gNmEX9XdTj5XQjEi4fHSphk4i8law9RbqnYAwHG9YAfNNxBS71I1GS/
0iaYB4VZR/gc4nTfGOmPfKyqbalbP6IpS3Yjqts9qkj/mljQcnteMToTMkS8NFpNqrnxq4lLuaia
mStftYzkyNT7KQoELhCIuZZTBQTHcdReJdmmgANC3PM60lBjWm17MNLxVAVcWH4bZ8/AMG1d6KS4
0kJBMp2vS1Vvptr92vftgGnuM5ufu3ku9u3s08C3xGXC+N+n3WaOsdHb5vzNsakkwV89FFX0Ag72
B1Mku/OAxnkQmxz8rYnkRZYFcBaP2EtCvVGhxz4D3cixQjxUzYbN7mNUFZe+lfrUzG5E16h9sDJT
LZ0j6KR5fo6MepN0TAQIi2QjRikKIKQ7mXZtbLL509dpnVXGxioRMXRmXm31wns3hSgJY6SRxJju
RUAQXMYDAH5Hdm03xaYrXnIRE1b4qVtJRNdUu3UzupakjAHUWUBTiqmyV7o+yk0Kjq4ryKgpiJzi
o22Mfds6XyuFl9i3cV6TVFCuvBTNiDmUQAIb+WHkUAg8Y9wpa/4BtnxFyfxsNsSA/1IklaP5dY+9
CvD3e8YvLsABY9Biw87sN8MbthF1/i6ScDuVhuc3sKDQSJTxkWVyASJFSRZUnUWDn2MyUI7JoD1n
FuWm+KTGGGVMNE1hH2e30MJUButxGT7HZvcUVGgkWTDQ9aNuz9O3QLdg02JZAjgJwDkzLkh1d/1s
Hk07oItq9wdnSl9IgehCZoqkSrYEGPmaDQT0h5Ni/qh9ilCHRktFCmGolZa3UWX/ktG2sFqI/Jr/
6EudCy2yx3Ce4aw8ibJtt0ULArSeikdSPi6TY+obhgWWZ/yQlmVuhJRniDHvwVQiPYaVtVFD+dLM
YDGzMiNtbgEDBZF08fVBtfW0ApDOTD1D4ENn00ww5MYFForkS9Q3FGvxRdNJV8vemkYwnbCGbxGy
CXw+aLEnNTG6nuM3kth/mkAVtmJpPc2ze8wqSgpRmN6TJSHwWaE+Du3GAatwFtwBSad9ioz1YfA+
NBh3B7sz60tPMiXUgTfPUEe9/TrpeouXPupZ/MizENpNb9N25xtYQ/OI1twMxRp7KFkAUEV2sFTe
knhMT61efnEp9FqpE/WhcICLiHYZCN+XeR72RgQAVXCHEjOB6gVReJ3WdpgEsEawHF6dOhv3eoal
oYDakKroW2Ij6c0t2e9VUROE4XxVNHC3gcQAMXk7mqIfvSHTE8aXn+7IY5UFELrmkAiNkVCerKX+
pi/sp1yZSeBMG9+s2hWCvGZfmlu34rzhp5MOj15U2947yqitMNck9Zoyv/Wx5udpPp2HaB6gA9Xx
BtrnE4mHYGjs4kWoreZq5MGzenJUTRUt9u4AuN04dclyxBPCJN1PvhBDNZNSm4+hauC1WG5PAIBN
xc9WddQF8YMwGzgPdjg+s8pba3pf7B0Z/4q8+YBQxdtRirAsD0y2Zwwz2PvBm+t0E1dLh2oALbQN
wGat9GQ6jVm5r4n8bap+ZQMUY+F0C5i9VY4Qz8nT14hGZgj60g9xAt9Me3qpqp6mMCyAba3TzWP5
HoAUam0PHzC2jgS/oPcd633nBnLjlLZDujKE++UmxURBGFu5n6Ks3DFvTem3wZP0432eJXAUAf2H
ytCoaSYz3egGyIjSoQNCs6JjDLOqGNOd2/gn7hfcx51HwofZpBt6Qk+ZqvydMppp7Y3Pc21VP+iL
F22Cs8kAfzszoH2P8/hd2YDas0xQHBntiXzgGJ/eISIIImy7YudEwfxQYDluFywIN9EPp4595iK5
dZywY+EPNK/aUCabCCgNCGzzIzbSrX+M59Lec9qhUSear6UYx41ZN9c0AHHZei7xZnGPvSsYtsLT
q4PbWls/20uw38c1Bzd37Ze6dwrM7DIlZbCf9OlpXLIMc20jAL27WddznEnYJL6anBFW5QbUBm+P
oeD1aoyEiE5cd5ZqsGPYb20wPE0QOuBOOmvMO++qGc2tNj8oO8IYZcqLnlCS2KW84OU/6UCvNQFP
pRu81SCTB5fbP2Tgfs2cHmC2Qyycv/Q7hXiPFIlvNWxwG29VyEqir1vOY1wjxhhKkkEdsaCdjKo/
GvG5HuULc4Is9LWgXNP3f5qNm+zKRbKJ4qmVAQhG0kT6jJejiF+Yte6MPtDe9GNPyRXMSyneXiO9
SS7YYp+U0dP7JEUVlw8t/odRBs+lcCVY2Uwdad3SlK5SN95kDd2U399UPejFDnEQ/EMGSwuph2SE
hi22AWliMqNSYEFWQmQmE5mFUTYDIVMQtjjAcpjfu4m3qRdj9P2LF2MJsxNKp8UZfP/iRuCNE8/C
/K2w0HnLF4Fs3JuxGUN+rFa1Uh8o/aIV7HrzOGDLxTaHe1sOIj0N7isuR+YEWjF/QZ2LE1R5e2Nx
fDZjhwLNqs+kjHVL1FiHn5I0xvv/sV1hvKIhRDIG38uRx40tjP/F6i4T3OLp8n+RHBiiGkMsd7Xh
HGwxtceYttRxuP+G//oz3FRvPcU4sePSs9TJUVmEdB9O6T2nDLNOzdu8qNytQWYIPPz43cyLCAL2
Zsqa6HB/zspKBH/3z6dP6b6JMgr2WekOR1rW2QLpnLutmrVne7HOii8MmnGBLn9/f9CITW0zmhrK
ArIgqPWF5ofIN8qVWwEmazh/xJ7ebIrFFk/4bcWuSDei66dppZEwBTqqCqsW51G1cMYqnSQ6YDMI
JUyPQEZ9+ZKLsjjOV3/5pUic5NeZMZWnTZQeApxBO9pB+99/uZzf+SAZFI6fs281zMCWWEgMnuTv
yJLfhGH34z3d6v4lY6tYj7StVuZiSZ5SXBEltE7UvtfMLdGgNjJbU8UZ5DQS/zkuX3JtMbYwLpf7
LpvXpZxMfJNU24Pmm19yZ5YHP833aLmdo5fH31qXtDGr4vqVEhLylBOjuXyhnw0eE+C1GjAZT0Xk
09HAd3r/y/v/gQ4EGOQ3TFJkQCyhYuiZaBOb+NJb8/rxTRTY41AzQ7tcfKoJZjX1WrtEMOiz/MIe
94UV8Hs1rBBAIaLpC5ALnolcAMSghq0vrvn23A+PhX/KI/3NLsBN0degy6u/zZxr4ZqZN3O03g3T
eHN6HJ4y6ol4c5+iFHD2PBIkYKoDNfHPOqZu/ho76qMtGYeCzEgYI1QPnjY8osB8E/0AIkZ7HV0q
EEyh+HB5boNQB6399Gz7G+LLx7EjDiBo9DFEs3Qo/eqk0eQn25KWuWni/rUkAnZKs5mBFqO+kpKR
VYk8Pm8658nMoW751r++CPpRDB1UcgBTtLp/v/Dadkek5/H+d388NC2Wi+/+I+9/rSvpbbrRfv/j
cX2wuOrv37w/bhaOv9Vb+1LnJVOhqqz28WSBHKv0X60zXGyozts2SD8ihngEKE0hIYXaq0cFsPLK
QB77Tl/72qnMIv/UYQHeuIV+GSMipJgLEq3gP0RwWxFZkGbQYmkfYj6QcsDK10dPtrVMwhxtG+cY
WCyd1c3ir4TPaKNPW8bGQHueueUM/Zfqa/nQjGFajcPGqbuLweJxdr2jPWCThEkOqajPniyAgFT0
FDdVnQOPHrPTKMrx6iTcVt3Su4sL+ApaIz/JpOp2NZLP1iz3NBLMvVa3Lxz7CdKS7c5xbJY7qW9N
NMrAV6t54yrj2cjacW+rmKI7Yi8GmojKukx2lnu1umA/Jq24jXOxa4Uuj0lkHjqHvDGset0u80FU
cmShVERxnSAy39GJ5KwPNdvzRu5Re1qLnElSZmUfOJpo0RBH77HnT8O7bvj9EfTsNyMt5Bb8zHdR
+BfPFY+yLW6ujH/YTkX4ZaKt4ximX9K/Drm5IyEcdhUuykGn+J3ETjp+f+A4+1p2Pki+mkGdUU4/
auG/taYVb9tlECBq78rd8ZoGEPwZZ0qg1/7Wl8lnJoYPVnt+xfpgWyZniSR5sYPx5oG2JmuL6dgI
XTfnPoN+tu3rdmDmMiviO4Kf2g/OWQOID/fFcONhgwjVW+OdeMFxAmbVnuZQI3o3dGPvV0OuwU7M
YDwFsrXOOjLHLAMyZkUXbZ18frY5rJQk/e2M8t1y7e9eBQPboS8YMlebNosWWjKNHT1ejxWli5aq
SUPFEEn1UbNLu/JGq5cql8O5lWwGzdwrQTb8SF6cA4KLtDk4mXp6w1T11bOS2xD3twwxACQKBRkX
2EEUxYSABy2t63ztaPpGwx0289y5e5oa92EGMo8OBXIyvm8aSMReGgyByXT/oVkzDtdWO1WtQJik
LmM5frFzytXEGm557T12Lr0K6TzpQ/+eFP1HlSQXzxn3GT17JwP1mU3lV99Dfzb3zcrSuC3soT7X
VfWNTx/fsh0/ukuOsXDnkECCgznlZxZ6nbnSD1fUZ+UOP0fD/qkYybNAfxsLBG3CGZidqNtclV1o
SDCZ2APOXjl9lsL/1SA0bxASBF2nc3caN0v8QAPz2RvuV/NFKqKHURT3q7mtv0+6y7uf/Bz9nObZ
wjmOx+yalNaXfF5aASYzC9G/TYE5ciaCuSZIHu4KSYcCfAwC9y9cl+kmA5nKZWpdIbq/Sd9N1hk6
Yfrw+rZdfg56EZJhoZgyGcpPlt89Gz6uB8E0kdZJSZy9IPwkGhYZoEetp4eBDgyXITvKenM+W57F
kJ4Xngu9Wev28JK1EqjhXDHqb0+Jkl9koVeM/t9TP883im21NODAYJ0MTh1w87wjL0BzHpLRasn4
M2mDEn84oiE3qiFYD8Z4tXoc5wgMsomImb5rz+7IYIPD9UMSmwRXPjSLbchuXzuavG7snOVE7woo
cYgvWazgHR8AS65cZlK01uzvg44Mx8za9eQbCdhURe2rk/MmsqdBDKuWzuvYMD5RUCYqjdYvTh5W
Ky7AzKCA5Rfbax2ok7RfdMKHbBCPytK+Qad84h0mUHhkb+9v08KEhO6oTe5aJdFRU/JB5SSDxM4e
Az8HBhPS0fBGg8ny9F+InysVMCHw8ifo7c+9nN+bAXhBYBTHPi3PXcEAhLToXe+gfzRoYBnpd4Qh
eWE9Wgsm0oPLbDi6CNNeJfD4rK1IdRQ1Tk8mUyp2lVWjchVISb6Rp0Y7rI++zqTwbAB3lAV3ZaLd
nOiOHEJQw7xSWZ+0Jk6zg0XJjprvUo7vNn2drBEup4yfDQmYYQcqe5d5zk6T4i1J3VemFjTRFB3k
tBh+QmBizyQXSCeDSbVfljzKkFPWVS+1S2bM3yELvo3wXiAYUohbmwigCkVD9aZ17LZ10HxfbOY9
tR8bT9duez8ytoLGfjgFHE9t8cEwyQ6HzG/2WBWwefU9ujZTp3oYp4Np9j8iyfklV/OtcyHmRkmp
r5HN0Cyvfum0Rdlc+8e4i7gpURPA6thyTH6ZxXctxXak8o6rRcqTAcFjxeSe/lH5XHYGxrEWUVud
FAorAyVw2X+bYi+9pEH3DgVXrFyhBw8x3dQVs+RPg6HAHvdTuklLCKXgjUPCd/wNwoRyreF0W88a
72cWLVFMBi3Q2bTO9UyfVSe3Yt0nOpmJyOj1JjrGvnP1R9d+bqdnq89R6tXIKwzUeE4kM+YU7obf
Et3P0l5Snvs9oqg5tTOp6njRNZIqht2s4nZvcRADB5GC8bJgZEQN8vXa5XwJFs5g/Cx+5cawX4JG
bimRuOiLzGbtoWVczR3SqkqV8ghJHqK937ShYwQvkV80zzLLaaHYot9RbqabQBFl4sg8PVXO9Ngy
zzsHtvTObtqaW7wlCUIxpwZaHzTr2DAvgVl8xr03nyN8FIeRmdgQeO1ZLV/8mozZ0eDjxbvnAiOi
CJnG4lSPtMj1Zq5OqcUBkVRYOkuoJY9dobD6d9PLVJTGnv7ZA+F8AYpIvvgKEjvZL2XrBLvc8aZj
Kiw0QbT1Y3dwKK3ZRA1bLQgRQX+MreR6/2JMKPe0AKW5Pd98BvcuZNDFlYjocwVJ8xwVEVoRd1zQ
QmWy71H9Eplrn0c2Q0i2JNDZNal4oxL6M7Vq/+wdmkSfn30Hkk+hO+bJVTVBFJLpV78EEEpjLLe4
IqgSs8zc+UQAhrF0tEerfo1V7ZHCwB/c2Ji2pF4h6AZh1dvOQAQXtxexFSi6cyHmazIn7Ksu1Uyj
W+x0krfHNSv7nPTVT2GTJWctBPxixlllwFN3mdARwkQ2Nolvu3zBzAfeiGxORdrGJf/qWtAJDm1S
GTbzYMqdaXLck9nsroYeSsIUaAzXS8lP6xkMzzVT/gn2ZCaD6+jvBqsBAmASlZDJ/cSm/pBnrQEJ
2qiR4fVj6A7k55m7KE2NM2gfdH5mjpjR1Bo+ZMLbmJNwZEjmwzyB6Y9666AFWIwSyokC0vBJjT0b
lrsHVks8gEWeWGpsk8VniYmOIcasXcaOwERgvZCyoKdvkMfINbeZzZIa7bUxm7lI2wnB6Ea27Ewp
Sbehpcdbl7ds17g04jUSWOhRSH899KgvEA9gorTJVUNQKSxBregd4RndamJlDRp/VFCawL305uuc
Pe6GXtXYaajHIhxmTn6DpfDnsYFubD/bGHY8HbAfXOKx9S5JRpTcLLuHZrbPsyir7eh1X/Je+xHY
g42WtFypeJG31AUHgpI3Ar0OR9coPxUw/xlMR6R4jawws/q0p+k699VzXfU5M88xWsGZ8dcJNZxV
s21WmFpSGMtOF6cbv5ziVdHbv/IIcJKkm4fEabx6WXRa/psddt/MI3W4Ddr3BJEYY82kG4qTH5kv
zZROD/6gcfpk/bcafwW/4otW1E+1AHtqxBFClhyFF/wmNteEnmftr8GWsFAS1bdGAEWmTjUzN1b2
uvfjzyITCGqtidYAGdGXLP1eVE5A+ADZB7orBIsU0CGbdFPMj1iKNde55FXLibjDkh0HNMG6/Ejj
lXAfK5NLr9lgBdWZkbnvuGSym4yHjzai/CDofF/FHNhI2jkHGRE9ZBoDp1GLZRqqa0DJ5Bqy3se5
FVPNyGRvjZyssxLSDKRcwORDdLTcgrtSL+STZZj7zP4R5QERmyWK65HR6inKkptyeu0QMZOWsQG/
Pa3wKSXGSWSjv64J1gjzoi83JT3C5RoHDG3RGp4JJTxN0ti2FRvGNPqHRDXdQcd8lTk2w55+fiyM
4pa0pbuvAhFTcwA9qpxGW+Wj98B++KqPzRduIf2QaGg9/bkLDt7CYKvp5Jlm/WYyhdq5Sn5WWQZv
zyHfORgWt8l4njL74qrU5xRMfSGq4a3Lu9XsDqhOmHmMhBIBmGj4WbIP3YwJyTx/bftO0VZ0iODF
PmA3nKhMxf3NFBmeMr1Xrq+UXl5zc7o5BPCF+Weh6vqVfVAzUpr4sWp6G/+4c/KJkXYQLTOVcN4L
FBGWAxKfviyG7sr+NGZD21a5Tw+diQRRZs06CuTn3Rp/f8fKCj57DiMYY1IksIXOr40DdJ+uXeN7
J8Fbu666WqxrmxKRzLZ4lVNZoTDH/Zl6zMM7mhS+TZ5w4DyC7adiWjzAd7OfPkjn5HKBE1gyLqwf
Z947KPqvjf10f1QnOxSaAZ5WMAVLrgg1SJ8QVQkVIOBDBzPiSIQIpr/zBjfYYcOgKsj8q2GJeh20
9qq1q+zi6cxNWnhxTe4bYYA47lIHgkA1VrNEtuRbsHjpsQa4r3zhrM/MbE72zF5OuZFTbOKmqfPP
ZIj1veHSDBZEIuVO+lkB7+RgoSe/vfZGb5PAyQCX1ETQktwBcLQ4d86y2iUbVoeEgBhQAhjAMWki
09NsB8/CV6sZsHkjG93UUw7hhwGnX2Gei70vJDFrISfMl8zmR0LS78O4jQ6FxTuOLupYYrSCLxa8
KHeJsyle7HbkqXOsxvRM9nbT38AZCqAu/PMkYvodEZMhgkit7o/0ICT9XlJzpyXIwI6+kPL2Ektw
+gkzJORrnHYViVBDoP2ySAQIy5aspX5mQpNjoO6whqCzCkGk07syf7CeLha2/GY09OJAz5NP5vMc
eZutkwQpxGDW6zTrz6ljffMM1qMltbxOqKh1MmVjk3U+YX6MnJF7wXnQBpsPyXSeWi6SiVflk5Mx
FnjKm2z6IhVnMbdh6qOlfNh2o2+SKaMw0lCZCbFe3hmGkdmKz52RxKil4YjCgwbnzkNcaJWFv1ZG
8nnfT+bWOxRxdZjA9pvO96Th6NAE/JN7+w6ODAfC5HOklhyr/iOZ+eyMWtNwalbYoRGhpHx8VzN7
sA2r2rnNSFJQkBn7DgOBUHLclgmHXN+knPeLQXt1EzkeB8Pet7p+nYUrLl2r5KVm5l4yMz14eTUe
lhrYLQZSPSwWTSKSvqh4sAlhZDg2mh2Gv4IoNbO/5XKZ8JBiLdA+QNjL9pVyvwCeKk73L1qvviYE
ZENDa5xNseRGxUoHJjghrzY4hJyq2XtPBqh6yEbMyzTq6T6acYKzjj4xbO93s6k/NY50t6wlzslS
0QkxCvXQSBYwR/x96xNzVhhm2ArjMVFconIig8Blk1wuKn0hOiTK/tA8homZXN4/2mtHZ8KZtjBN
bZqg/JbnMTgw7AngMHKaHaVHFAzHSenvvbYIdjT53RVaBAZ3rb4uBr07TDmOp7vs1lC9FRrgqTTF
p0dh0K8CyoRhOamZnRlvAIHjXGT0x40YH2o9/ch6lKCELcJ0zbJHJ2+u3hhjKZuJefBuAp7fYgHi
Whq0a00lg8SBoqlw82dbOhUynJ847Pw1wRIZu+GI3wvtEK+NFJe6azft4L7JxieEs6RcilH3VKJ9
66iMw3ZkDbovRLRXauAKVrBqBNtxVGgON/vnXC2nUeVx9k+JfWq5+z3mEszuKW7bVTumHG5hvZUe
U386a/3GKx9KHWTJEE3tXocSQaWIXsS0UXTAzOfZWI2V6N8NEvIqWMfUvwH9b46HhmxCWQA2NRRq
255N9f4+ue6HNqBNsw088yaOofsLbuZxXsVUW/oQv84UgmtKV/Z6GCgGAVApQ/RtwiWAMMX4OU3J
uOaeXGu1jRtLIZbwh4iidaSRiauOjgL3aqo72BOrjJ4BC5ZpsNTkyH2k7BVVD0OHpGFm6h2Agnrr
tEmOnZd8LuZ/KYrPsuJqQkiL2NsgEmpabOd+/xwb8m3issKjBEnlr0tQ7xh6Z3i+ydx9MchEZsXK
J9bHattV7RUIHPujf0iN5AMXvVhXA0Y0qBCUJTyohlk/lQ5H36gjbjLXf+oY2OmW+WuIoay9ZAMC
pBPucKF1DTgUHEyYovx0YkQm6APEaml7hz5WFzJqOcdftRiDoGcgmFvWq15se0QRaPZZycXEgS/n
4XZHyYdBhFalmX0GYrrcW+rYSIApcopHJlHTgsumtWa7Z2/pU7K0z9uoWSgXeXlrPHVJWWRWkP+l
QchAEvHbNDrRcJXNrH/el5FI1g7t85W2fI6/10Q1HEntGLbBkH3CwkzCllxVslnXqdlbpyJDQOEM
QViM3O1k7HEmSa4tUyhgw2p67/ukxS1Sx1Ab4+m9xHOoD/7SzlA/Uxo6+xbg4M2v9Z/j+BwHtfmV
RgWK52qez6ntZnvHmrswxqy+1mhQ1bpeHOu2PqSOqS7W2B/KnsNfYNjmpafGIWwHnTUJf7vADbhP
IggpFfJNtP1czg3Ig1XrFfzAoVinnSCzSqs+ncoA4FFwPy5XSGeo7zKYXuF2XmAKXIcaHEjU9dAc
2Xf1zj7Q++aQowzGevSZh+XqcfSWRYoqkcQjhmhBzjbLomKR/MctxR1nx/7XGfatV+Bzdu38fVkP
uU9QHXibJkk/Ey96qfP2sZrtD6KdfxSFu0+GilUtc9SKrkaIaKbnI/WeW8pra6BDaKVLZ7+g3LWX
m6gdeSJR09ibncUKCfAybpIQqy+Xd0PZge8W6OVE801nRQ6KjqQIb3/fsCPOtrp5wjSXEUYKnhEP
+orArf5kdv5no/uH3A5wB5qHxCD1s5HN90j4XLNcXLpyXkafObldhviZq6CcVtD9Vu6EmHeu2Hz9
nkvbZpDC5pd9upipV/Ec7Jd718zIVC55OSQ0v4yS5a7ToVRqmrwqnVpRLeXEaBFn2+JW9uuHqOFm
0Cvc0oJWtxPb1xod3ur+yrsel3bmTg+trz2r3tYYx2N/o4po5uBqLt7gaWYjsDzsmzJgkUvwWo0E
dBKQvb+DqO63S5wFKwwSFw3tNL1FPt8YE4JSWRY6DctShDgew8abu3yb+2Fc9Z21xljC6oC/dg0j
tq2NIJwm+6q1IE9n2+tYwPToV2rP1W75vj4htaJ09ddFj1QIyVAXkdNJQXnwp4s9RAqKIs+1PFaw
wIFHWtVxAzNnOe40nm6GpsWdpNILjqilS8+mk1QiX/kWTEuTdkilMS1xWWwbxUXh42kqXOJDqZaW
g1fxaZbWsct97GMLJytLq33h0VGM4kVgB16Ws1M2gbg+OT58qmQ525fafCG/5LvTcFKJSvbnhBY0
sZbBrtB0d0Pl89YH0UbrONxx9UPIxTJwt+b6MmKAbi6dwrHaRATPtIKjeFlQInh+sPaAHzHcwZCh
DdZzazpE33HJsouTN5vROPE1jgLLtsnFUeNJn3dYNLTN3OI+y3FtVO3Xmk9uk+XBq8BYY6TaYyoA
KKVlwNTUVhwZIW9FMA53RpvyiwrxbA/qTS6nrKLzTrK3JhwUbNO+zrg8GW4Z3m4yidLPweSm72x3
p4KZE1tOWUu0ML6vstvHSPzRWJLK1s4BLePlehzufKS6t3m1v+5rN146Gg0GCvax3vdyiV+v+chG
y3r22ya7epP9syg/wZiNH4xB9ck746JDiF+g6cXJfLDydDq2RpfjfraDNXHmTYisIX/I6D2ERQaG
n08bdFEZMAOv/WfGOWE1JOaaH7HFKIw8CPedwR10sLNiMwTja66mZB10OSKcSTDi12Ua0jwc1kh6
NvpgRBdtZsUyiYLyLTRR3Py4NXpGK20w73shbgav8ZR5CNkmOLR2OrTbbnoQdLxmdEt+Fr0FldEd
Gmw56HDcHVxc9GsNPA2YEUaa5lhNg24rLcUeG1MAYW4gqjsh/HNs5Q3sEaYWIMdPhoXypmb5xkjT
I+ozFdk5nOBDiyZepenVbeS0+DQj4FToSX4jff43YOW/C1gJfBuawH9OJ7x8S6uf/04mvP+Lv8iE
rvuPwHId27VM0A6WEwDg+YtM6Bn/0GEp4DQnRsWFEwB/rKrxGvzf/2N7/7AdH9SCF+jQEaFk/JNM
aAMthGEMaEg3ApAMQAv/Pznx9ps/IP74899Zb/+B64DGBdYbPwg4TOAa7h98IOlluiZHDcLdtHJW
S11oMNNYo3Q2vxvH7qt60Q7xmggK54C96G9v1F8v5t+e/A/AGiAgqI2O4xuQSWAz3nlKf8Pt1JVT
t/A6Zhpi4wpn1yxPxXBF505fF3M/pnTf/Yk+/3/4tH9w3RDTOX2X8rTdh8LPWj4obQeYLFzincXJ
AXtS/jdP+Sf76M9f9A/2EdbyLvKJQ9gjylLzo+GhG93EyOjTtcze/utfD0HDf3g63wD+hnjH1D0E
eX/SJkWhNegW2/vKHB0RR+ygtiyaO0qyym8pg/NkY9UUGy7c8vXEye0SlAN8dM8pV4wgMbwgzMi0
yEcSEQRhNTGZHdqmDueO/GDDt3BrCl1tZ09/j7zeWBHBrm+nEk8kvUs29NX/4+m8muJWtij8i1Sl
HF5HYTIwwIDNiwobrJxaoSX9+vuJU3UfjsvhGA8zre7de6/1rZkPHsGZU9Mc3Sw2RjXsCybEtGZg
OOXyMaZbQqWAGsbWKC7XPicZtK8D+8cUN00BolYcYOrRbPRnAMYmDp95N88LtpOV6wd5fw8x+rtT
jDqQBMj3wuPwJwzsbrjcE5XFeZmdMn65jhnpbMzXD1Kuahg7KphHek8abbSDLT77ZWblGezfWLCb
erkTB+DLehwwe1ibLMjxaaZdHTJYdYug3XQ8Msv4azRUVPHKmKQ2vq2Ku0XbfdCHuMulDfq+vyoW
cHpdOr4z8M6uOWPBns5GQW7tKOm82ySk+StS4dL+AwC15YYFh26dzA4ZsbzPPacXkcQfatLxwSBj
rzMlInmFHloDQMMGIxEQE9MVfxmOfxsKfw+jOE8vVkhb50vppAT7rlv5Wr3eGq3Zt7JcQjHKOORt
OxBo/atWTjYaJfCKK6PolhZCidM202bQn1loms2HQ1s5z5gEjst3sc731MbAmyAYEvN9kVnql4g+
phpxaeGs31io70n7VVf959h3JXP0rbrKCTclmHIp8ip0ZPsRY39UHDvSa8aDhj3dAZ5/q7IJs2Eo
g+3rkIt9VxfrcWme7I7Kuui3OPIVWKlFA4zqh3H6M04xcgDJe1lrhf+laUJT7y9rRoAofi0ZjCDx
d/hwiSkwaPFUPe+ai2Nc2piukL3ujrOL2LRqzG8FgMselblvknK3KxRgKJKM3zz712/1YdUz8SFk
40KUBa4xA0CDXopf9B9RdTf9l9cgvlRSZw7HojhVBf+3shrfKomFkOxZc/pqE2xHe0RrYLq6vJDO
hLZEwndFximqVzXXryVGI/SBJG53vGanr2+eJp5BDlHcaNqlyYmZhr9ahoaKwrVU0iMKCsJ1NZqu
HeuHhBSCbUoul3QifpCOpLEJlgx/Yer2Px+057LpdDDxPfeJrwWMbGCPj3kzJIDNlqkB//oQaKm8
Umvf4Aj8t3xr3WM+jvxEy+0JlWR5g3ySU9L3624w3ecCVyzmFr67WNGQNhPMvDOsFQuKXRy3dTMv
9St86gfyDBP6icOH1tmJD3UA/j8Te9PxwBt4hJxMOrbeGek4MMXvUsHVDvP7MI3ozOV6dnQnP44q
I7XWsMOpEE8o1yBojP0VoMNdqQVe8pG372flqUURsO/W24SBizWPYZl11T7PYxI34yS0tieuQdjt
O3uaGBGR1QQfLDyznannh4l+zKi3+IgRgYM04eksEij6ivpdacOLLgnQ1jV/w6L42vaDgYHF70f2
eFOIiFT1+0QuuN9b4sPZrO6ON2LJs5MdAfdgchOCWomI9Ke3eBI6VRsyblLhWzrcs+mzf/paguEq
HqvjtpzcBjjVorOZJWSnOm12L4030elmpLotsRKVfSOTM8ptHsi0YETdLDTe0BbFKo843Q4oLmz5
P9sRcoKl31wmSMlHa8R0WmKRr2K+Ka9jQsY/kifmNwpeczctfCLAiEkFkAAl42cSovljPlRz1b8F
aIad4XmH1bCfU4NZKC9smPnN2mtumQmSZJL7UdR3RS9ERC8Y+wAhWNvfn9chspzm3dPlvZuWu/C2
Rnb8yIQO/zdxyH6Sz/dtRoZ64mVcyRa0+BAJRv7WG14nYln2GFF9iMy6d3U4Ja2DiMoAlEQDw2I1
spcx6jJu0ixvmlrdKq/7561OMGHoT/TtOTb5RNeZt6tXiFufUNKozDJ9hgH02xEUm8rGZOuvo8pb
AfIfHwujnJS3FYmq488KexAcLt7WFJ0cSIpdIu0NLrY4vlhINy0VTk0PRRvt12/mpeydefZaDo9A
bbqV9lyBp5X9U/H41hKXiMdZWY4EQzEGW+4LiGheJK0DrAq7Ctsf5Jf15xvUFBS83ZiefhY8jLkP
3EvYw+nXErwEeJJGh8Y5mjXW3umH35zIiV/paShyPnCPrKdQ7aubY/ZXjvaP1Eh+iQL3euaYeELX
4gJeeTc6kEi8jIbSnJbBoBvhKMo/q2a3PonXNjowdQvEKtA2iLUDqjrAlZBZGG8CGCmLmyvFciB9
FbFwGyMidPpbvtQ0CjxYN66wSWmxcEnWPEKpWHxNVjdR81Dos3wymxR8Tn/tauK0NjV8uZ186VBe
mcneTIXAIQJAXjijz3yEhOhMDRd6hJ2uvJMZW0Wmpa+7Im9Ip5m9f0NS7ytciwEKmDbQahVNLN8C
FC5cABZ6rJU2k8ITS74yIx57WO6ek5K8nqkhu6yyxaYDhspSiEP4sZb+LOQrmb+h6hSPg44RrbS7
NXBn95foQJyOOrEdKf6FzpmwfGCfdeB9+kPSl6Fq8aU4VL96aw3bynxCukGg2jBfCv5rBiTcSzwc
Wn3S35FfBa5V7cuJsibOx7PMh/Gc28hqOisi01e/rAooKHMErJJlMFqk9dt2WMpdI/mnZv1DkoPW
N1iC0ranK7+Ox8nuQMol3uMq5hvKD2zWI7LreJjQjSW1P8keFElJ1I9r8E2lZPVFkI4rAEbF67TS
fddxFjByhjfbFCMn8spZgTJ+l44Eny4p2IjOBAbRVAa61sTcnBVQOORwzLva8D1GyQz4bpC1/5hL
CdBoUD6UAbY1oknejWU6ZI5PhnTPdE26Oza+Z2Vyj8KjZ5/rzJFQeqHCmyMHCBNrLSHaTeACUcfV
PSimuOhr92hIuz73a/GWKGw+E9qQkISesGVkZ03qgeBU2FMaYSZ1hrgQJChlGTlznVbBZWXAdZhc
+Xd1WhIZDEEfz4IjZbn+MkyvWKdJU9c3XfDUsIhUd8d/p8XgTBempDHTf7HbybM9zZfEYGI6zJib
XDmiFhwbWuLxJx7xefffi9ii/KbFOpjLo66sF2/OPlA9ZZvtHD+8QZK8lqbUBg1mbgN8CMa6JMoV
9V1JYvQJQ0tE0UygS4uvzlPbbUaXomUcEGNzCd0Vqfm6GNmzkTpV4AxTchK6WeN8h4xleHFNoCHl
D5JdsZ9n98GkkUi22Ulw9hKQSMM5Z/pgOUd4I39i1wRzpVT6HhqXts5fk8NDFadae80AT7MBUxQM
8YCyGbNbmrTqYdCb57pEtqd0/d+eR5Mu0RdqNwy1U/rXxCNLZxI4IPGeGyVlDTwq3iBfhjhkIl9Y
89eqTlo41yUWObQC9PcKnha23E7xMgo8XvzPimKjyBwigF0rJvLMzgNvjmJiP2gjUYotF022NmKC
mua4qUM0peW13SQ0UqABu+UJDu1ZiZ9K6ysp+bB7u8lDjAtXpNFliO0l83vMUnNjZeHixl1oZNmf
YpiIcqwybiA5wkMP7pJnrcyaOuRypkuWTVwPEI87uPJO0nPSawgJFF29ZwaU7UQvwpLbl++VHewT
aX1W1RRQbB1x/05PVbawDVhIbpN4H3OER/k2xTDk8G8WHMRyLv5wK0KbqtOUazuTWriCe2PQrmzb
hBMd/TfLGMgo0V4bBzqqVf1tU0T6A/mkwQ+FWWseQFUpvpHSH85+JiNp8dyqWKu3Vj2IjXTvad1I
dBdli953eOBz9qNB9z3CCfDBTXnQWMbFzBAK1MwduvXI4K7yx63/P5vmg91YXyMXVkaDTDGZm29T
fg590/mqEv1fba6QdixKW7CE2a7T+Vxtk6CE2e6OSM0Kv1dpQNPqfC/t6dlp6WFrjbNJkdNj4gJS
LvV4uIl0CSZHk2Hq5AyWxn+WmOPQansutkt+J/6YDEZdyiM16oNFH10vQdBkrtFEmj51557SArWM
onYDl02ylqgpybZqe7zs/chlw2BJ2yPeBbWI7AX1bOLEkSFm1Am9+2soNCsQpvKStc6z3pKwVShV
vy+NTfQGaxzRClUz8z3kYhSxS9vv4/zgTVZ2Naz4Jb6iU7KeeyiLqBWwX+DHy3MTwTwpePDH+bs5
1JcGzhzeovrIr/4465AGmmJH0kPzkuCyCNAAsNtMe8N8R8o2oEH3XjACDUcqKwaBsx0jZtpAq57D
Fi6tC4VwtZ9mnmtPeo8g9rmR0zJIRwlxtRc1UxTXjfD8viJ3ALow/zEFsZ4Os+6xTB5yHJLHms5s
XNoSmOX8ZwN1sinynGmIeEIZ19zdybENeHdZ7oMMIbjZgWMm3nGQ+KldUzCTsGducf1wmQEIhmYu
5MHG1gor2d39zDS5bbI8PVxAcyKwWFvKfpLbSitNDFSWujc6HcGwFcmUG6PQPDrR7JY0XBGuZopx
QvN3XBVqfZCZS8RHlTZJQAfiULsqHjUHIE9Pv6EuQoU8BohrDhAAdT14bnFuZHsdSozVnr3sdWaO
TgZ7KDVXIFZp1GJ/C+za+F1rbSg0sFETMwZHST9kjoDoryCv1aSq2bVW99mYQFD7WUNiZp46Fege
zKfVncFVMUmLi+qmrt13sSzQpngPPYH7P83Vhf2f9Uu/8GD39W+VoC0mLtpxadpbkymfLQ5AZtlc
virs3WRK+uStcaZR5jCQ9Z4HoJrBo9aQHWoI8aXKAoYJ3KSdXoPBAWsdrcCDwFHOnt80z6PFTTYe
mtTf5D+5kfQ7tTalv5hI6PlnXmqTzmGxQQDicIIEH9jMri+xg2upVpGjvymzU+9X20qjWKsedJcW
WIZkGfIkiXh1ZoVo+ol/WSOzHb+rvn2eqvTFqeO3n6mlXXZc2dOaGKuSTdVRzoZqKUSnmYIJaPMO
v1MnBshuotgNdfpRu04ydmSu6jPXWc8tHNQy4RXw7l5mYdz6zLwatgDipMKYzlstGktjPpomr6a0
3YNpmRdvRYTFIOWqxHRScj42qlrjqcXkGSG23AZmFVwqxdyb3FACp6iiquzuKkFN/oxKLN5UodiN
zIDw+id700JodJPCpeV6N8B0CkYKe/gnbIJxi1C2m54GYxZ0h7Z5n2oTHSjJcqsVvxKj8B1ztDFg
qEcsM4z0DwuqGciZ4z87JQAu3//M1+uWIa/eJ9RI2+ga7ic6vhKMtqgYUHZafCpRVe0QW5dVUR/s
pnF8us93lJdetN3vUD+JcOnedToY6PBwCdRsb2DZ9sAjGfNvetOufRgdHsd0KdNLmVP+LKZyalT9
uZT9L6cewG0sGIWmankoHOGxoUB8MYjnXpxijVLcCaOm1aTe9kuwZGxhG7K2qE0AZ2nBUGmeyLSZ
MZmRHYrkYe0PS7UBT7VmPiiG8BF0Yl8vW+N9zJ3LiMg+wnhc7020w+emIK4tZ/5tqK1ynKz8Gcdv
dWx062Z0hnGuKYLibasvYBarcRMh3+155oBPMHzWUBrQ+TWSpPI7BSOGoaLqWVbjT9rDKO3bR93B
cWZsmgdvWZDUSxHpjmPyOHtXdEfiOMryOOn6Y9k11nmG+2Amndz/JNZU0HDElNJwwvqCzeO/s9oe
vdKXXNPylFuT53FgW31KqRs7Hu00NQ3k2r03a7WvRlCPLko9MDFc4bVNZ6HbLpWcEz95RoNlpDeI
AedBavUSQwidTIAyj7OU73EOGc7WVTyBS3r60XM1jiGOnfzZF/M7zHJx9DREqHZP11U0yR7X5+BP
OrGVwqTV2lnvUJ2NUAdKI2zx1VbK7xJUEra6GTduwalQWh4iI95AnSmYhoeOgtKNWgaPSbGYiOcy
b187ufAn9l4tjS1wFt6ba6HvBXNIhxkFemi5RVS5AqqqeSoXcbbhracKXcPe48SUc0PFUgQ5nTbe
mTr6EVaxanbaUjCJ3ASNpqrYBMYs0TKNfWBu62sYjWxPRBRS3YqsdcnKKRVGqUv/145N2nWW/oZ9
4pqVddgnWUoIXMLV6LctNHlJAm7c834W4thUsDEGwhEJ2yaRZtHKfz8T7yLNx8iyKMvhxiH31Fjz
LO75TMf3i2wQmoIlr0wo5rU0lMcpF5E9z5e61jbRoF48ma3yp2aomRROoKvtpycwMUl0a8wXG+2U
fNjKP31lwgwUCdMSilPUsqmHWw3EizExVHCwa0HQLNEZXTUBGmLTUPGtUGWN8gae86KYXCC8VbP8
ziu+6pn9ffG6fF/fQS2HSLxif7JUsqidDqLCJqQosCDPDBJ9YxMi9U51sbyU9pzF+gOdj49xm5nr
tfL6o7DKDGn5IFXIpY+hVzkETOyETSfIA1WndomkS4sYdfvK6uC+9u6CVwNGb6EXf6WcwSMv1S1b
Ptfey/d0Ua62glUhRUSwnaIZGAKfhKsd+a34xEbLYyS7NQFXeuON7B6lzpiUy94ACaC5ywFYaiIY
B0DqeUfPtdXWug3S0H6UCg3oQSWtvPGrqXpVvqwYffo6ENRdwsVaUgvAZxYNrYGWSjEja0qjjmCm
0ew+O+u4iAKtaseVvLfiPwTuRjFyW4qryDNhEXmoVZxMYwJtu+/GbJyJlGBgS7hvPWgXGMa7HuZq
1fO8k/e5cxvxWQgyDcACo/El+3jXh42Yvog/Q0WmlQ82uHurSCjc834Jm+fZvhj2lr+uz0o4WBUl
osOZN2DfbO3+krQx0+NRe1VaoNguNENYSbyRCsE/VnpLMCxaotHoDEAwVAvjPUa1Z3bdp6svDG1G
5UaF+rkFyQOgec8T98Kc4NZrbHZSObUZ4+dVF59zsbS+bJuDTUowvMjmk8bgezYbr6tivkrSULNB
XhVmjrvC8JC7bMnrrPhPXJMvplL/NgW/USji7PUjOQIWZDsF/JKttM9lC4y057AsVgurAgoW+li/
fmQ6beZdKtYC+qnmr6GgyhsEgogfMeHyVmnaB2xW3hZTJ0CG8+5H8uI07OSEwPtdhxQDVNF/egyR
cQcuHb/kfqViJ9qbXY6EqwJXkMzpdVNxaFxrgSzNQYV6y7fM58Y2vRfivvFycglEbufXMazFuXeL
vWipuS3GLHYubH8adJzdx4VH0vfieNqrqnB30q0cdLu5vAFrPuBO/tBzFEOZ8djTXwpz0wVrZ89P
XCTJVbUQKFb0mnT7WvS4GJbeeV8t+5dKtnCgV5ROadrIEKJiuikwfgTjU87NXU1Gik4giz86jXST
svxc8sqELoI5UdKpeZQqYN2LZX7oLbb9DGv9riJ5+Efjty4IewbHacHQNS/aZLjoQunoLXhN0fks
MOT1lsCHePBustqr1becvD+1C48EvxBk+O73PLFbDHg4J/dVETP/Xo6UpfQI+LASpD8URiReqKXr
Y1dmmpgv9JS3i+1gHKyYCGCNx6o0NOSk1c3dIu3GnA1yTpuTu2m2vZGyxNGc10lLntEN00CdJHb1
9vRTsHQIaIBnTOUZ71Nf5wJxtvM053VzQZrS3mz1OBnqWyXBwPRCtU/WnL3nY5eg9iM0pFiMSGnU
9NwwqyMSyr5bnTQP+HRoC2R7IO3xuaJ2MRkxdV2rH0RVPKPL6B5sdzw2yEj3a5/keyDqOfQ2NEPG
a7rMX72CShum/3Km2BNnC8uXMlce+g1GMDG3+XFeOU36hkM3QZ6oxzY7Fe+Z6zRIjCZy9Kx7pWTJ
ETVKclDeO8gomEuOq3BPqNvBm2116s9ZCEgcla/+jAKA02C2HxKLIxtE0YOh0ABGMaqEpXXtDBc7
oAX8Qmmd1x/5o5hTcA1YTjNCUTmkGCOqfHg/Gz2KBQK9ZXwbLJRtHdK9n6UL6YkrvlpawJy2IEAi
uQwgGP9KpImBaXgXtXKfVOTuQVVMD7BLMX4hw3LQeQEbnz42FRrZ0jQUNsEb95V/huBzRy4nMo2+
ctf+G5M0dGO+LPhEaKZtYwTxgqx3Ww0TsWLe9hqbLSCwK9ZgcGlddM1WEdFH7PKmCZq6sXfpQiMU
GZTdMu5FuHGYM9RPPwqwFPsqpoIVa75r+xn5Vic99z49yZgUyVHYlu5yyAsqgNwhPkUldp6NKK8D
go1rPpz4NpovBo1FgAIrDboyRHGHlKzES0h3OEWRG3orp/Laj4y+ATBFvEP5JJeTBm4kqOs1gAnP
M2hUK/UJL1LnvqHDlz0MwGi8TXPE3QuCn6qE7qz+yzRwOF7qOafJOWmD/UWCnncy+kTdoQowgtQZ
5oefnyF51gIWqsZAf84iEgkA0pLUiHAVda7KETEkJCWahLHsJNWx3yKuC5SlvePOLI5acXDmm67w
zOZDRe5B2rckSy4A/l1260R717P4zLyyPGmTwpNMBt5mWdEesRIiM5dTQjx3HKQ5iTcx5+NBKPMT
qShAcL0qexzU8rs0OWVmW0Bwpny0Y7381eXGXqje3ijN3zCq59tqLVwls6eUzkyUrPlXrTqMSXWX
qY1GuNYYf2CSchj3G9ABq49FJiOt7JKq0bnWaYCvzdsp9pA/eJufplsnPB9Z914T8xK6XKZgdYH0
wvqR/1p45TyTqEAtwd2uTbwApyvIWxccgEVnQe8MhIRdm+2dxv4rGcBbeskz20LmtLCU1zInGKLp
nuR2oKHCNFqhcuDlWKeMnBSNTMBUzJZ/40AW1IABEV3E08Q9Ymdl0HXqbk/r/ytus6sy1FpQGiqt
txRhYOUx18gSpMFOEr8nUJw/nClyjAEJ//radCjGZ6f/9pjLBwrwT5N+bzugwWRAjyQ9nyiQGa0G
Zp6hOXQs4FT6elKLZuVFcd2vaZ1rWXdp65QhUjX1x64tHqq2A/WnA8K3ij5qDAZYWjx9gr2rX+eR
VqxXQOgQ/R1Wd3OUGQpNKtbNugeiztuSNQz1FPdQ/WmMPTjFssmbk2VPdbN1wefpYrZmClQPUqQZ
33WuZ7i4LLJG01fNFHHAwedSBi7mMea/RtQPTMdPsU0ktXRAIye1e8UgPZzbSvssBzSRM8z7vWQ1
grqklkN1SRiyM4l9pTD8NOviYhTLP52BSDBCrz3p9Jb2ZlH/qlOGnR4GWTYvQKzpHE1kCpwRZx/7
pIn3tjVQHen6fs4VFt+69syJCODRkonxroLfVMoMAHqyaSc01KkOjdKlli+tSiyfbXGEUtggqWTW
5zpr9+yYILU79JWN9yR1Gp32OnMJdzHlKUYRDfn0WJhSO7VrRaxCoYc1TOVDxn0o6aDNkLYA7SDR
uHZ4aX/6+aHhFD8ZGgRZJO7r/3+qqywwDT+vSn/YtKOu7h/++6vMD/mjn/+3G8Rq/Pr5Cpn6msf6
rkSswM0CIPJgQnQWfI704/myJLtlkZHHdzVpLYC119c6c8VjKclT1erE2HOzqXyAUB4KlNW7eTwB
vtFqCxiL1jtoXlQodQJnMnn0YBd+PttrI7DMejE5BiyWWv9TD853Qay8oh2zgbiQdokf216ei9Rb
n/gespPaYujKLZS02bhD8u89qnrbYuRNwiXRid7LmB4Tz1IggPm2LPaxSjUdhG0F833+vReNA31F
Nh3DRypK74Lv6lhbQxPlbfu7SIuBToL8nVeaX83xdFVx+O6lC3OQsAg88p5xTYQJN7zkMzQwCc6t
HCPm+jVS+aw4V9W89zLekQrcyk6vrOnaNXDz4Gwe2oa7nk7JVOV1lHnGWWRxQWUNHq5qRKQUzX3W
EWbkxIOt6L7Ym2c+wWp8HxpgPUX7ssChCjV9eLIF7GJpE30Y9+JMTwoy34otZign66RsaK5UK8wj
YXpIufGA8suGDWGAGd78o7VIkW6V716D8T1zImnFLR/vCYofndKOKLD8rFbbkw7ABXvtnD2DjniY
pOPsUjqHoUa61okp/rFTmS7jdIvQuHP1kUmQV3htE9VG0gcGMUUJTVKOdCPHMfqHcaWCSvrhwVB1
EIOrByh9Jg+uZ6xG98Ea76h0ci7eC6FHenukAYgjU/UOEjw5N1L4ZMv3AhbzHUHFDu/giZCR+Vj3
aD+ylGlzV+N6Wyx6efWEn9P29DEqahY7aq1dV0IkGfuU0VdbJCHYCn03Kjz/Rdt+ranhRG3qPret
pDPRMsXtFkbT+SZDmlIrP5uzBfhB2KeF3Ags4PKfnktSCLA3eMzunLX5lxvWmyWXv8TSICvKzIvl
WGdmbwGNIZqR0Gu2ztI7sjwAz2P9yiK2HsyFlNJBlNip09V8sZ9cJRtvYwZ3RU9oWKpaHkB3qsnC
iW24H9I51hCiFKeCucp0C1qYYfGoTM4VmLTcW05J04wL+UEMlXvGfwxLuFe80wRy5dhBZT5Ji2+D
5V8dEw8cfaM2PXcQT7/YY7zu50I3rnncuuS4TNZDEzNhz9Nr35nxA3oosmr0XH1ytLgOSbqsDyvT
HhQuaOcHnOPPGn3IwNKs6ZkO7BhIxVKeDewik0IB5ybV/DKYjNaFMmSvnUnYriI69XX0ugVbplPd
kezAOnQaCmBignGxDvNRi7lQmTxhvl3H4k1yjcFiWog3UDqscCtr3xJQgP6sjvXb0DFEaglNetNc
HOOEuBRvqmhLn/Zl/ob8vvRJBEnffpygmlYkb/HCfGmgSL3PNSKCMvfcOxsTDfm+de7Iqxofz6t4
wqwdYjTX6XAjj3IFisSfX+bpqj/A31bDOfs1lqQJtZLZeuwpjBY75SnNLeuY2b18iBNzehiGTIKV
bo3LmDLH3H5/6CQhTV41MadyrGuvDWdceQdttN23oXDvg0QXWa9/oCNmAfRReiLYlcLKTX7n64CJ
LhWMj5PeCewZ8KNd53PUSKjJ/Qh23534IJS5ITULizzzyiXKhMC8PNlm2DXMRoWqLVeduoTGSGGE
xVB9Kst6gQHSPOV2DiykfZDSaPZlVzhPK69Yye1LneQnL+/K58piO2YCXNF79djPphpdFK8/LrAb
FFKPOYiYCJotSgkTz/kmchwgpwga4EoostRGF+BMV8ucmJ7I2D0h2sFqIsbnIcnPg2jWfddLpjVW
8QR06jAKmZ/mTfMVr2zy08Q8mQS2S9y40h/WU9w5NuaLjMqOcopDYPio1WY9MGTrw2oRX26c03DD
xrrt2gnp42B9RkF4AyiWVljMRrd7LVMSH1KrxebOJoKz/tIJjgY77Zj62fs1QYiFEKxFIKDT5UkN
bBmk+gBOwLvtlZPKqnKhJFm2fc0pNrk0gSIxlvGsAWrY1bSAH50mvzD5OgMSBXAXu03UuhmGwVLM
B5bfFjL2qExzh4gVv+OU0Tx3gDDUCxxHEzaYb5WpdRhtmzv9XAcYKrQQFwQ3h5zBopnfe1vrnpJl
BjNEU4xtm2iRpsNjYaAdzd7WdVqfE9oIuOnQttSGGl/7VKa+gad7JLPghCQOIBzRY3FaspUkwi/G
DhblTE+Ab3KFHEiwnLNqOp26q6tqxUNPrtQiR/NSEsweEnvinsyJIOYxSyvoJgv+CGW7l+mPTAUR
qhrGu5K330sp7ilCZlYWHruWYflsacZmzqgw5kzE1bNrHcrEomnZ0KvF/HpR456mQL4An/bkI0KL
2WE79uBnnTj743Cx09rHY/XezMxHFtXDazLW4FdmU55BSxp73XkEwtsEfcrAZmz16qSkk8quP15m
5GUYlcAY5m7TXajMHpI1nqKR9cZovYACkjavXOs01EYEdszefBpmU9C7n+CrmCC5l2GMuJmUJ8tR
RCgXlHhN8ltRPWTvtIz3y9g9LfOWx4bP58AZ+kvXuQalhrs1fw7CEQ+ejlvZ7Ms8qju33BMN1IVe
vHk07eQ0uhWHZytuvcENeKIggKku6aHWhPCs88wsNlYvVDaAqZzp4jhDBPBbQPazH38ujryTO1HZ
yj7t1oNTgjIsLRQEk7VHk2rfFFvgdB6tMhz5fiJ41FfLQY5b1pMdFir36E7VUYYrycNa6e2lX7le
KMYCosI2aeuQN0C1Q8tVVujGpzx/M5K4PBUrnF1Vt8+ePYCPsIaDmedPVrPQJSkTgoA7czzi9+Uu
NCSldk6aUTuvE/NBGIo0Qrff+/lh2n4Wrx6yNEssNKur3goqGzCZsHsSDBzSP8g5U3w8VpEZd9XR
mBf1nG1/8PMzvWbMX3sbY3geQOleXTw8t2nYW7q/QkNinZ6ydYdK1L1NvyRy99ck6I5ZoD3Vv9yP
6a93IT/VTPEaRwqNX2BagfnGdcG8dSwEM5Q3rG7xp4ERTt76bu+hJVR2W1sFVqAZpd5O+51MUbvP
D+qh3Neh/ZffeGxebP4qMnqN+0azq950fF4P628nB0bkI7KznkjNIXhY3J1LFq1XRY2Uw5vAQIcT
lAL/kWgm75URofrHOeoPueEbL8Uf24nMJlhBHuznoCuC+qt9LWi0dVenfYQFbd+SN1Kq++7P1F7Z
EDZUCOcIo8z6rPUhbBZDD0acrjgnryijK6iQNQ27wHP3WcuNoYxy6Ed7pDD6c/enAUlxqMqr67wq
yl++dcR5kXEvBh9pDz0m+dUdEZYMjCI/YazODyYyLeG3p3bfFa/VC1W3CasAFAZyRfaOGx6S8Vi/
5W/KB1ICWknYHsJmP1qh8Wb+KfWzru4McO/p93A17t4pZ6kexgrt8SFhmLibzgDkKhjwu/xj+qym
nXFLA/eJb27xzb/zXr6TRQ334HV80yJiKZDaXolUaIFyvXCqISHac+PUQuQi04Pp7KBfl6gwdvWd
VCbUJMprDswGN+cUTkMQDw/rYy8DmDE18xwGPrQrd/D2Ze6DLnyRB+wvTcSwR8lDpltnsGl8Nsup
vlRv2qP1WkvftG+jfihR+F7NEwC6aQR6F3kv6s151ZdAZ+EoR5JUKC9/jSe8ASu94dxXLtXZvdI4
5iL5mh/LeVsBCTeO5ZC8M7Cbovp/pJ3HcuvolqXfpeaIgDeDntABtBJFSpQ0QcjCe4+nrw/ndkRn
8jCkqOpJxrmZeZMk8Nu91/rWV7kvXoRjTwTaSrGT9bhUt48IJ5fktfFjLrBfEdRQTf6oOPK+kSRy
EA/SZ0+5fwa6GpvDHZD4+hU7xIUFOFHWWb6UArtTbZQYNZvqwVr7iK+rubEekpmorMNHU5w33GT7
jUGRmam6aM7FKj1wD0dLMABL3vhPRJpZ+oI3UtFiKRfVTp6FG+/UPwp2eNDsYG08lum9FqyJeXa9
xUU6yvfumrNpBCDyUkPb+Cq3yZxlsKJYQm115UGDQgn6AsHludy6KDYvzYqw+IeJ046ObVY7/pQd
N/MP/Vu8KffGfW6/9f682il2vkSVWyzwPF+iVwwhJ+OIxiV7ngKLYTIv1WhFaKhPksR3+A3BBvFE
VcwQIR5E5b52pC1Fn+6VpUx5p883CepRgNtUv2NkeQeFB4NS00lP1rsWzfF3PgpzWiaQi8711uyQ
OzjSe/UqTpy3ubUU9sVabOaoQK15Pzefi7V5kiBGfQDlW5R2c5ecJkcPUlyywpzoFHeOcKZWFNa8
UspB4hnQy0f1HL6ByymWhq0dR2NWXnJQsCfuieM3sMU6dpKdeFKO1tEP15TB3PVIAfnAE+KyDsba
nFXvAkl6NseNdEmbSN/4m+xOf+5Wxqu7K7eenTr5d7Xy3Xn4jjl7aGYWoep0T/iPz3J11ogzN3Po
020b4yE+gskLVq0wix+p2z+LyhzLp7rQJlf3onJwWyNGRlrXfXviHsRM2LAlzoxPdJwD2SnmoUNa
gw+dFeiMZ6Fgr2HQwKocoJsgzSOJDKQ6yVxrnvwsf/LfBAOv0bz64MbaL+uBkM4Zzdh4RjicI90T
sYJ2hAipbbMLSl42g4mchGlrmrQPM/MuP2I0NzNIQvR2tkJnQ3FFAI28Tl9WG/eR6EsVKnP5gCCy
H++Fk0zf8SF8RM8tUAqexYmNgVTaDw7GO9WhZ1rPWXU/vIO5z0EeLsRlvRNO/b21G+8EmqicGPbW
ztP27lcHb3BHxiEVYDqiZ3ZEuBXps3Y27o0X78SW8GKslU9hVznMv5BLPQWDBD/a3HfKp3KDGChA
KToX76wlZoa5/6J/e1tk4h7N15lMPPEcgi8dCViKDGDIg7PAppFrbSoPnQJpQEzmhWUtzVNJ7s+3
6C2FTfgKgMh9kNbSXdG8hbvkAmeMqh3Bc1OQ+pxbGzIZuDgdX+cuZikbXKdgPRQ7W11XxcJbJ8Mq
/LZqUjRm5kLr2DJV4oDmNHoFa+FpC2YWGcLQbF6SdZU7tJTQVBiM87WwpwWLynpYKIhlaIA449FP
bVGepUsPkvvcXxpIs4/KMJNX9ZO1l0Q732KC1IxZYfc73baYJtKd8Bwta4eju3wffHn7MFuYn2K7
1llT7wFeoF1oFkZioxPmEKR+pE69pceZ8BOLR/h2QzeX03m/nQJQl9khfbGeOaNLu0IAww3ccSG8
UedHjut+aocIIux9RLynO6JnmdXvlohOD4HxvnRZFhbw/E5ee9T7zbiNF5VdzT0MQHaxJ1zvPb3I
5+E5oY3yTunH35hbKC3qsnrxn/JhWX0w5aB31VvlXXjg6a4kgnEWPDCju+NBjMUc2EtwjnzHso5h
N2uktUwbjbRSgbfEnJ4pFzHY6OayX2vRDhy6I9kjIo3n2qlR7pozGKn6pwurrV8ACBS3JAYb+/a7
BsJH7UumFmSnTxWCwXn7KLyMPOl2Seg1QUkgGuk3LdPhAWpluiVulrv/rNj5jvquWscGaCbKlmEO
UOjDXSvC3CIF4CHUHIGEhkfCIfEv1jB98Gzx8LYYFIcliSpe7nR3WrPTfRs3BuDdb/JlCZ/SAL7t
6clrR5DtinAaOG8Ec+2pPHbI5N+h1mPlx+lxD0wbSQ3KWgNlMoDGJRMTwJ9tOgn4PLInIDDcJ/la
She+OKdhhfyh2cY1CO3ZkG7kB/59g6Qk3AbtkoyIdksy+aStjECXz+gj6f5KSVdQ4rmzB/qRk0KY
Perqvq4XlXnmIik0ew5s+Vf5UFtQNB2XY+hrmKylIwsU8ic5eKQomD5Ud8Fdiqdy0xVL79RcosKG
zMiMoV0zIypnTerAKv8A2uuz6T9pd72CT2XFrRhlgO54GTCIDcU5jnOokIKD92a+ynsWifgrPLav
BrU7h3iT12xXrP1Ns61f1Ic8tgc6wmhKT5ABiagjpGXujyTqLvJlYTjWa53YJoqiZJuRSpDekX+C
BdAHUHLnjafsM3+dcDa4N9E8mBzNv4gQwe6RfuPtStQvvGXDM95FbFixDgwJ7TwWxjlnRgKZ70qY
KhvKpOfUDpptdaLb6V4EYIL78Tvb6afsOTTnrmOePY5fm/QJD+pcqec93rx9ri1yXhbWEX1eMFl5
Swy2YyHNSxQo8/iRc1ydvnkk4VIa3ffU9S58T8yhmAfYvjaQTjDomA903Nz8orVH4T454ZTpQSsy
zbh1IBV9R+w5frGxFRgjttBUqVG6W/GCbuVUcevYAIrQ6LUfTIeMKB4fgd3aUdujow+fhpXLGfWd
gS9AadlwbsXwQx7wPH0NikX51ewgIjNl2J5Q1SHIfwLYTdaVw7llkRyBN5cLbZVt4hVIn725y/GC
mZyC5+Ai7zg5eK/MmXjbZpscC4xqE5GVn/SRJPbV5LeNULAvAZUQHYqaTtI22sEAQL2lrk6dQgWr
iZR/BRCEjmd+ov3rvUosWJyowgXGknQbmXb85Erk4X6+CK95/ypmx5Y4vWeqzh48wxUnqMBGooCQ
muMZieC9ShDRQ5MT1sKxvoYrxtlHnFmfvAx21YhjPBeaNVCofXLuH81g1r4ScVxuAIRRZf8ctJl2
xtBCd1IicOa+pOW3Ki6E7QK4fiA1iFt7UG19Dn4yGUYrkzzpRyZohnJ8BVLu6NmIbE3Wzw0Rt7vs
rTVn3jY+e4ecK5TFWalBsPNFIeBBfac/w0WUA6u5xCZj7VAsQwBELL4J7tMHvrZ0L76CqzpTzOBj
cUdxR3jB6wMNlLO4uM0WvFxhG79Su+OiEH9V7hYBydRlP3ufrMbkB6Goqg/mBcPue/hdOiEtvXW+
VD/cnYlZ0+XOxxl5lu2tB7yM1PXyXbdJqjlYxKX/mYT0sLgPOaQaMo/KTbhkj2K8NOQPTPt180zp
oy7mpD9zaVh4d+qD8JKsxA9xWIEzBA0s3Eeshwg/eeT1G6Eb6kcJXB9L+KIe55CPurXfLkA0f7jb
6uKV2xAx71reCQtjk2Bz8xcF3A9zDVz8xSL7pGeG8rC/kdALYM83+EAMtBILt19ptnUsj/UjYs6L
CSME/yPCT+YqitDVsPMhKS/Db1Y/KV7oAHzeBwp83uyrzeccETg2oc9ml68vzdFXdvGn9szofAje
XJt4eHfRBwtraxwk/IWf9BYQXVjjE0TsbGkoSOFn6quwE50Co/zSgoWyYPXXt7ROFj7RBAh9luG6
2vhY4O+l07TYTCIx7nDGWrrPp0usSYfBpp7nHYZH6fm5kGjLLyj70LTFc87GWLzGaNnn/Uo9MHB4
Sf5R3vpf2F/NBxCgwXd4bj/YBISTtEpf0vOQ2ORa6kfX7tfGiTWKSWF80nXbKbthAyrIeCFlDsjM
SKDOvH+pvUUDHYTMUYVT2txfcyJ2v1COc11Hext+qVwxOBmpEHpn/h57lfjAKu/NeuwW+xAPzDk7
ZG/I0S2i6OYIAwi1cx+8k898mrmX+Isx3D5zhB4gUc3FY3DHciSz5GA5m9Huqi7VRXupLiyP/gMx
lLPgvlh1F+6u6j7dSStju46O4tJ4LpltBYLSbMXiyWKpvXC2fmxfO4duzCV/RKBGais60k3LUXo1
PHNhh3dZ7XJ0ksWiWom0/Gj2PVkbRtN7eSyI4vXm8CBZMrqz+Tz0W2vRHtyPrr+E1UpIbE20M9Jl
2PXntWMcSGvn6jc5fLjEddgYZ+LLNIF6CF7b/JtABNkZ1VXCCaAhz8PxbP7FzNa2wyG/YxVEc2ht
Br5saZcP2qa3eQLiTllWNAQf8Rj7M6KJKUmQ+ZdRF2KjpLl1mI7PeAnfU45l/rJfip9ED0TVkgX8
IrCQT8KFWe4Y+/ytesZOIXPxlI7CY6DNPa1umUqNahuIoDsrBh5Pa2bz50+gaVscqLm1qIi9WRgl
UxrxPoam1ykOO6OvSQo0XTcJ2vYSani0Df78/QgRVhLVBUPFiraV1BLQVbKP43lyQVVimFLG+FmI
lWpl1Bq/W68EeSNqKX/0TLi8KrWzIsRdEnD2QqWMQrRr7iMxLOyY0MeFn7dYnQcmQzf9JUR2M2/o
bODxHhVkcNVOlXqOS332f//Sm+W+UXPdjnQ/3vTkAau1yoEyLuNiY31ZX1lltTsLSDpw+iyjCIs+
YZnkAjeVP3/RR7LSBc+muUARE4ExyY5lwPHBNy+ILEvHzzmYo3vEgkjhWcV7ipKDEu1ANKIWnoXo
3qNi0eWeiWhAwvpcHjpV/pQj8OJpOHGvzaPL790EENzQMjWLrODORb5TM7dwdxfe8KXk7h7CvMwR
1mswjz2HulwxVUT8x7yIRpUd9MoJmW8j22N/NCpiDEasFlRmaJy5+ZNaXQYV9er058DsYRQG1acQ
hmcLlHrZVw+1MEaskeo86+O3Ts8poQ6XIRcUu1ahn7b6ShqM+2jwnFyQDwoXT9j+D6mkngxy52aG
TEoAwaFEySiEFLlHl+bOsqvNp7wZtVXkoQZy+/GxG+U7XgcHGLJeqRPln6YATslomwWU5w9TJlzT
cn0cfT55kOWuSvtq3eCyYp2J4zWRbyxavdOJg38oBUwnmDEG2y0auxW9YD5BwWBmGHsztvptm3LI
JBV6pUAHow00qrZlyR/kTitk+xnuLECcAQ3exT96GRvtW+3g6QrA+0D5xyst5rgwJXlhYD+Ehc9t
WDLn//X/ED+3yDUggPL/0HXWn//nvzTVNBEvGZpuqbgz+dAroIvex3LaCmbpdCp8iMwCU9CyX8jE
UFUJsS5JYZdquMkVuJKEUT/+/PF/812mT7ckRTR1OkTqFbTH6LW+1jKjhPvVfbu9uhArj9JBSBVD
mARKhANR7RLxSv/8uRLYob9+tiQrhmVqNLdUefpi/wD2iBVQV7mXSjot5HyUOMVK3Q6M7n7Q8cKP
Imr6pNxjw9vrFnpO2sncbDNlrVrd5pevMv3G6zcgyQRskHRn8Y2u3oAUaeKAPLR0XBEsQlgIYCGE
Lx8OtiPc+ZD/6E9OQBiGb0/3rH0kwGIkHG+Vtd7wy3AwbnwXGf6WopiqJlvX30ULXEkWsoBeOWhg
lgc2+AkrEA/5m48XzRVM9Zc3odwagDIWDwOLiair+tWbiOjYjXkuELGeUu4zuuTRUDR0kpy0mhHW
5vT4Dal+zXMSz5PUrnCiFj1He+QAuEzijUIMARLjkFhBLjBg9nlKGv8nN1phu8VxVZZPJhqQfECZ
Wie83pzYE6SVlHVT0pKKZWDWx59f6q13KiuKgUXWnKhXV+N68FSSDiKvcsyEjZA8Nig5RffL5Pkz
SK9HjiIzdzQR/pZhyP8exD1O56G25NJpS+0Mm+bYJsa2Myh+18yYnBKs0aXHMW/BMVj8oTPXfajt
8X/AOezio+4zouIqv+9IoTAJA8YHbapfVj0xS/LXuCj34wBAI9cLW6zce7Hxv7MyKVc/Pyz5L3oW
a5Ai65osWqYE4nMaIv+YjJamAg6XFa4DFkdTz8igFYA4bGi1DAnvdCyDxAEWvO6hPYlTWdlcpWX8
5EkwXf0IwojefxH6/mVGJcBAmAuKB61g7Lx7N4HX+/PXvbl2KCqNOzYvQ9b//PN/fF2lsvTMCPi6
jKx5I0G1wXA1HyfslJS0jxEt9cnT/9pr21ChdukhgKMmM4tNsf7tu9yaPQoLt6iiqEcYejUEPIQl
kmAOpRNpdE+MIhoWE21k8KkJFXJhexrzqW5psXu0MTo/+fz5YdycvoqlyaoI501nIF69O/wm/xmD
PYKiRSnJFJnbAJHo8GiC2ZzJSjarppmHLysCCDK9nFY+hSZ1pQkn02OTw8befxEAxZtG7D+vQ+mr
NiIKrt4+j3PYPTG3bMJcyTs/t777Didii42SgmnYbibKUj1hqH7+YdLtJ2vqBruxrJp/rUtoUBlA
YulU2VZrKLHrCq5AVGurHtQM6S/RepSsdUzhPIT88vOn39oXGWET8UwEuKdc7Qlq76qNmrAnDBOn
R6A00U3s87YLbckzHkMtpUDS1b/85lurlipCTFLh+0Cyu8LJRcSFt0Pclc7Y8y4R3LzqZvb68y/7
7TOufhn4ZBmfKAMWkd9+1EtbNZNfFt+bY5LJICkW84Im9/WYtEJYLXLNpCikldLRAhhYRayeAaZl
6ZE8bQpfarDUimaPX+aIqYlmPPrhON7FbrENynbfivhDTVkiEy+mS2VQMfAH/zXIvVU9MUmJhBtg
gQ2PcEiojE7AKM94yAP3fQKOmS4qjZ8fnDRN5X+v9oooaqYCnlO0kOxf7SmqljeKACzI8RCnz2q2
8ZlKKLmMCAoiOdPMqOJH3N20HMDdeEJB1yTn6JtDkf/5q1i3vgkkVw6rmiwZ14tOoRuiOeRK4RTp
t+DRbPdl6tdGLdHHHQi7rN2tArDCV7Y/f+7fpxNUkybCOkOHrW/+eUL/WHgtT6rHMooLQl38hSEz
Jyse9jzLW/xoLLpT/uTPnziN+Ktnzu8zNQPjvKao16djqwqCkagC3GEqhN4QZTZH2ee8DJ/+F5+j
yqLEC2Y1V6df/o9fRu4B5rLSyByT2s3okrsEiRtM9S9nTVO59Xv+8TlXhy1BiXWyN/kckBS1YKkL
NN/c8vWZ0CMLkDKVvuJDHGRrAu961u38RQ3XRhGe+fnUGtqmXQnWpLlSEoLB9aWk+OIq5CQ0G/2E
b5wS66BSgiJ0M3AKFcBN41EzIv8R+30ukqUgI2+BFI6iF7pPY5mIKlzv5MFalmWXa36orLWi8lZj
u8oSPyEunA4dMVjZ3PJUBPBZvfSz8QOfubDuuFDimeyQR9LLz5uP1hSRF0Q+mc5Fimunj946Y8H1
lFbbxEK2YvNFMlBKgH3MMTd19SJbI0OSzvgYN6bnv3SJLiJcha6j9eoR6va3CBNvEbl0sA3NpIY5
Ssaq1LRngj/D8Z5Lc2G7VFgziwZ4q2O3CSPEA2bvPwXjePaCu59HinRjY+JAaWgsBiLKMO36tBTH
o6BwTcvIMwYIIPvdqY3To9LJJ7O03qlGtDNxiI7YeS5WEt5Xlq8Caeqw+u+yQNsMqXrCvP6sScVS
8vPHUYhfJZ2sTFmpyXiPZXscfAo7hQ7H33sqW514Rd9t5pgS7Z7goLLCX21ER2xtdKlU/ylraZ0K
AEEV6z3uupNG6tVYNycZMnTVAvwOUxoiiXUoC3+pYiOsVf4PYUwcR98s/A4vZ3hMZHWHl+Qo1+0J
y5xXfoZDulYU6XPwJNsVQHurFDqUUn5rUsnOe1qPAY/dJc1XDYKYUtMSkjTiCjwL8+l7ymoXLSqj
Ofm69Pnn/9fquyqrjqhvF1ULoUJGzlfH1gYquaPRFmxK8a0KW8ftWdMk9VmR0zU+i00cpPvRl+89
Tb3zItgQfvkojNketwvMHd9/9LvopSRBdlf7MHlcT3io02qvNsYnGeZU883ykmFHvI9aom5S+MZj
kz1wB2VMTWD7X0bIjY1CtqClUnzSUGUaV4uJm0AtlcsBdTQYsswrh00NuXSuW9Qhk1JbQdH+DBCw
I8kokbOIvPao6mmCukrn/PJdpu38agFVZEMFN2HB8rCuryhUWdq2y5PMAQeCPJ2YaSGYjGqEIaKX
a3Sp3SC8F+dC3r31Rv0hZeKpKlHW+L6pLrM2p5toCt66q/tfNjHp71uHwg1N1HVZMqFiXq/tpTe0
gt/oJBpjGaDelZtIZWm8IC73tm5fvrjJCJ3QkGOnMuBs+UK3bshZ+WVTm+DI148Ivi37mWmSA8iJ
5d9rfz1ERGgMDXhZ8xEiQGLj/0uE5R9uCKaOWR/2wzaNEScqJP5ONI168pyrrYWsOIaHLuofWrKN
sRNQlu/v4f2N+8wVkD9hLJHVaC5bKGfdsl6MunCvtDG/JahliHOwtdSMZIlGn2HZiH/ZPG+tVNyP
yH8VNWobsnx1DquiOo8jPFUQWptDLVu03ss3GFSzNi7PRZee42ZA+qOMwGKyt59H3t8naHXaTSUD
JLRhadrVOTNqc9xNUogdxaTdhF9p0Q/DmWrdKtCLXScnD6OAeOjnD70xpji1g7s2DA5Giqhf/eK8
yrLGa5vYySIkn2gJ86h6G/UG6Ed4p7nopFM8cv1bEhpHVNSfP3/8nyPgv2ebKir8bFlSJV3Xrg9m
XhDnqRoXpN5ptUpvsWV06DLSOzJ9R/UujPVjizmA9rZGT1oAbdFRnShaddaL5qVslHMz/WOC3u+G
Ci9/3ptUTLK3YXhQmj0Yv02YYdE3yt/e1t/LBF+cSweHdk3j609L2j/OP4VG3VpvEr44pntfwQ08
mp8hJnwQlL/cDm4NDIWin85j4iSkXX2Uj1TYNWsrcqIIroGBw8Mz7ERr9gY6byxj3Chr6/Lzi/n7
wMzPg5iuADmfFpvrY5eaA9YUTEJSWO8iK3/LBukMkmEh5tLjn0ceuclSlY1fxuPfx1dV5EquiNNh
nQ++mgRaRRGjdo3IEZpmM8QtQXbRXaCLu59/nnTrmWoi5S6F/BYe69USxrGrDwL+246Xake95Q5P
IPdUcGOrzF4KQdlFqrwKRW1lwhZQK1bZUsFp1QzrAFEgkCpiLRRCqwT3t5F1YxHiGUgi53dTFnVu
hP8eWr0g94T5Yfst8QGNgX9StJ41wN3VQb1t2heJQMKZHsKIkn4batq0017Px2npMzQgYew0V5/N
BkIAjV9HjqUBl1Ax+lEBgbUgGhnretata5huMwya4BogkaRkMPMLUBUn5CtOEW9d646ERAX7P8Bb
U8IIaDKpFQnvcZ9EEGvYCYiYZ9pTMJPkcoEzDlFI3qQrt0ofYhUTeT8RZP5Ax+opf9PDTYJPLJ4c
bec/LAOhMJdaB7zoz78OEM+CnQT0CRM5pVZwcF33Wlfa5k8qy5iJkymenGlTKeawj0FyBO/U9VC+
9cD9hKx1AHFZc1kq3gA8r/LpGvDLgJsm6V8P1rSm0oxkWur1gBtDGK6+ykI3dMKrG6KX87WlPmyS
EjVaARDF1ZpNlkIiwTT1iTtnqeTV/c9f4ubkInKA9oUlw/+/WkgSteDw4GWxg6cTSRU/W4yks2nU
v1zabtQbGcGWzr2XRV2n1vfvEYzbTUnzIo2dTqHphDbRbEB2sE5XRbvhCHWGeYAeHFxGrWiktcm7
0m13nTn+9kX+PqlMFXqJNpFJ8ZOn/+8vMoYiNmLQrI5Uwb1o+MuiL+3Ke4uS4VmbrJx/8m0K7TAZ
4RPz/X/+wHkKKhu6aoridUWOaaC3kc9qNkTu5/S8S/RlSen+sljLf1+SKYKxMtJnoHwvX8/avopS
acxYMfSIFoMF538W5zHqLOMYDUSX6KxZoVI7Qatbs65mlEOeJ/J0WMlEGXGWRmkOkXO0OPJO7btA
tS4JzBzZJWygRx5YSQicfl+Gb602xFCoEm2HG2UZUy9NEH5thLKz2Qjkegt5/sajnBM5vxvEX1f9
m89JVmDdgb0w/+rcxDwkQ6f65Qz9nSA1IJGj/K2hbAoS0kRZEwfvTfyuAn7pBHBVHSdSvdgEKQKY
nweGMc2A6+WAF0WTV5UUwkmu9jmrkQE8eUXkYDLGpQPo3wT8AIGS8KooQPuFSSqrq3uf0wRHgqNl
VrZovhimek7Q1mRfvYd1JUhap+K4FLJBgpomo3HkL61FYlHXa3vNcvdDLZ/NnmJGzmAQlfxNraMn
S6lPSZ69Wb24ywHVkwWGl6l8KU1tWXgkT2GjfKNUTQnSOo9S8aBAayL8agIPfwUZzXbfTJRlJus7
PMYPrQICJjfKrd8o4C0I/CE40jUMgKf6JQ245jLsRRSnvQjWUt75DIcZGaawdl7//NnQE0Jqecp5
QUXFz95D8bddVb357g0qrKx/ePuuj/alW00lhYSdrSg3KbAlM2o3HU3OxTQhyq5DH+QPjiaRAt6T
FMaTDi3pHJbpW+iVH41frUdRPQsBp8y6Y8EuyuIEi+N+VMuOY6k1j0r/I3yXLJAjjY8oQR/ucXg5
GSyyaOJMGbGOMlrQP1sGl5lr1bxV0D1Oa7Fi8I9ECPjgpXLcOi1Ogsx7qCv6WYbwyzZw64AhiSrX
SAze1nSN+/eqGBtNHwYARByhlmZSnz54vbsh9U/yisesHN7EHK2OGx+tbPjljiPf2IIkFsPp0Eyz
Vrk+78sSs1rFvu2MrvQJru0Z2P+TIfnLwkpPYf7aSIqjOMOXPhnLNIQ7/rOYGbvMVd7Mtj6lBUA9
M6frl0+VKrvqEVDIbrqi3oOlyqpPfhmvf56rt1ZXalqSznmf89hf1+4W2mpfelnmdCGKNiNdFw31
naQ7lVG6HvNoI3bGSvFxaKHSHFK+HDqSWSc2p7hGHWH4WGf8O0I9P8JefU5M8XOEBReaj1IyvEWV
+Mud6ubrlSTakvRiuNNd776qYIVBaVaZg53uUOhdiWjoyavzrSgGR4/DVhr3yyH07MHUfs0VunGw
5rOnyrMsaRZr9b/HFkteV1dqwdgiPGVOHjwDTN0xa2wtW2hCeMJZv/FH8TOPxU/q1CuIbXbauQdN
bk5Y82dRbSJjBj6tiOn+5zd567LLl+M6o3AG4+Z2teom5K8BnOdNjnX2DG5sNYzac6ixXHq+MeN+
uhNTakueph10z9qovff0yze4ca/izYiWYupcsMzrY2BuqEGdpFSXiqE9Te+n0y3Hq4CY18+q1Z4I
t37KEn3XR+aB6F4LnUcWKs8kFX7WhnckiPI5BbIvEFmLp/iX2XljO5YUVDWWorIn/dWdb+FbkgFZ
pCihG+7V2ZemFee4YgAFXnE0m/S3ZvCtwaIQsyVrkixz3bsaLIwMN5OrMXWoDqxKAuJKeCYzyKuL
XPdPoT/wN/tfpvP0jq92Xvr1oqYodKBV2ZpWqH9c3POx60vRpXiFY/kyomPs8YYb9d7L0t8K38at
t/3Pz7oab5YQRqGqToUyCz5WFbgYTCVIXdxwpOCt6DMAbCayRlWxfbE4jHlmYMIxt+ZgMWn1BZb1
80T0TVRj5dHPK/NhLWbqBVB9QiefdBJwS/Fo51NsbmeI60rIz1hifRD6Sk2xForE1tjmTXn+Qz5G
opnQfoTNl3+pqeQQv+yEWgt2JRzXlS+ti9RYpll7NwSfnmwsrSpFSWdsTDzYlFxk0gPrbLDFwtrm
ZXuwEqAvwmCXY0X+c3GOAPg0AlZTDKBxu0/aYa00uNSK5jsM63Nb8S299NCnEEwSdzxpMZ0S2SLS
KMOkPQ8MEDYx2b75u7n2p+DZTLVgvrjiM1E2L1GlE2LYzIRBGeaAtK1+0YqE5CgQaVYFfrQ/hEuL
n7JSUUnixlM3OpogI/SKVdKjlBaTtxxpFpXFihysejt6QwwLNWUf0QuSfDJGIHgBW1WI9zQtL9gw
g3GC0mqxQ69DuFl3sOkARXVDSEBEEz00CYdExVIBg8RizH9iou4jS4SVoB383vBtyEJIxqlgzwhh
eCZnsyfGQbFTYoFMIT+C0cOjw6gfzfQI6nyh5JzHDLFfVylboQY1LsIv3JIdZEVfFvYgI6jOpmtO
yZhfbZAdvTI9ClWNlsJF86Riac8+KlO6yDG+xTTKnsJ+DctwZujgbmkcXAzgSG6OyRtIseU7vsZ/
K3L3IqFWDeAAxddWtbCehkSvF0drMLamPmAi5UtO6wCQdBt9q61EcA9df9cFzXNmeP0ibQb75+Xy
5vyRDENicVCQrVxdWPWiKupBZ0GSK3dR6qzI5GIOOYkXqITUQV82o7XlJ/6yDt46pFD/4PaKmAKt
0tXHav4AQ8UjdLmm/SOJ1iGNEur56S8r0c3tSOOEqdCxpY1oXX2OijgIeL2VOt1gOU3X4ImCBJ/g
1qWakiGnm+WBf7RKeR8Qi1NIv58Ubq34bKqGzjOmCnt9cbTypEjyTqOjgIcjLlCcNujfO0Hf8bcP
CAW49Jkz1xsfWPyXPtHaC5CIO7EEkGxSfCSXdlfX5X0kE6ll6ls3kelgacCSXYJoOsiZs0RKmYKV
63hx+pl59UPjexu44ltraIEpkDbVaiSlNynVfI+gEA8DcdI1iyHTz0oDBi5iuWyGqUcYC3O5hFbq
D5PTSRzelHR0iGtG9G3MJQKTE19EyP8pVxHCnBYDPrlehJQHD0V+LM0MDbuKaUCsx7fpbWaQwfB/
9dHCDPUnrlJRQkZzPoDPCo8lvCXIvZxEXl1CYf/TsfNZNxQ4egvJCyjUtOHe5JBKVkEIToEqVJUY
9UIOW9LKSzCOEgjhmHhjIj9IIUCgXsf5F0YqwKQibO6+BcuPMKLzVCINavWc9ySYDmj+jbz2wDtY
OLQlOBT0Ho1W31QiJsq49GZNj8e2DZ/GKIe+kUwicTyfgcsHTFjBn+fgrf1SV7iiW+jdGKrTHP3H
fhmIlZakUZtCP6THJD8merwdOtGOJOJq/r8+6vqK1ubwhjOQj45vQFJM4Qun1NjBJM67WvjlZ908
Jevcq9ClIEfjOvfv3yUWcp4VasnvipzKJ03PS5d+n62mc3soDS8SiekjTnZww7/8zFunHqo0lKQ4
anEPuzr16CWygjRmeelp+0JATxIsL3V9MHxrK+W8X/73zw/29idqVPKnYNO/qg3AqVG3wDF0yrDE
AFaeocq8Se5wyeLyq2YPgeq0/Pkj/ywd1+esSR9LrRO1snEt/hmrHKo/CQpO2Mf+XCXksEXjiNnS
ImhULGdjrZ8q2ExkwXXxyTTPBGEjiBk4I5Td1OrL8JjXR4GNqsLsis80qTmRBqNtDUgbNCGDOkHy
iJFo2wjRG4UuF1PcuNZzQ5+PRDR7bl7PDZP51uFKI2uA2va2haO7YK5sgwC+FM3bilTiUxljjKth
wiWW4mSJ/NhbxX0qpMPMpRKLoHnh1z40YUuIFjL5CdRmO1zHk/u8qIAmIQAkJCybc/tM53D8X0IT
6oQGHO/np3pz1DJmFVpB/83YeTW3bqTr+q/s8j1mI4dd23NBgkGURGXJ4g1K0pKQ0cgN4Nefp2nP
sb28jn2qxmskEURsdH/hDbSmwaD+edTKKcIrLQnKvWzqz2LG4JhKSrRcIF93NO1NP4QZfMflnwqZ
PxpA6AFRyKSga/8lM+hGbU5q0y33KFR/ZguPL1i6t7no30qFwZja+g7dn8e/v9gfrf50nkC86+qf
c3T9h5lHD9ocQDLKhzlLiECuZh2A01JLfyucQ+YbN4VoHlV88vfH/dGM94fjfp8/Z4tdjMLRS4jN
087Hqh6doe4oTeOlFeOv3s4f0//En+L21/fhv6qhvBVp1Xc//xT8oEKNC7ELSIy0lFnhu1J5L30M
PTBl2ltVdj9NowxTYOsx1VizLXpsXOovBzM3uk/LbtYTuOw+mhnUDQ0edBR13srp9lb8rRCoH7nu
dJPF1h1alVMZIXBqFYD8NONb7MLF6mzE8iLnNQMjuTFNYHkTtnsdGoNJhnCOszz1A5ImS/7A3Ih2
L8pT26S6IKaFFg3bpIOtjXPby5lc4vqZju0TtLvgmAvYSI1GvmEgf70i86JgLIj1teoRm40OSgh1
58jYxaODx13f4aaHMSRQqk3lyNdxsSUmcKQ9Ru/sgHsdIzdGyVkifomnCUtwj8ZEvo5NNIRza7qz
i+Sg4uamtV58IuKpY2xgqbCJk+nFjhdssPrHTAxH7B7qjZdrl1PubCTys6mWfGlLO2+cpD/gMdsf
nTbBLQryKw69/7DE/OilCZQBNY0H3tbvQZ1FUXfgLmvq6jXZlbBeRuQoet1+cWrnkobvS49F2T/M
9OaPBm8AJgM2hEer+PvxRH4Z41vIBOEW3tFE8B7YbWSGRrduUMJNlTuUoVpwXRrs3SjD0rCMjlOa
Zfs4Kx/agbZmbdL2LXHtMLOvKqp/AW+PudW4KGmJ/BItXvQSBgTVkc3aFCMUYMNBDeLv38EfMAVs
OBbgPEymG2qV370XsTYXYCoLNI+icgt+Coa7TsV7ao2jXXJV+G9hzg6pT5vRX8+1BLO9IACYPQsq
5DFERC3od+PALNxXD7jqgd+C6rTDtQAmLvrtWHoUz6O1jVwL8fgaxctew4Ci0JU1tI7vazom+7+/
qL86fiP9CGjAUMGUT/lHjZg/zGiBO/tlb1rFfsLivqGojpSa/9gLd1y35rQ1gqgORYl0eGkajwn6
CuTwFfTeGG+Qvsp3aU4agGqln/j/MA/9CIgBaJvWkYoSvL8UZuPJWepoZLKt/eRqSIs3rWjuEgEx
2rEhIvd4nLToeHfO9Ij4400y9dcOra/VGJF59p33LLdlUn32OQ8KlXpgbuXnjFuBJ9nFUPmXmNaA
9rG1r3+4p/oPZlCwEUAFALjR2Pm+q6lnUexSNirBZ7cYKeXw/YaZaSPSDzg/gxHh7k6LSC9kcggk
0gMiy5frQEe7QSbf9Lkxb2ig0d0uUAyyIuXPOTSg3oz5LV54XebiHX/IaiOr/gZ1VHRPcFYMamoc
lcvb4qSjFmboquLbycs2ozru+Ok9kxUClZXw9kUe2LjtVuRSvnUQJg45VkJdWHW+0E1JDgioIdJX
UKAYR6VrGn3CU7x/6RorAWsYaBu9qUGeata976QvFTCklTXYxkrWxEq+5l/lwYcnmYLdbPgWO3oY
OUQz1bgHyBY27gnF0s84ig9TjPZTnDlhbIk7tZ6M3hM2mCcVFPaF9dK17aMxDN9Men0jv4+padD9
Z8eW3j8mxPxSjhdB3dMgTy5RrR/DOJVf15FuHQNWg9jO8h3VQijpbYNlSuDdYYdM+ogiIFPsiOZX
3e+XQumOzvqpEvPHP4yFHw0FAGmWDmiFpPb7rtpMM6HoeqvcT5kokIW0Vsj73pdxN+3I57g/aXA3
2homnmr+gmeTl8Y/IEt+ELRAEPTBmTtqRf++wIvdddOUKkALBI9PFvWz6yExPAYN9wY46T6Ym80C
j3SVorX8T2/xD2Z/SiX0dCjjEiF+X32v6LEPskyrfT5gIllX2d4WaJh5CN2HVgO9SkBGuvKdB4d3
YFtGCeKh3T6qBb7PSe/vzCo7RkNjXlizsgAcA0QI8eXSnYtxmKJr1DJDDJMeUx/jUGKLHVENMWHb
/rqK/fefwqLu3//L7x+ixng1Tvrvfv33oyj53/+q7/zfbf78jX9f49wmOvHV/+1Wu09xfCs/u+83
+tOeOfpvZxe+9W9/+mVTgauZ74bPdr7/7IaiP58F4Z3a8v/3w//6PO/lca4/f/7p7RuPADViaM8f
/U+/faTIrdDufEo0//3HI/z2sbqEn3+6fmvn4q2iI/Tr/v7wpc+3rv/5J81z/oV4tgKJ6lSeKa4z
ROTnrx8F/yKAhycDYE2hPyh7VaLtk59/soJ/UYZiWSIltVz4bLxYnRjOH3n/IgSnQuVCKfB0T7d+
+s/Z/Rbe/vrgfhzuGt8XnAKFglDcP3ogFBS+fz0qfcjaMsmXfb0M2MSPC4uD3dHLQGNp1kq41BSQ
cqLUddMEDh1jrLGK3PNXfoNu0ux+C0DY28rS08Ks4Q+38gex+F/qcZycZ3mYDZpc5l/hAQCrE0jd
SPFp3XBQGGEsntBtcHp5QxsdfEDZPs829eFy3BmlB9rQtbp/CuC+Lz5yEj6pHdxahxXtLwFcDwRu
bJxk2s99g3kWMyU1KQlFpuameBGF/GJVxtYRovHnO/bKWMOOBEbai55zigUa6hTNH4SHYFjW2/he
pOW61osTvu+2htdU0HHOWuL/E3ZWTXCEL39M+VV2yKwD3cc3GWnf1zOHYfbTcfZ6rAU8BNiGl9Er
6g2T1b6I8HbLJjxZ/TK99JJMDyGqOSHqe6O7vKY6V9lrxS3Bwrg+3+slR+1Vz1oQB7jqcjz4gtAa
LNi2o6E/TmbSHtLAxV41euUmWXAL+kuv4jB4St/1AYYaNc6eq4l5N9YH5D4GE2frxk/3KUWy1bI3
vFa5ig/mhsByxrI9I8otmBb9+t4ExrWObAMfvkVJ7GZyM3uoIwdxoXS/G4zn136VX0+oOUd6KaGE
aAiC4u3Q+WaGqFPE2uhUF/ZQP8SxdqtNMXKFgm2K0uXJVEhO5JgZe6m5z1suvoh8nwikPnno3PST
04TeWO7QCYc3tTh56MDidpEwDy1H3Um1dUu+5Wa3CFRT91uGFMHJmDymRii5s+EVIaJ9WXvWxkDW
FqFeNMOs4pe48lI0FRsEtSMbMREz/gpikV1I/LhWg+8kmGsOp1javwifJkijBnik/LBgFOjIvVnj
OqBNL1PBvcsvQdN8FLqdh1bm5+GsxQGwthu+DvfMdtB+NxuJMNtMAJZWa9cirUyzZxsf2xA7diTJ
kLqyhXXlZWa+6pb6tqE+hNhdgUpT5u6qAKOYKCDe6k6Gcir0b2xbWzVNN+96WaNLhOSeU6OMmPdx
uepq89P1EHntNQQr4Nsh3gB46fyWaqP+RTtu1fkchNch9h2ldE6zzJMvnZudnCo51sqJJ8hPLcGd
1VjeOiqDR1JQWliJs6Z5261a9IDmWN/P7GQ1t/GlROghVdyjycpeJic/nT8pDR7TiEni5NgPMFM6
gkrkpRby8S5fkMREPWNMRnrNroYgkOyebB1F0jmzn7U43zRuVOAuTknarkDjYLHXN9w7r+a1bpbk
y6vjK4rOT9BAV67moNM6CCRxfey+RJtucz9AE8qkSoyin9RoHHpMHi3ZL2bUzTEyGIiVJAQysLHs
bdpeRaXT8UGmTAqDabn2w/MVxCnag6KaH2wJqjIOGKlZi9CUPgLeUc99Ge0v6QLTbeWVlclHuZTF
WjMaito8OpFTievIOGumpVbr8nsJvCeaQli1KOZLyvwR6pGVheqkb9W3HS28DXWoMMBCekzZw+zj
lG3nzWbAdg+bKS/GxgeBWy/GXDNvRRE6cnnNRqXwpyuNv2S8WVJ08LqJ7WMygaVBSxp3xKihvxVo
8824FM/0/GnRSesdYDe043nOt3EpnlrEn5g5PlEpqbEc0lBGlfK5moHq1JpjoKuG0LCOOEkWKQCl
xehNA4D6YJye4OmTXxd8saxmLHZ6GMBdwCP1m4L7xZ0TOulCR4dkqyOosu6luALN163SkaHEY/aS
GBaTWmgaeiPYzZs3sfYM8u9jcOhEAHW9apuRGqOx9nrENoLheTCY2fwMLtT52dQD40MExWledJJ0
f4dFEhrtimYx8JLgihLgxM0BEpeczqiNa92w39uSJQKvRdx7eXeGGaXfbOJ1zm5GwBzrDLn0lZ3z
ap+fCBQindwfs8FJ+3Sm5L6dmCNm9Pp8m7Oeiqxcp3uAvxTuY66uAg9cmYgwTgV7h3e0K9F8Syqe
kaDAIOrzMKXLBO4bTpRAPNBrw0k8LWRn9qwY1vnJsBqMfdWBiFJ4o6eDM1gmMvltuiv09LnzmxsL
bRsE3HjsrA3mJpbx/WLioVUtvBpjhyVZ8JaRA4om/uU8RBbJbFbo8VcnEOEpEh34XLz1jREluvSe
zMtf4T5/CooWvUAj/zJ1FqC6Y/EYMijghom1ymgUN45D02VEF6+LEUCa1AO0XLp4bZiL4AbnaNI8
WucI3ofwZGSolXPYG+ZHDGFuBb5bkfvqWytCGgouhOAauE4A6nzYD0gj2S9doYQgpujiPDCjmcUb
Y5cvzHn0UEPodbao5Imle+/TiIIcoGqEih7Oo8gKmFaoib1ZCbrArb/xIlYJ3eRxNmqAd9Dwqc6X
V7OJ+/jQKDNYaKr+sDBgW8Z2i9XlWnPFySywTJ3ifNuO7quqDQUmk0qppmjRLmFZUh7UEVysGpTg
z5/VZX3I4+ajop8D4AlxajR0UExqNn7JVLzQ2DtzFbVe7WiE/lulz646MqbKEJ7zm9KqTjXLKmUG
DOoxQx8RZEBoEliRqC3c9AKmZBiqPpM8Dx78KpToZVnFMetO1mQhEjY3hl3Vaypc3+hWM4jr5qnj
3kY+rrbegAdN4/Brb8agzIaTiw9LayvXpKnT1ynaducV24ArEA5B8pkl3ZaOmAwLyHxrp7SQL3ee
Rq4+HP3ydI4DNNy24aewTPJMVgiwM99Xxxm19HXkkf1a00vfsKhkOd3Iucu/8np4rW3vtnS0tSPg
4WDcSQ8KQdAs/6qmR2oJzXpqopM2Mbhmr1ah89UocOxmqWUZdHclGL7VUDORmUt5USE6lhC1hOqe
WXr8NqYIx6jQQ8Nzp9HmdaGxCi06gTTQ1w9EltJgWP/2WnBPU+yVPGabVd1xc38NQQxsCsemVLLs
FAk7hkWPYexcuwEJ5k1t4cxkWtsk4TWPZfMw9stz4FKItleIGR2tvNqkoOdWNlTRtTchcEZSvLfd
JOw68PY4LdBtjbQNPSnA8Pl1ax3nRvtGUkI9rOBVGaI+3xW+eVnbgZJwml7iAoOTWk2rkHE6Yh/u
TivqE7xrJlHYRGvz6HaA8Swscs73ohv0PKxLDFYFNAoMW+QqLomvLIdTyKYDkI1Rmb3zTRmtKJYo
21veZS1mZ7Y3f4t9IEOuzURKwRhrJShy2OBon4ENojofJiy5G+obkQp11/oSw1I1gNvFtvYsZPHl
+SytTsD4wTMcLdngi3xj69RBErYswXNl/oIKAPR+NHrBe3UJtilEyvNuUXH8ZONf2hePZ0NsCxtc
lo14r0gpncmsrFETQaIR55/Z3mMpQViUMIGOc0rxMwdS4KJsaOJ7s6q68qMbhnuzoQbVUBUOLY/7
mjkvCvw7WgvEwtdOzbcQUS5TH8tqewLeMchnKgt0ycevqODVAS2GEj36YbyCxTox+5ueQA9/j+TL
V8cvx5z+FNA6XcpN4Za3Q1ucsqy6rTVsU1IAgpECuJ3XUXHbx4m+96Ct225+KpQTXSVYh7S2P5RZ
oiFnpJubcrAvZ0wVdHvSt7HBWO0szBagyZ6MXJzOwy8YUdPvcCsX+A0tzVu5oIQ8+dfAahhGKp4T
U3l7DoNS87WQyDieJ+PMwB5XxSDnSTzrWFyNTL+LLDQ1h9wg7slbymlAs3mUw9A9BS32CRVt15VV
+Y91md5OVXfKarIak/LadJySJ6s2wnghzAhiVudSVyJRXf5xjn09F1ZjpLGGW9plORKD1wo7yXyA
nGFafIHE5e0m4C66/DUgvVkZIyGkq0eHdEjxIMxPSdQyX7olpgQ2AvZoRdoHY25v/SXaimFm/fPJ
tLOso8KZw7FTIeqipv8lh/3UuBXaoira8GnjecZrNDLBtu24TzrnlJcspOBsHoogv6uwaSEEKE5e
Z6PM2K7h0JO7G2td+o9DGjxOlcUc2buX/eyczqvjopG4mu5wLGV6aAjBSSjSPsycW2zfT2lHVCO8
5RsBSuipKL4oo0dqnwSDXPskk6sgHm9HFTcEJSLVMUpKvsi+eEKkIax7jp0nq5kLgkrFNrm4ovJB
ENBctZ0LO5jgP06dN7P6HFImiUW40FIRd97VWv55HvueK9NdGqUBLihsUaQIRnoYMg9EMdXQPZQo
CnmVWl/wtUyq9BcVL0Adfix8ku4xJR623BzxWu6NL5frFPLWypnGd9Gf8oYF8/yYl+QuHygRB1m8
QMVPbmPD34MuuZIJc08zVCez41zxcNql4O12NGdgIXUf9CKUjQmTdfalUiQaMGpCe5ALs915HKt1
uLHtvT5zWuVA2J6Xt6P0r6RxN8NxIzgkRJrN4ZNQ80SfZdh2ND1Kp/jqLUBl4zhv5lbluTKhQB2j
LEfKd0i16V6iUwTq6arWy/S6rvNLreZB2FiLN+6i7TWtebVS56nX/bckCI5eIW4Ll/dLGPTGC7f4
VjneuKMgm29vcp0pphkf08WtmZTkiLS4ppI/sKEsNgKLtUiuFxmaDt7UC7VH08PMNohglwV5eA4q
VQ3A6EjXhQNwwkZa/Zx0injrUnAlzCMgNOoUC6noF0/MV4NV4welEVoATnpyWSBXgadN5F8skgvd
UVEK5NNtay0ac97VqXE11AFK/BFkv8bQgn0SWzdVEXyNkYdGkCzCLHfybfBuiqbfRSNvzRBH22nU
wXMO1RWL9VXsE4l1S3FhKrxg0C687I6LtiiGndwZsPUtD0mNc88bL5oxQ7XSRQqfvtADL6M4OEFa
H3qvxkZ+KkQUCuq3K70q0YydFk+EmY/IagDzE/njrD3I26pIhL4ZS9/YBjDy3LQWh9//qQk8D3oF
+WwlTfy761ikIVMDf8SQxy49Z0/nGo+FZnyy1KHPJxGZBCt7WlLicP7jEEFfEJ6Rbkxa/YdiTG8o
JrtbfR7Gw0ggdvAc3BpiyxvCfJmRlh+0pjqc/9ENExtWP9n//qdfNwF/HeTAV/3fNtS6hC/qZkoG
HKE420x/3M35279v/PvOsI6ssN7gn/Pfzr+ef/r9b8F5z7//8fdt/p9/+26vaYlg7Eil5rfLK88X
OToZAnC/H+d8ep2H5HffY+19/uD8D17LhySbBVVDre3AoHC2NJzt8o83JfgmgnS6ONtAGTq4IAsv
LCRiSxtmRgvUbd2OMQ9klFGHsrNVwW7k99hz74bab7aRUVYoQXbmThbTrumr4aAnp6HHW4h7KQ/R
gE791EUTxmSFexiQ56QJ7/fugfN2Duc/nv/BqzsJrRgddCe2EECmkEQWlwOz6ybvEBeZfzj/xHTq
HVLldT71BsSZ7ravI3srMH08aG1tHjCqNQ/RPN7hb44Mi0uGSQvkI2f9rSMSjotY2dtPA9mXV25c
o0Tfo8AkVerZjveWC9RJRUpN4hCB6oEIELpI6Fu5VZ4jXFkDLAzsp0Jzg2/DvMlm64B+BIYFwDXW
MfrKhonEhuOW7gaz1etRkMpfBA72Er4e5bvGBBkUwTcyUVLYKhO0Pjk6HZp9CbafrNG4+A2+xUuf
EkB0ZJ0jmnX5eFePwLSNrjpqftGtqzY4RjoaxulTrMcHWQBVo4sIxFb6ZdgZS7RHD2KLP9J17sqr
tEvBUHruRxflt7VluyvgIQPS9AspTUG5E0fW9eAs/mqJ4psJxoY1xLeLBhRTE9gnDObD4Of5pSzS
mIXOr7YoI36as/3hV7i5aQ0GGqMsv+HtDjaw6T8aIKXTOG2mpsD+2ql3Iu1vnWw4drVBFFxOVyDL
SVdcJt7GkYjS2P4FbYLrqpfh2CHhWllyCuXwrTDm8b7rOmtj2Yg11KW3AVMAUJ0B4RfeXkRGcTE5
EhA17i1tYYmbqcSsjQHkUTPz9iV+0qu+hqdYqna7i7o1PbSc2g6q0Wab3E+l6xK05Pal7rQ+GlXg
2GN7wMauA5sl/QdH9ZcDuJtmQvO8gj9FnwAXDMTr1gvQ7zVYSmq+5XwcS83Ye9lMMxJJrQZht7Xd
A5bBnK9pEKKwu/EyCHqxxmlvvgATF3Y10FCqt7iRjCcDz1sqMGMogwczpQwNU+zSlKNB3VZe1b3l
gxnwURivmn1tgeEvXZLMOuq/cQbkK0YU7HKrBliNA8gI87VJsZOgpOGDX9/ZegKpHlZyjNsep5Ft
yhRxtjgFthKY4pgv3hU+RYAviPCBN1OP09cZYvCj3jsXAT5v1ojc79DVH6SG+7g2TzZL4y4nEqM/
rG+GKK9JY6ghZi2Hwi6WcmqyBRdxmei+fxypXTOAgKi2OpToJt2aiJQ77hJ6Uthbp+shgjrGyXeK
GP96+0aX0bbqNPTTOwObB0s+u31ySxnhyY383WAxWWDAdyvc4Lo0vMcooiTS+nCyjPSm0+T8qHX6
O4krJRU3uxw08WIkA4A6b7itO5TH0dpbF3aNEUk6+hdV0KDLk+1h1eG8NENCpYR69HqcdnIJN65v
JV3s6YJM5Z3S0HuyZNejYV1qBeTutDq6RzvJBsgj9EkMmbIY06rsoiutQMbFhV5ZTTjTl/mbMcBP
77qYYRtRtDGO1QQ+t3cpV8WuRE9cB+ZHXL5vG+9lnrzixsTwV1XnKnfBmVk0n2VQIuhMZLSY81Ve
UUUocdGIFFkyW6Y2XCL3trXqdt9AjpzN5LGvy+sgw4xqHlTtMTBu5Dhez5kcDrAfMLDN2zWFb17U
Ilo5mX/hd/FmiWqMUeWSboYa+6MR50lqCxeJ0+E8B1G2KnADNeV8kU1aetGX+a3s85q50xg2AvWf
yztrtJ0HLSU7y9xxGyWIY+JHSgSDTks/u8+O7eC0iS0E2Yvoxo02oGtoyud5Dm6J5MJgxEITbNq8
qvzdknZv0XLtlNkjgjk7prrHVMo1+JF1KmAY0NxbIzjy0o/Uextn37vWIcDmoDQnxBS1YOUQkOQi
hrNvNQ81Kt81raBo3gNG3dI8pcNBjqjUtBJlZV2PyHm54WJ6t3pEipOziPnOdFd0yYeFL0oaieMM
atYf5pVOFN9MJXD5IswNDOkx55NI5en28JElE7WJRpjrvgzwHXPebVXL0KgwUlqnU6KFPX6WdXRc
OvO6FvVj7xonxBtv6G252FZdRGP5Doxnj6Pso2bE2fZq9LXkqhfWRoOjIGNE1cfyqq8FqyVKDcVm
gr+Z1u0NEobXSZM/zhrTRiDEdTaG9mi+JyZhsNm0+0o3nmVs3nlus417Hj0UBMpaTrOyDcJyMMrH
qWsu8yymDzAgMI0ANve8bCH6LeYvxlTfGkV8ZabyxnSpHzgehfZFmAdh92FaYCOkF1dtTKyGey5O
Z3EGTXwxKrycEspUdraEXeHdW+Rcq5H3sliwI0om9MjbZ023LkvqEZVtP6tHo3aF9vC+UdorVMbM
9jrzf7ERqCVjB5fVjq+R735MjfeIIkMATmWavKeCxzFM9evMOySB7fsGysDJuwOxB7PoMCocOl4J
eLLCu4gX91Br5SEwhtDIC5Oai7ymBr+yoYr5lMCHqb/QptM0o1BvUTot/GaDjloIae+Nesr9fD/H
OMLHOn5VVDztCPH9AiB+sgT3WkmHgmmp3xVFQ6p6uWjVEkpuPGKSz27q3XV++VYt8aEXtz5FnaJr
gSA3Jy2D3Gsl2lvHTNZnVJYQg8TnwgBdQuf+2tLgxlz3k3klNZyr2gxQptHk95Mzf1ITeyFUCZu6
/mjTSz9jGFYsV2vqBxeg/pEeLy+nEvAKgHc96C6XpYm2rpGPZLb+3UyBw5NOQoYtsVpFkLvKs2Zd
GN6tPVfYt5FKUhQtryLU76iOOJcu5TUjaA8aL7O0L/vMh9xVHImr43B2uyVEPPmEGtxnPaGp3nc4
ohuxG+rGpik15xJDxn1WV8wGVa+6THXY+9N7lzfvbseqX9kMQj2nxepQVK6vkOjdGFS5fdBDCZTd
CTPmZASgB3Zv3TnYzUZVTRrlxK9SY6wp4fUoITzAIXQjNTgTpe8soT70SNR6SYeVdnOhedmTNZMf
NaW5Kyeb9CKpamxzSalK9HRtaXmXWKnWGCTdU+G+czXLWmcFC72LiXRhYsltz/JgZMb9TJCkKi95
CP6BgjLpILQRMQ9yn2mYJUy5vWP2+zCM6NmJtXTX1+PrgMLJlvrStGqn4SRooCYgyIz0VojlVZ8q
sG8VazrSzviQYnKgsWLbNk5H4mU0GSMyK1+GgMJpDlB0W6USVA3lNhbXa3PGkjySw+uMx92gY/7l
iSZZLwAflBXvU1zY3JOiedLG+dpNk6dS79GQ9LBWW0Dc9HK4zExnJ10T9w3zJo+om3j4wNPCSze0
QdIVALMvVHaKVejQ61oJP3lsnOBWlr7y1nGt/N1eiK+J9VyPqtRckgvnZXqXoRAoI3tvm/XrONwY
/drxjfdmofPKfzO4COL19SBNOnBy6zrQVum+w8uWWxC8K3q8VMWwtl+BHaIMa690XILV13zWbvO3
z9LJXNuE9y2CYKxyNJ+xhWKA6BzCZfdqbyk8n6Y2dmPy1oKy+89XzaRmNgIsojYJ6F1NwI85nHCC
vdrFUNHnjKL17A2bmd0RyatfTasKrfRpQQOR/cYNmvGKR8TGEccYEoT/IyNnJuSsJquCXjOs0/wR
25tWUJijdhZU+dZgQaoTN6z52QJbdf5ZfcZ/NbTNgJGDmg3CZmxDkGo0w6ZVvnj6u9y3QltZFm5v
/H9Ne5esAjjOrtUYjDhoBXz//BGKjepn9ToG7Cergmu8a/eWAK+NQNoN89DaoGI39vqXOrEKTTZa
lJR5U3lXZya1uXHb8w1YTAG/jmVACafixdnVtgML1QS7rTxR6kMiqlCdq9M1BY6K0ckCGawOXrfD
5nwBNK6tHAeU/mZqqlDtTp2XOqymLgeK5fna2Ufj7GKyLfXtxNdvWjrZRknFhE1bGa3V7VGXp27h
fy414KzMiWiOulmzkEzA+EpprInJ3jB/b5uM0cbfOjpgOIKH6me1jaDfr7vvOmmLLahmsGmX/7o5
SoE7PcWZh93lQYQPdL82qGNRoWgSb6v+FPOx6Py92gReY7gMZCiwGmyj+FC70nHDQsyYd7Vcz237
LkV1q3aptgnEsVhu1BbqnCrxmRz/c1LKP1mdcCycC3UoDnEtRzxESZ6zzjgfTu3OlQP4wKOFnRUp
yn2w7NG5JnrJNm4lrsoWzQOaWL7SXTQpLLYoOvYWXT1koVbV0DbhaNLpiK30Cxj8o8VblUlcbhfN
rXdJrGss9/PtuYFf99kXy+2jNjFcS6dBKKF8jDOU7fRS3w90zE1p0g7OcFTqqUXrFUMRaDRe89G0
A47wVQfdfproZiOjlG6rPFq50mn2Tgsku8mumvgNS2vJYmPekS28l+NU0nD3bs4wCLthoI7lkUWS
YplqitjNoy0wh4b510EpmAWJfFddQORLzDK5sOLqQYzQBhYftA7yFA0xDuWG4tCJ8U79VwaNuakV
TExBwTpAQybs+O24NbyODhaLCKLhiKBGo9im3gcocNyVnPmlj1q8HB1K1HpK5XshYoMTZG6s1nuy
luzVqjx/7TYt2lEKKswKUZ9mp3/IY+KhxaHI7pp0m6yZNcMeSeP0C2+qnItZLVhtpjQEGorGuDQw
d8X647ncDaOGLUXqhVrYluUVArb0qlQHhoJdsW5t+jEpeheane6DViRraqwMb4rCcznf9gPSyFkh
rmNkB1euapnpPQiKrso/7DbF1DgmezQl5199Cl/QrLWKV/ATG13riZho7l/I1tjrJQ0kM9XztR5t
mr5+qWqjQqc2z8JImQNb9nYxaLT0/iDW9qA/QN2iS2YWp0gMypWwAsRLk0LEERq5FrnOuTlJ7Lyv
PGoHVUKh2wTXt+oja7dEPZ3YgmUYoQG4V/POckW1NTHe0+vCvqhb/bINKEbMEsdBqZqZjimuziX8
4qIUnOYZeSWAiq30WoL/G7fpBNNFj6hlG6oNLQ1wb4V4iCOC1PNA9z2MSYbK3bRG4GyQIx+2JZnM
7I3prupo+lVl3RFh0Xce1JCvNZxOFulkW6e5cmfHupg1nuow+ogCETdqvr+vnFleAygPaas4N7p3
CIT2vETTR+ovxiYNsu350A0m9ys319LNZFZYTNpxdYG9GPgvxR23AZFMljh+IxVUeaUHjpGXFZib
goNV1XW2pDLsYlj+KeNC6u5zAS10XUsKp0PhbMeAuGVJbyIB9T6d+aaXOWs0CXkTh+TRUsgMyRyd
QReYNPjyIBl2FcoNZUWpOZGeBikiOli2WYTgt4uBZ5u+OJHwMV4KHlyYFNvKwJVTTh9EnAJpkBm1
jkpc9mhDQfn8RTdoTiSyuCIPdNbztGC3KatbKxEf9LuTFcibYJPY9WGImtuhS64MN/vyi+sgIDRq
itaGcEHVWb0L0cDY1srpCazLsK5d5gAD/QVzJIkw9P4qwKc0pk44JaC3ShScESwDZXFup6qG4hkl
VQrOhyAPzf705Err2iDe9wogIr0kPOozosGOoUTZJgkSHQYxoZHtSlpdI4FekR4GHwg/7aJz06At
6MsRfvwf9s5jOW4lW9dPhA54My1vaEUjkhOEJIrwJuGRT3+/TPVtsztu3zjzM6lNs1VEwWSutX73
UShGPoI/ECS+M93mwZPetwoGIWAPwA0PMEn0d8PovHo5DVxtHE0gx2JqbiZf7NkODmbug/nMY3GI
AxCBZiTGuDkU8cNijgxwocxLCS+udqjK1B+ZQaLr2Ppets1HX3pPRQoPSLG82DqoHgHL5FAzHeIB
rpTlcRmWZBKavxV+pok5cmId5o9ePQfeBLPi22SNwWnp0dwUZTMRVB4Npsbsl4T5mzOFV5EXH7ZV
PTgt90Idpe/GTLRoD6htj3lwKOeA53nBImE0d17Mhj/IiKzDgQ7UXL6nCXGmagzkTTB5stTrNqjk
qIaW4tmSzIhqPmG3tAs9iVNs85SEMz+BWImjwicEMQdQFUVfwojMSBBnUIGHO7+bT/NYkgclyuim
MsJD69k3bjF9Q82YMTrkBvEnmnUCi5TvQE0ZUXX7RjT9Pmycp7aPxAWQbZc1mFH5FkyPJvfKM55w
905DXKdv/2rH/qeJJdzekdQANdkW2cQliFz6i2SLD8EfmBH+/iWN7Q5SHbR5OD2EJRbIcjGN5EQq
mGns6B5cArORvZ4qwLku6V8x0T7mWN9tuwBMOxi+CKN5/kOemvsfdftlzI/4lNfueC3Qhu015Fdm
/q20LRK9uM17xfTEL44gVIu5STtBqOk7SCNJ/aEQO5JbYOAA3uzXNftSoKAftq+9PT8VVsSwhn5j
Wrl7GQQj2Wv9R+6bb3VnbEwDaYvGzmDxb9omeutm+TYvLEBNDvYpopRF2GoTdB/5/8fDQYsu/soK
tnA6g1qN8Q68838XPXU2Dxoc2AGZARyKddSgKMhvGOZE1Nfek4Qceqp6xoiuETM0i7aau5CPnKTa
AHVX9ChzYOFb2NgVV0lk3A1N1zwYiskYJJRFcRSc9XdevKjbvfzgnIhLmvgYjg/+7erQ4ZjtJS9H
+rcJODJSAJ4YxYUG9JtMOG//nU7u/VWNoujQ6mM7Aa7nwX/EJEHjaqo2F8OJNu1UsnAs0rqNAsij
BlszGTG3RfvVrEu4w0rJ24jQIorUUpyLJueBoJODFUC50sC/WxXNJ4UJsAdZ+qII+SF6VYDJ6Gco
Jggn4WH0OHt6F2XAtiWl6DqVbGt2Wj1NXcyDAAU5NrIvVTal6j7F7oC5v8P1+MO1VwSHumYUFIv1
gSrrfe5YsdUKV/mEpECtPIemyE5Fem1/i0zedwbGzP/9pDl/1c+ok8YHtR0/xMvwP/KckNQUwWQ4
/cnIHAhwbfwswShxdGMtU1ju0j0NtkrEVKwfTY8AdTk3LuM4tbXQsNwETUTOpWe8TLVxlwj7oMkx
ErvQjZQsHoG/NrRx5bUYes6czy2UmukjY9L3P2w213mZbHBcSYukyA3JnJ1k0T0iYWJTTc8qNjFl
KK2ewP/+8YP/vGccHEFcVBghTMb/8AZIRlHYUUYMk2n29iErd0YcJtsgZZuojAR8i6QaTaY3bUxg
+zC7apKe4XAps0qRwBWbPF7jew9zd0cEexa/k/RZ6qrp3LdQLHXBsAhiL2AaNGpTSdzqYw05MzV2
f3VZ8QcJVqrgQLD+GJh6zGBEkfxDHfLyFMocbUXZmlgVzP1+Dhq0ZSFMqnyB4VEup8BE9i9XzUPK
Z1dcvL49+yGGDojzabBT3GC9zD03iogVJuSHWiUwkMP4iDyv4hh1sD+LDzOGe5SsLwXUBBn02L+r
3RW4qqUgJ3hdF8p2Hu3gcTMAc88CJtbuv18Rggr+KqrCvdOxEa0QW4WcF0OYf1/APJR3bbkSMpM3
OENOFKvHISQQ00ZJVtXznS99jEzJ/9nVYrz4vrB33ZR+sSe3uK9v7CF5WdXN1yqeFTFlV+Rht1iv
+Xj88Y+MrP7eEeIZ1eBXfxal3jq7GAL2k8j3hmX/MGf5GWTJB9yzw9xnz3ZUfoUFC0dlPDH4YEPt
bDAUWGVF55vbvgluc3f8kBWxwquIuR7+u1A8Tvy2sj3xgdk+Xct9FRgv8ZDi0dKO830ULPtBDldD
DOahmGxMIGvvWluzd/WguxYFuroOmCTlrW+marnE0dTxk9o6x7O9yypx3zOrO+GqWlB49dgxNL0J
mxzu7K6dGTeWZrVnaUO80XwoDn4gfIadLHiKGabpbM4AA91zPtWK35XUSKpI87vyq4xIsQlZmzyX
KlAzqfTvbQo5pzMezSn5qquSfCV0b3b/qQvKpGoffAMEs6tHfGTUk6GIW13gPcu4u1F9cdJmb0He
naMmfmGl/FCtKV00SdlqNpSWw9sceW+x2e4Kj1TkboqRjkTdkTHkjZBUXJFBjSCbSdk/vCtiEBX/
1kWOfIDD+OVOy6Ooqqttpj5NIhz6zKEKlwQl18lr0pUnzVQd0h9NMv40bPVeKT0EitGgRhLhVRXm
WK6xnwruFJmC2JljszcKOtFM1DedHzwXBgxexepSFWdf9rYig5RbSOU3YZmew8RDCvuH3zaqvqOe
eOjMaqSP7MQpg0MaMkQIUkYdikDnpsBOBQ5dbs3h2n2F235rw7132+fRgs8v+mkbqlaYSnbfQ4w8
9KPziH3pW6xWoUDyx81BvGbCftMPeNq16c6rSaTOJxgAbYIARtgPbY7rJPo0C1xF0bU99LHd9zCZ
HzzHYLGh79l4xEd59OShga0jdmM0zxFtER763xbRfGuz5mFVugkCjjYD7XHUs/mbcYmLghs/GwzP
d7FFoLhDvpBuuweDwclkMQqQlPeWoj82Bv8Qj6w0m2/G5AeTfsPQt22aXi2rY/cAMyqd8Nr6MPzz
wcmuHSfZlS0kibp+myu5FyFCtmIGuAYZfxmLxrqO0NMwKdnOc5E95PZ8JpVnPjV2xKAnwGholgSN
IEhjZIGPWFNP7Cdm5B1dmT549JZno/DLXRubAIDhfDOv8qdXrPZTgV8v1ls3uGY/txIRyxC8hFiO
gcFUJsIAJk4ZfE+TAPgOHyHGWzUD2SFzD3Xa29vZdqY9HToJMQgrxrE8+gM50Ate9rsmWtSUdKBT
dQHuhhZiDyTN+hT03l4TgwZkPSt+GFwJMnHS+AKr7OIUrTgURn2RMvN33WI6qIblrc3U/JhOBkSW
uj5Xw2pfZCRv09ot9khgHozRanm7VpJQQ/aqK00IXW/tKsjP9ERymL3+a7H5qWcwY2hwurxASXMu
QdD//StgQwsb+othm4/SwgcX+tqpNR17l/rOsx818hINrzPus8yXoKKQgOuREam+HACDxiE7Nmmx
wFcUxtXGvxbKw3ISsTSuWZAHl05+6W969RP9FYo6QNDOhWZbr/jCh44HATC8lZDXT64bRNd4lPkx
rJ3vmYiKmyVZ8PaR1S6yKg9oajWvmD3ejvQ/p2aWd0kQ5KcyLy2UIyN081IQi2EQmNFMGc4djedd
08l+gETnHfVR6qNwAhw0aqf/amI4LHFTd5AfMiCVcLW2MW3otpkdD9ft6Wgna3r2yxJ8RxREheXR
1sv4c2ZDELFpYmJXMji3AA/3jsoB7mEIXsPqVYzQ62wvORdB519bVYTEFirhcEFLjdjs0U2G4TR7
4TGwGKkU1J0ALcsrOvCDzNbdYtufzpwX+3y0u6srhu66pNYvATn9UKms4bRdyA8Oq+SAT+6+WCbr
HLg1YA5Twutsu4SXJsCGrMVPcRK+FtlEenhsQmeJER1V/hZPCHTwTn6d10dvWO/qnscljawHmzhv
0isl/EGjz0/LU1JL6xJmF8kBjDKpGQzhRQLJaTr2VnlJxnU4mpVPlyyE7C+eEfRMMpzNJAFRtvlq
PdQwnC4Q7PNz3sRwj1EuMCO0iuFCW1ggMrmErNRsPHmw0++RQOXF1c1ZtnaAbV6ZpXcZDHG8wRiB
0oxl+AYBxvXWRTOAix4lStMMMLOMetv1CPWdID1pCVczDEyAi+krwWhd8epu9KpVK20G9OrPMvVf
3Eq+6OoCy8VmB052nG3gvGTo30hcLQ4hcB9M7vIjxHCkkMuwM5WewcMFHFoJ9tfxXlOjy2XJjimC
qtXDCKsrfq5JctX07Nou/W1AIQ1cR+aSjWht9o07+FEHfZSaMK1GRDKuHpZ0B6nxYqXWneWS5w6o
spVjBPzVP+s6qVvZPuakOqY5dKsyjrqtgf+xIjvjadtvvVo+qu1Tc8gRv8Dq71j7+RS4aObfiBuD
ctsXH7OiBpvQzinTu2cpqg/Fh1Xsc9+BgY6wCShx2fVIAjJEkHFD9LOams/JumPXp5T2ead2hpqD
X0AfU10OiBCdAhyuFduC+J+cueJmHPk7A9TnQkA6M0ZBa8VPtEhGJq25+dDc/imlcw+yA/b38NSL
+WiN87McsulcVzjSZU5625VzczD7g9ZsaYIwTnHVtjPpRSd49vtAoCyDSPnlkH+9QTyHnsyhvxWL
DLEMqC7WgPI1b5QGNbJPiyHuOjN6TjwJVmk/0N2iDfHnZw/mblVmX1KUPKtAUKPxXCgrd98vGWWt
Hxi3iM1gir29igcRuKd69RGaeCfdQAeKbTz2wT1sifu56p3D1MPiGoLuXOppmtIDRsaZZKoHUzk6
VMmKJIJc+7G59FG7k6XzVKqBZqvUNUbOPMbENnROR4oW58az4U3R6U89yhf+m83MKtegjnH5W7a5
KQry6Zmi2cvFiZ0CQAZJRhL/nlJsEvUdIVOHWSRl5Ca32zuK6Hmjhy1LTH8STOX3AP8XjJDfkKad
E/AVdMXFvDPzGSURB92fqxG6irtQPdUJdRGeoTtnlBKJbvXRG8ahL43v+g8kXgyhh/XBqZdhk3v9
sxLtuKwPrLbiu6o99fwgxsdoEF6yU/V5L7qnAugakQy1b8XQJs9p61Ojuck6g1SMOfhWrs6dMIbb
LIAFHXcwnXsSLojlhlSr/BfwZ99EZotwJscf2cf5iUMzR+959vBUS5bvJhbaezvgARlmLg/eiTY8
BP5Hi+kzIZLEeampazcrEVjVqCvk/w6nqNlPfhbdDEqKmikpEh4eHJoLTqdbRIO3iIL0NpySTyO5
bdCcM61+MZ34qzUk6ZHwJwlRE7slaKjJZ/kw1xxrjKs06FEwbN2puScEYsfqg9RlKfeZkfy0as6h
qlLZsMm+CD7kLD5OzRq9m1X1ZdmIBdRzO1jpo4+vxDS0v4u4OFtqAFIx+UXXa56LtfucmJw66hgX
6t82GHGliOTAIUYwh2q6j0o28UV27blybOhieDHTaJxmg0cnil1vZxg4Tk0O4sZRuEcvha3rLPmX
nojgyrpLiDTfBgwCdy6gu/4xObCbeLKewiL8ES7RHTOovaqX0mncm1MYK64VZ0BJh5rkoyZmbi9H
LFJ7eS2U+v3PWpZwoecm/4gI+iO97zcGh4JpdIuSeqzxzMfKfLEOa0onD0mc5bBHN0Em2uLMFNXO
sW1GGhyluevxENlOIjgo0Yrqx1VL4q2019Rk/JEi3Qr4M2tDwKHW1+fOD/yDEAwqhYfuj9qUXTtJ
W8QzQ4mjZPSshVNagWGpm0qsxktNWnONnFoP4PTc2lZVc0BccDnMqG8wVIBXmiD5pfCrFJ/Kneti
6/CgFgwiT+NiIbMnglEDAFqfQ5QiNwLsLyuYoNKqroPA823W47547nyPupfKfrLIGwrhdER3oxyO
VWPjaAb35Jz1FmQsPwTFycpLtqY1W8vL6PpcDO+au8nZcm1v6/QBXsT42W3JuzEQ6Rp3k/S/DW0d
bzHPAuMZJqbezq9VrbIFPeg8dPHG6CCe06+hJ/NbHqL65C6HNoXSamZ+sHednT1wFbUi1sxWdqI6
2iOnXUpMtqyaRr+a6fb0Ibg5K+4ci3c3NdGn83Abi3vfLzW7KytSXtEsChfVfsCA1uwpDorZ3Yt4
fbBWCwIGqgssbkkVbM1gQwQTz1NnXbRAdE5OrjfSGg07pJ5Gfa8BTt3k2hO6PSe4IfgEnJ3pe1c1
785gHJJG3vUzD6pW3cYBeKUnlvHg/Byj5Tky+mU3uAjUsqV2z7mJDSOJXw0yiMNQBTctsTEAagzy
29Ukhg8PmCZl9mDaKH3jk7bpWEdjvbXdV8y1zW01TwhL1MTHS1w0f31Y3zCbvgQR2gM8l766df5q
CgP+Z4B/Mz4E27J8yDNYQkSnMD3gsdGaZa08SaU4s6I9R65415DburLXhcP6LiPrJjclYeIy30CF
ZzAWFYqlUO9ElL9rxRtKUfbVdPwZxPJ+gbc9N8HzIJZXLCqxiPOf53i67RrvGKr+dWRUAWsMzZby
dSAesdlXSuWl4GZfIJbl4HU/aZj4NcxGkm/SpmDkkzUQzsUGxUH0Z+fL2+6hJ6YRGml2UGpM/XQV
znpwRX8NaxvqUvHiJnyUJhfnaIRDFw+bUpV3YmB51o9cpRAZDWoooGicfuIR2TABN8URE8jSpXcf
uLmc/CHzzM965Lk0jPQw+aycUYXbgZochwFcVxMzWb0lh0Xy08jJV1ROBX8gaaubN1CifKWJGqVx
ExueskJlVVbXEKoFWH3O0LkDzO/a7jwGYBN98AzQxM6iaqTGZGUaQ+Ry8K/Py1LleGxhuWcavyd3
ehvimbhM8EpRJKTtnjKfx6NlgKHvBqPL2r1+LvQMwQBgAfLhDZlP4n0YfFM1M6TNYqeRCw1gDd4P
stGetJYoQtq8MSA1ejLHIC5MVgaJ8jVdDCgNcXqoqYeZPXKs+EQhhC+9LVAjb18wghIljhZmGqMe
4PlgkIiNgRpnLPImUTdkO9I7q1p6dPBToAc9G139EGHzCuuwvrFKFt+emilLDBgPsL0phJaTo3a8
EMonUu7yQdVjDi7EFdY1Si+IN4SafalKy6L01Gc5T93vM3VnuDDw0RIv6yWQfs5RmuCSvcEuVuCi
Tusbj9fVTb4U1pel8FOkuGun/Kjfy1OormxBUvNOPNP4f9UGkmjcvC4hV36rhcXKaU6t+oztsIHK
jnoGtMA60fPmJbEgnIJJKNQF/pm/Nan2QHDbQ472UMyDPCgIE6oZmFfIZam6B+TNbz3NrRTRC9IH
gAtmGTDq7duiTN/0MyQsaz4ES4dgJWj2SbPuwwGFifKoUZI4f8GNsQyTBy2kDZUAX6l5A+OzZEiB
iik6oi2hzFBPZjiVHwyOTEkfrFeKEUDbWpd9QaG05LY6Ga8a4pAVpgSt/7SmL+NvD3PpzeKy98TB
Hbqcj5qWehMxusCfAXipLr/I2fvIqvkhi1bkloml8W9s+IUD91jrJwmxZ7jbsnNWfX2zKjOBKijq
Q7scXfQAjUvfoG7WNaO2H9R0SpUtYGTZDpO4g1YVqnouU1YIToX8VSkQNW3Ec6pD6eaMjAWgNvQp
1JrGySFS2EcVtK+zmLFxzl2rHixgn4tH9C82by3Ej3U+uIid59bFFrT50oQBKPZgpvWwm51k2H10
nWHBKK8eMjlSoCT+B1oY3K+rD1a6NzNaD6qdyZS21u2rhzSgOlbgt1r18nbcw/avaY4SZzMv5aea
Qc4jNaRWcLN/vCZ46eDkwH0dFkiDTbQ+qk5vGf2O6ERl7J1nn5g3/RHSCfPIqCaCqSGK1iP2Qc1p
a3VvLmH8rH0tCmTW7JGwf4fk1OAJULTmuC08+wP3V0BxnqusYZ4eYlS+GABnAvcifo9fA21Ia6NX
TXrDhwyMpsVFbU4LITaJJb6tpS/oeGn+Ri5L1KKPHb3NZCAk5rbQxQpKqIe6JpMqTL/UGVV/LXU6
OjKl6Oht889MunLtHehZu/G84qZmgiy9ujzoMb9JY2rt6q76HMvsVlVOsqBEo7Y9lHmGqrjm3gFW
eTUtxjC4rcMrwfLVlt/FiAA3YNDhq0LCs10L/w551WtGr3TpeQ6hqUA/uUHHco275cBYfM/h0ugB
pv+RxVPZLGNA6xwyy7VwWOp8xqTNItct1UaBpIJuN6l2yvmCMRHwjlI4VN3w2wTwMLAx2doTC0n1
BXWU4W4cnEcrYp5CB+Yqwa03TDu4ZDjsYe0FG2P65ef5Ud3uek0s8ow/N+YHjYf4Jqr/MgBSogTT
ZaaZhlD5vV9hgwRirG5yF6/lMKzjC5jmdhaGv1MzcG1ZEGbegT7qTlsVWEoUn65MeRsPsVRFDamf
n9QJEHAw5t1UJTlVnUxuVO3lBuChbSLvlrmIt33WweILXlbRt9C4X/QwQc8xjH7FZH2yn7Q5Rleu
sG2LHrYneqCpYBkNo5Qe2gkuKb7RTsqdQ5TEEZPf5NA/S5etm6hO5kzE3o3t1+pigESM8LIVnveU
goBvakOeloF7oK7Z2M1osg5NcRqVzUsVNLfG6OJB4q8/wvm3VqnHooBeEnHOR2Y1IU2q12akT/es
5hNbgUTXFc222CpiwEBHxBi+3RIPSjMSM4ZMWYecWLBdZxiiVpfUGsHR6p1C382A6eOktrq5fR1Y
ktVkpWqYx1jtSdAZBRGkP8jDX7qBHmT/5Djj6zQv7tbm+hQY9B+1x1IMXGKA2s6js1vmJaU9h3w7
02CQ3/G7aJvzWpqUgD7JkoGi+qpBPeyy9zWrftgpSwTo3LSdpclaB2XLDiBnGIh0MrF3W4hcc+lf
s9hcodS5j5VifJTzdCc6W4LXZHduCAerk/DgKkWeahOKd4+nkuHsfmJrSVbf3eBvnG0EU9KdiZGt
plwMGM1ufC+58SlStiJiPY7l74DCFm4Oqpc6IAH4D+oqq7dKoMbwOlyAuoD3WzDU5AmF2FX4e00e
Sn24dGtCe9pjTYrFZ/m2eI5mMfTW9CMfMETOOOSg+3BsAFkPSu5W7eQKE9POO5kPACI83tTAMNVw
zb0eoHCpBVXJd22ukhXiluTKJ7VvCjjoDO7HKw5VyMhVC5+DDgUWj3mflL+a8bteQvV6VucfmU9T
4LRwKd3vZZQd44z5gD8tRBl03W0A9nqgzf8wiKi0qvYxFb+ncPzRCnD1MOealTYlWwarbrsECDCd
4qbHDlLDeNoqhGK8JT99y/z1Q3V3dRKdwmzeTBB1nNpnyJMchbyxp1TZA/TMa+AvH9w2uhpGfKys
4qc25agMVrhKjabREGw6RfpI4vA5GqjAYocKLGQ5V9OvAFMAzemYZXqZw+wNxiHDvWWjx5wtUM8W
PeExmoLspI2hNNNrFhsnYR/QxAEF/hU+JNowKX5DeaIyisd444ritzYWwuwWeKlxyId1vo+5+zvv
yxdlYKS2TbPJEWk03WfY9LeQKD81XAfb77j27XdJWgvd7tDi7aJ8G5hyKs7QNMC27EF2U/XwdUPz
jETzrAFgKwCxY0CzcaPoAS/A+xi63x5RBkttAud9iJ9U+7QslPfYOMJPVXKzKVAOVlSHlaL4jW51
6xeRvZW18VsPh21fyYkXUjewegEhgcjqcd2tHiZ83ZE2QnMAg4hwVhN8DlHReJggv231TQowOm29
yd9WWHsrIJ4cD9iz6uxzc8PrAYCshvaGMeGN4iqhXjjp2k/3bo1xl1XxXoZgmqWfYccP2b5oCM7r
IWY7GDRB0c2Oi1sch9z/btksybBNf6aKUpta3T7qbSBS6hCnC78RzZNcsqn9Plih2AHvbCN/uINr
BhFeWYmpLm1Rlkjo/VySO97VzJdsCawDDIafarxOsBKZvtUfIuugnMY0jDqO9qfn1vVu9D5Lb0FR
qOwkVGejpqMZO2Dd48fgLAGyRFq2kl8HSj6rqCAu1JB8Cu/X0bxNGwlVwKE/cz1xwa2TZbQOfqgH
Iq+gptnoalQVrQlw5G8q3DR7F/d5R0NRqQ+aqgpgGO+Nk99V9T5eQlxCrP5R+3cVku06Cw/w5kM6
QBvvPuDWvQ81HKPxlGc5Ng71inDaBrLatthgW7b/rKbjRGB+1kb3QzlaqZ4R4OMFTctJlOJBeYo0
mXcjGXowRKZmXFzQ0+gJ29I3VIToMFnJWe5YVx4qaT5r78NSHX5k3CymYe5FgYa4V250OIlUx9iB
pttfGWL+0FMWa2HlSHtJI9q9NMz5EZ5m0AAzZ6dO4SqLlkOevoWKzNMQ+weAAgmGVssp69fS1Ki6
plCqxlM/uVK566keTM+emFFcHKqX0q1+OWp+qs5y2Mrbqg0vQQtcJ/1f1SyQyUDRNauvVbnFBe6n
nS2P6vKQHVkcUuBN2mLAAJ/7kKtB/kENZiMC6kOuqSu+IeFjQwfGU7/GH5qNgCwGoSordZp1RazG
6bq/XnCHB0QG9VD/94o7HGxxSmbdAQ7YK6A8Lq6rWijUDo7mqCDubUNOIySJluTa1VC6TSbbjrH3
KvphuoYPdMnvXs/Ca3Q+BTc+NZwJqUrtUI3v8bq894nT0ixPOcK47kT4Te8kEywf7I5MSnnw/byl
EuEWffcxLKxkdXHjBM82lqjxtqjHd7XW6L2fPPg7B+LRHp6oux6UFduocsnsJPuK8cHAoz0jwgRv
w6xu34bmaXW8Z+0gpYpe35EfZR1dUeAp+0GHzKsk+T7cmX363hrOZ/voHgq38XZdywVVVYXebIwQ
Nei6HqBEhrEqVRWgYN/1mCVs3Gk65/V8RiZ1D0X/tZ+xgEdd/1zP39IKJBlJxLOwbQcgMWfpKj50
fUuMnkGu2CbrPQIvxfxnGmdZDAM8D2WjnTh/WJB/9wz+NyfcX//raPwv5sS42MJx+387Gt93v0nW
+zc/4z//5O9+xoQ0/s31/ciEEecT1eO6//AzBgr8m9p2oWSRSmJaHsStvxsau/7fbJ/fqYRR3B0J
+PmHobFr/S2KIjcIHCIYA9c3o/+RofGfDOl/4beansuSgJiZLZg4NtP+S1JB0Y+yIFsie6hjCFqi
xwAPFBmUDauZeT2tZXJARvGaOgJIIgrBRrriJVxI2DNTlQzn1lvYAVh3/OMlRAFziXPnBsNca1cu
DlO9ornol84proNoymMeKA21p6xcFir+AyvrbZmM9kW/NIAiG1nl9m5o2D2nTpx9y2r2Q4rlXF76
/pGVAVSF3MsDuql53yKHP43OdI0d91deGvGDwAr7MDjRa81jCOFuiylp8ICAtUvm9WHENOCxCKtz
PLh31hKGN1CFbr2x6M7YMvzM/PTSKtpE4s7YhRlzfRAWXg+8D+1Hp9xh9Fdjn9UX315e2xkFqGj8
e2eq26NXencYAOM5xNwdkLD/jJf4l8nw47KU4bpvWqS3WeXPFzcEXpgnaoAOyYdmq7WKshZNi3Nx
yh9zlXRwNxITV7+u3iZ8GiO/eMolx1EvvfJQ0d/qr6y6fsYmC/q+ugZ14hunAUnBJADCC9lDx8cf
c1NPtPOzVf35DJHv+6dVujSJDCC2+sOZ/DWW5bbcT/OQMeUqn2cnv8lpcq4rdky7tQG+sLuCeRzK
3d1o2veZ2+FXyBpodcvFMlY2Bbw6AbpTOvnJnOBpUCkSTU0kStJgfzz4Z+rhHrFH3ZUba2janTf6
No0cXJYYovouKOBcVkl4sKskONJcWWcn+tdT/5cr8c+r02SFuze68ctx66NJxKKSEmPgGFKOd8pb
Rr8QLN1Bv/d+mzguMfmd+0vi592RwVd3odGHSKG++ucLxq89fjNNfHRX7wBzT1z0i/5Af/k2c2wB
Bwdbs862MBYmCkpui7GE1a2/lIv9MJcFXpiW/e4q8yL8FtqL/uqf31rqZxKv51NY0Wupa94oYyP9
1T9f9M2gv5XrInaW11PRqydSP4yBrPEqSkNMd/QP9d0x596bU2UOSn9uYn3q/vnyz585KcGcRQ77
CNefRD3IpXYPcpTzkaVe9G9KOcc7RK8EA5AdgW/m/31Z+oGjVc85dH4GKX2BRN5jVrsHxGsvHVs4
Fz+Y2su/fF8CvKzDo9vTYKhoOFp+d1zkvit/MEgeL8PUuLvMCFFPFYO8QNuXF0S+8qK/1S92xAAS
YMJAxvueW+RrWPGxxTkEv5HBgQlEQldkh5TOywoTJtTjP1Gv9RGU/Ire8zuJe3i72OYuyEbjEjrO
Myzj6jAPdlhg8cZBkViVAeGZ6mHTP7DUKdcvzj++0t9GfWMxzjePZCnWoJr8A1t5HVU4+7BB7EoB
DxUX6ObqVzQoDEax/HNggKUuL6ZhrJdIzNkB8+C3rOoiLM7S9OLKF85sYZFdgaNW7PAypdF4WXng
8cjw3tp+SK5d4D5D2KgO+hCFutqpkoQvvl3tUOVVf459yvJKvAVmJM7rLDATseb8eV0ZkxeW2eMc
9cjEgkzW2W3349TfYQ/yc+gMd+sY1PrmdJMl6LrVTre17fgzQ7l9lsifD6IiVTDunsrQzE5JMb6a
rsAxAaMdu45+VK3l7eRcPUaHMerAQyvzhgyI8oATjIO543CCmiqh4YJ59HgUtGFQH8NleV/gJVhL
8Z64TXQG/nZ2fRXKzdJKGnx1KyzLPRLVemuN5nu8WtgeWpW9XcbxLrOxXYPKW1zseoQRN2X9MeHT
MZ9t3T0MBFxv7OleVeVlKyuWiCnDtr/ayIC7KaluxwYtIylT1wzGNsr77LwO9q0llqcQ5vB29hTi
XAUo2yCQ7deR/c0L4eZ581XmOKW0+AAiyU9pLYr1FQ5NvV1zo9uFaf1ZOC6gRTj+IoLavcjWggQf
lpAFevoOMT3GOHbs7Wh6yQgDOrb5ipw6HM4JQULoDGtM0mB7b30jvYde5lwhP2KoCiIJ048aHtJH
jdvr3oMC0XvU5rntDpd1ba5Gh96xqQV9MkYdx36EXeX0MXkw2Wjvkvm+QXi791wxbB2X0UmHoDhc
JCi+R1zE6IzGFm8tizW8IWzHdRysnUYH4kDxe7WkeWQU/jyW633Zwe8pXThG0jEOWI8EezATBzc2
CUXKnCAb2uPJzuP2IFredO3LB8YyNbzTernadWHcLSvsBFLDYIH7d2Fp4FUdt+OxjquXpR2AT4Lc
OliN+9HkLUxMaVxqRwp0wkPysJbt1RlCeH4dQdRGBwvML+huZly3xmpieu4Vy9Ocd/3BcxFkJVW0
DcLRuiXynrh7q0/YRUwMfpQHtbQ4rswZy4Od4idAtst3LN3T8drQMsLhs89NOu1MM/ssAG83M7HB
QJTGLdPZrbWKdTuxn5+GhQdoqtP3vppa0KA52GHza52NGrKPU0Z7m9HOLQfzGbhEDk+2ZewtB5t8
+WnVzkNQxY91GwBRcU59s/kYov49FDPix+h2blimAp7bwhYdLm7J3YwP/cnG8IriEk/wgqcz/T/s
nUmT20i2pf9LrxtlGB3wRW84D0HGTClzAwuFJMxwTI7p178PzHpVWXplWda97oVoEVIoSIKA4/q9
53wnjkFOhHjkCst7n31235MKVwgojSNgqPdsSo/0sk+6Qd0hXENvcjPd2Wlab4Z4WCvtxjfYSZ+5
nXI7Ydy0IaXCuM7dVhcq3fsTZKbcKma6AmZOeBmAED3pJznbSMOlB0SsHz6jRVVBdkZKxg7Rv90x
FtaXoTXtTWW4v42CGw25VPiI35GyzcwC3Z8ZWvjnsnlrpvihIoh560dddmwygY/OLe0TWdC83DQ8
tA7bNSR5xbYKDg2Qyyc7k6+80CfExnoNS6W+pE68Tqbo2BbiBzC2r3MV2TiqzQfHDIOta/YNKvQK
w6B71Ra1JYxUxsaFNtAnmMalCJlaB3lyNp36ZwX4ddX0ZrxTuTBo07D/BZxASWvX26bxvwFsekwN
We9Gs77A1kq3qmdEOWbWQ6fHqzNB/tZl9mz72Utj5hnMpO4NfojTxo95lzTnmPiExic7IfLUeBwy
zHaA6WZOlQRUfsBUkaU/AhNdW9u6aqjAxvbLkM16Uz0miiAuISBH4MuyDmhSSEPWBqYO58Pzfncm
8iWbsAZvFg/cirjquxr7GSLAp8GnlDFRzzL6IHu6/dZj8t75s/Exl+0u1uXXOEqoxGc32eSxw0/J
L3FQwzte0NmzGwJrgB6gK/NsjBlYJrQt28yov5ez7I4cCObWwJi9biUro3mag4Le1Dr2U+9C420t
yKJDq534y6B8of2P08bJI3nqYYXaDg5Cmzv2ebKGLcsT4FZLRbSPnpqA4YEVJkA4SpsDOxG4J5b5
ipmog5+kbHPMHhmv2oVpTIE2OAArvaU+uX9//yoie+CPb4eWRAdM74c7ifIPHOVSwPzzW26JaGTa
8ja6FeV3Uaa4GrADmwOmwXQpou4Pw1Ib/fIt/k8Ef+OptKn3HO4mm3qeGFk0iBLg2SxiuOTsax9y
dE3XlB56ear6KGeXBLKnFbrZx24ECyt/d5Q57QzZTrS1qLxqq2p2Oo8/I1x6p2R5mA399weQ8FTA
AWXQoeRTIli5Pfmul26QB9urApEqa2jYnfLlwfJ60tzi5KFxq/pUTv1HRuLd1rGLYwINbH//6wZc
UuQzmS1MEn5VPZ1ENE8n9hjTKTG9bsOYeDm9QPwEgf19ymessNhLqQaTisQm86StgeL7Hw9oE5uT
HRX+sq0DKfPfpNBqqYcLwi/oo0qPzhQc0jv3s3O9yfxD+S/zcNplhf8YeEFFlciOZnX/0skXV+VS
ld+/tVLKunDnLpX9kHUJdMjlS9au2KT53J31sM9HdEhTa57DxLVePUfdgEn3B+4iUBdGM7pEfX2Z
3cJ9c+Fpoa9/MgrFya0s4zH1k++LrXhfI+A5T3QadwF5uquwS8drsDyEcfdjhj+7yz1/OgGPNMFn
sj+aY00cQ46qbB+HJmN3yidLfGIwq7YkF1TrggB6UDScInGi6j3dU/EIe/6A15igylh8aOV6D3VP
IlGcRNcSdAlsC8emdZwzoRUDZPjG/hjZcvlDq14euDVUr0aNxsZovlhdGr2JwEBEWyXeht24sXK9
0nvH3J6xBQZ75fY/pzxUl86C3tDmVYS0hP0ihgZ3S5oKl7RvNY+xjprHQXjUn6bS+yZdUE2wspOY
JVMkVslVqWZBcjdKVJxI48WW0zOSp0sl1JUPQh5U7qVPrvXDaZvs6ta00GZm+XElNqSQouzmFo+1
VCDVb31SrYksW9VVMj2mczzsLKK++wwsV6vG8bnQDPzssb70Q8H+nxMGOShJOVXNNBLx9dY05+Js
REVzHGl/hqXbXOWUtFfkMe2uSggRj4mfvLQiDnaouNFm0DSQUbj31109d5eudZiVTu5Tizz67OT0
tFODnQzNvKsLIw1xH0twJKHeUt+vq9acz6wKxxa79tvkowjzcts+CtV+x32AINDOFMmu4Q4bnIt/
fJneJtBJpTU9DdL/SqbbU4xm8TjNWMEGzwOHBKAJu91HI6PfyQR2nrBi9FcAWDitS+PiIYvdS+1+
T7o53yvXBG3BHuvZMUfuhx56H6qWPeXDlTSp/Iw7nnoOPYHZYeT2RbkanAEZXcZKlXJxrVH91I/F
OhJ+8kg0GaJO7V5T2zibOpsQIxafnYMKZJIEKsRBml7J56Ffq/PxGVFGeei5SQ88sGueHvzRPplU
FNuefFpikS3r2ORfpyBle6L4XJlyoMTSLrzHgZxQQJvtpuMd0UJufU6uqt/HcSBXRc2rSajgS5aZ
fQuUcW1mIe+0QUycsVe1aTocdJ1+UYKN7Jx1DwLIRhaiPjdfyF6xDvzacltHS2JJjvfIaPx9qZBr
8bltrWzMHm2QJnEShg9BODpbcFSkvLbPmTkOD03pDw/3r9iiwJ0ySJASoin3CA2JCadMZd9DaOcw
SShJ88WISWqa8pc+XdLaQzM995IekKFIzeVmZJ3U1O9clWhQjItDQfjDLp22YTr0xC3KjrGkPBE0
Kl6zTMcvVjSuvjDa2EMM/YTBQPz5ssdB9/eo5ePYDebFtHrmKKH5Ypa/6Y7rS6l4V/eFee2FCres
rhms2G+WObdrVzTdrsR3GoPDmo9Dy0jI7jU12UCeSJtHxWNQxdk1b78NZoS7r3OaY8xEAMdXdCKZ
MzjWDb8iT9X3wXoghBVtCykbi2aj3+VRo66mC0yvn9AtNXV3xkTy4eeW8yB1Oq+lbtxNanl8qnlY
bel16IOnjO+68qeddhdFQilupOuABHXTV93J5mrFnjqSOvl2X2jbuX2J0NAejcgbrlZasL2fsv2I
uPLUYUcyVTGdXDPnRNDxDFjGenKTIbpoz945atEUOeaVu9FvbWg1pzIYn/1AWpdEcQZ2oV7pymPG
TqQO2DC6EA0ZvtBgx2qHzf6dhSY/WuCD2QJ/Vl6TX6ZIolwV/rhDguDvj0hm620KbXSjBvtkB7He
5SBiqVYYO9qskZwxXzOXzW7To75vbesxyeBwQfdlwOtChlGouSEWZzi34qGBhdM8jvOgX5ZuKjhA
nfqfnSDNF8w811SLkrGGsK2S5RxW+6j85g4mfKW6P0QqJo3Z+kaJMRxwjamD6XmrIiVZeUYEtYEy
X4NVgoNnJOO+hP4vc5/psmm/u1T3umYXGRuGuJBYFFdFfZjK6SP1ES+GgktJ9NO4dts64bZih+/Z
hSnYMU1Efu0z5T1TXiOoaLJ0mwwQYw1zVJg35c92RqlfCpKVmyBOsMR7/hrRO3NqRYGtrfKtBrI1
zZNB2OyQsaO1A0TAwt2OSdKuW5sCFttztRFLOVAPjcMMxb7eSzGz8yGneuC2tGpvXR6ITdwo6yQ9
571mnXY7pO6e0szSqmhYYTWD8G7CUImS6MEbxnOGYu4UUqx3HX1rL4TAJmYPToZn0fQxNlkyF/tI
559jM8kN6QUvfmffEEV1Z8dwAZ7pDmWOTebb3CDVzKtj4KXhmzb1CA/nw0UlAD+5Zn1aaDpmlhSE
QlUbK5LuBbgwRT2Wz76IG1iI2YxcGaucai5Wi76SJIxBhP3OC/rpFZ/OPmvT4UAryl3Z0u+3qg2T
dZzk8TX3qL19tHg7yfa1RufVWLGx1lXxszFTFMOBHD68pnpJsgVTXcN5TATS32CEeTCRQJNYoN8z
N42BRvg0HKRJMO8cbk3fiI8z5c86IZ/mktmv7KR+9rM5PvgwWrj7LykQyv4pO5u2ie0ch7ncmguD
J8pIY4kDZW2djkaHtj1nW7nJeGbGvZMNbjbHCsr3xjTHR+2Ej8L96NJUf3F1yp1tBvuIaOkzQMsJ
mUt2V6OL6USV2BTLdto5pts/13iZ1gbpsKwwbrj3ssbYuFVDk7O1Xpj6UV4W8gGn5pcpR8Az1BAk
B4MHP1T1uTARbxPRikEun80LmyPuh4Dwt7EdA33TufGAsrxfpbJtGK0Oh8py6XQtJ6zT2JvMHbel
qMaLK1tjnzGENOugeVBDGp99Xj36V5C3orA3PW2zQz6HH0VUVe8EF24AD7PIenJ8QSm7nysjegV1
ehhaj3OsZP5hpUC+5jZQe49ZfCI7vRmKwd3kbG23hRkRBMONZksgx8jIAtwowjrnMMiyP8cN6TDc
5o1N2KGFTZZnaenckh0ycyNVFPOBg8q4SHu665715gBn3ggYmuuAYQ3bB8gCSfqiBF6DkidF+dra
hzihQs1qdQ2i65g33rnJMDB0dZ4fuyx/toxk2MmBDwAvlIfhzmALpMlKZ9rGMHUy9DGx3TWu8vxC
Y2I/uNI49LXdnh3CjncgsvFKx2PKKMi3jp1Qn7ZHUWT1AfEHhhdeBaCWdU4yJ+YxulVDxBGZ22Sb
zAyUXbuvjkgw2a+pBkuxmnvo0gY+o9Io9/cDbcWoSyxruho1MCsnNM8+PDKL7VnPnWguk52b1gH0
YKimid88L1aDoapYbgePVhd6YVmjy1RvZp7OhzutPkVd3k92d1HF8FufzxarLIqWcCRyDWHMbIN4
DWiQttlXF0/d3itm5yEsCrmvp+Ib4ORmZU7SP0j88/Qj4ZaRQfWA8Q4DLO1VPLxNelaY+CyELbS+
mVjika3Mo2cydFLpI/fk6ByQZXYRBQ4hI1PXzux2Du9sX40JG0MvekE34V9KkyM1fE2ggj4EWVet
ROggdAsg8ue+ZJOmjBcvTf3z/SFoAAlKg/xp03EL8B4ViqmhYDmPKCHrImj2yeD7FzsR5YW3HejE
eHRT8ZvnaXkMl+86P/0N2E1zZlO/WHlZCwZHfAEDUV5rbapr6tgvVTQ25zTpkCmwZ8UaMW4rexpe
yuVhlARXlvpF9uxUyzFtHmv3VvlSn11P1fAJG/vBIJwOSoDy6EWl9XlOrPSoJDawMsecGxvjqzmj
GcimOcVoMjt7cKz2KueDQxhS+UdDp1iBTBcAFAPLfob5lgTUrpK1C15PmJ6yAgsH+PoDEoxvONWT
Awzl4FpGqOOKKbnIiEgBICOIZVP9OSCyeE45DSW35NeegLQ4N69GpKwre94j+kc2dSLDsjZTnOdH
FAjto7QAbTWVv0Ql6UcahPV5WHwAXeRmZ1FSNmIyWOeT1BcysGrD4WbA1nSVV1BAMq85VgWLcJFj
7pMjOxY6Tk9Bx0nk9E1Gmfmgm7K++LQOEw94Rl45ePpIYEKhsTfSKDlGQYh4BxTHxsdI/phN/ePs
A2/OaQe2mVxSXok0L1AGNQn5aANWnFXKfLW1oMUxwJSricVzPRaMeDo7TbaWKiEeChKRykJyXffi
J/qRHyi56r0sg2/x5J+GFlYjXjC8XIQfrWsUo1uvma+NA5oQvv6wjmlOI+TOjf0EFHLv5tzqU7ZN
u6FwloZbXe0SA9h67Vub2I70rfAafEjCOTqYOhBN+dV+KiwkZvlAhnjevZgBoPFedbzWkTId8chb
FcrggQbuW2RxL8nDkllvYsmt0P4Rmp1qa2gyC7Lv7lRJNLu3ydP7wqO3a811w32tMNg9Bs/dSHtq
8EgJMgzMZFPrUfVoOkqIb3440ajOi6ckMj0Y2mm5dUxuMq1uv5RC/WZOGLLDafjQmso2GNPt/X3o
oPb2zux/AZnGCZxE+Aot/R7Dtt3GiqS8iZj48CZGN9r1Rj2zBAoaxJLJrc/g6aQ69w1bl+Wa41eX
pPjN0LjFzvD0HzO++7TvPvz759zvn38XhfotrktMgmJp9hZLLwnAgz7pVgH9pwmjYtDwQR+vGT7B
e5U6ZyVIV67Rw5K0SrNY5/6iQbh/n7YtwXhFdKR5aJ4muSTLE8O4sYaY8t11x1PaSbybbtKvAjN6
jjTuoS5OE6zBDMG6ZYxPDTUcrAbLt06QJpjFR+EEmrasAdESPRtShYjR8WlYOmVmLvFcRLhiW2EN
p8guiw2OCgtzejec7g9xTgR5B5rBoFVzaifw7u7IyV0wxTqHWcNO2bOfuVig34r65s2DzZ4lQWTM
XkZB97OiNUP/AnlvQBtDWFV1nrhC/DibjrmjR5rQs1qnNuk5vmFiCJ2589ozfCP6oO9WSrZglAIp
JusWEVvdMmiPI3gsGXit+zu5P8jlv4JrYOC9vLv7g4E2apdNRFf+6xw6dKiSsiX4jUiq0/2d379S
VTn+6dv7P6CLTjeNwySJ7SFVcJMNp/tXwT++un8bLwdM2Tb+8voa14WzLiqkZyzs+XZayBygwsFz
lOTW5FDJN73b6NP9wePudZybJfmWceccsN9bieXLKmfyeX+4fzvbFKNpimnYJSSkD7Lp3EazSR3A
wVhe27z0NOnnLzKM7C5SyFid6aozNGZaQcGbOg37viDet5X51ZrQrsVL0xSafHvK7v1SapD2JH3v
pmUaE9hQEfVmA1u4f5UtX8UlDMy2S6EJ848MEiG1+LdueTskMP79oavw3g99DrRh6QjflTIIsE+F
mkq6bwDEZ1F/6wOaZqWA55ovNJJ/PvSOetC21QCaBjDieD3e63tHmOGgtSVXJDsYvaCNSCczGd0n
N8is3V319P8FYv8x8h791F8JxC4fbfvxGev2R9e1/6ITW5RX/MUfufdC/o08+QATJttzTyzh9v8d
e+/8zUNg6/ieT6PU5if+KROz/xaQbu8Hf9eWOfzT33PvkYnZTiC5lgIHBLdriv8bmdivsfcBCCVT
QqmzPDew/kcyunQmspwqozqYzXClQ7gJyR7348rZGQFzwiQgZ+RPB+nfhNn/u2e0TdN14Jk5sHF+
oS7mpVu684iDY9i2BNqs5qB6t8XD4GIXGcJY/wdu36+MtOUN8kSSLR74OjdYouE/P16SMmr/z/+y
/ndE4jZ2+6w6WPmODFtIq/50q+bsQ9Tz7a/f2b95KjCStmuSZsm7sxEE/vmpyJS3kNrP1WGxo2V5
9nOBGqLCWQytf/1Mv+bZ86Z4Ji9w0ZSgQJS/HMNOkIsRe2ijQ2OQWxmgJ21jjJrZmPyn42dx5lZ/
UhG6y3MJSyKklp4foHr813cVVeR8qZh35WQNvHbHvAU1fadAnCHH0tev2fSq4Gg1HSkPU71jh3R1
opqY7/Ly1+/6VwLj/ZXYtrT5NC3hBr8cXx96mNHJoQICb+zo8V6EXrI0xhuStNtYsXF1/R8h6VN/
/bT3d/g/joCDVs4PaK4ytP7XI2BYHkoGS3EKGRnm8+5o++zz1fBSd+ML+BJaAtEDk4pbGrBbVEby
gcYOKzo5rSjnFsWHeEtF9vb/8rKQeDo0WRYh6i8ngWiUtnNCJw4dXTb0H95B+Dxb5wxQAoLuO2J/
iOz8RYrrZvFIdyp/nrKiJnO7fw2Yh0wYKQYRffz1C/u3HxOsSJYn3zRZXv71cM06JdwTwOgBHE1z
qHqbmALdb6YJKcTgckVA4fDt7rfKVvXqr5/a+pVSeT9F/vTcy7//6WoPAun2BnjWA9aPx8EET0MP
j87OCGq6GW+jicDbTMfDIMS3JHkvm7D7D2fLv1sE6En+493/8qkMWREzt+UVUIQQIuiPFNzpx4y/
Y52yJPz1+7VN638ebRlwjXJe+tJFUvzLyanCgm4e6SoHZdKEruFUYfcfzAWFYmLec0lZIxuhz5N3
TZj1aooZgeXB8OI1zqFjsLzS5nQO+D9TPp1lyLnjGPI0DnLHwOpWRQnb2/4amfrFdfSLSnejp74s
unuZpB/CAvHY9uON8ZUkIKCK9vSwCiKg+D3Lz2uxxPwyzxzUXk3O6zQRtqCwmLXBA/Srcy04QTNy
L+mp449x9LWcm3qFoZZzxcMiiLZ0uaDGfnhxXXHsbVAaVnygiCvAt+HENWV5udvDDRfwQD19DO34
lNQEzkXOKURAoSSvsTThA2blE5JZBG30edYF88HFFXos6ugwhc6uTedbV5sHt/2e6fQj981z5kQO
WdA7/F3g6hjAoDz8uXiIFnvVcj7ZklOYpDUHW8Gz49GAXJbi5ciYGaKh2GaQOGAyHO1PwyfU1Fzo
m3Gyt2mHtG0brgbelzWKwzD2b3nHntaDO87xvC8enRjpzxF4hlzXWI9T8YH+9uY2HCCbFW+QtNSG
aXqxEswZpv4YDN5cgA4Eaw0u0S7GRM55MHSyWyv0dDg4+VjUSCx7oQCJsYAthz/0MIVk2dZWxpvX
YS4xFI3goqXtCvLGjy42yK+VO7FzRSV8DvvqU8ak14y8VWNg6SG48NYn/TWVP8agAhUcDDfkQLfA
nkmhkayLlTzVsfUIIwbpkssrCYP5eXTAVHMTlkH/IkmaKAqYcsw5Vp5s5fY5W+KxUWJ9SI9DUIY0
cWhW9+OZ6c3H8hTljJViWE60RO+W50um+veW6YE08g+Y42dvOVIUP9exIqMtM2+E/m4W32KmCFhL
i4/eBx/kjLe6nlBpxatARc+Osgdmh9ZLSvsExg7nVOSx3Y70c1YofrnTAmySnJ9uGxZ4iB56evAr
GcRnV+Q1pJzphkRGr8u4Q+WWGOu2TpckCtB5U/1Ijf8jSHg62+HDaoSc9nV2VT8Ka2s9eT6TkK4U
J66rh/ur90E3rkarf1nuu2ndgqH9sNHCkMWDgJxrZHIfZMdcbITzsHZtZwVj/7acysNyc3ZMcYVm
2BDZWBxSi88m4W6/JxubbMn+5jBF3bWNalEBT+9WUjYPkADJAMpRtKHWWGoYETao9cxw5PxAURA5
6eP9dKRZ+DNdLtx5cbMAXP7q2NGz3yHCCX2e+r6ULGnJgwC+l3OtqAPLLXb34ebEy2bZWPjOIZnk
BkDeSIWYtGX80fXUEW6muDhltp+m1xZ5BB0/lq1+udXHC+5i5BSq2PqOYy5oYU03CP1qA97I/ESG
1xOTZc7sOcGAvKx1Fv/0VcVuk+wJYCQRmVDZu99kH0btHlCh/u5BtZq4BvAigKcCf2RAp2TQsBea
WxbNuYFbOFR5/N70BJcfkHofgZngCfob1p9s1Rm8rFHw0h2Hp7J4lpD70KYxnGsb1MyqJrQQOArh
udGYQrdLskUzns0G4RK5LxcTcvtKItrZD+bBk/12bHwMwk4y7oacddsAUb/zmhEll1ababRv+Di4
uoSq+EVM2zo94dflSv8D22aR01Z1tKawZG5UHeab8DJ7kfcA1AbgAebsLe7MQLnDqbJbYELxcHKc
+uh3rKJttdwmFUR2hKrJTpjGG9cWCGexxIVie7K79gKCCVVcXKIHqNxXrKIwEcdKbvMqfSerEAh/
6RZbiThwlVvmNjW4rnImdisxTLc7me1+Qt6LF6HTn8vtwCzyn+CHD0wDzwAjbl1Hl2DqzO91aL4y
mIQdaz0PoTxPePZxWKtNKOgZ/fERTd0XjbFvLMg6XU5+XQxExp9Qr5J0knBClWn5YVnZtLVyNEIt
xt6pJnrB47SOx15t1aR/aMyBWxpj0IvldBwAK1rSKXcJnsJVPmG6G3WI4T5q3mvNEYnaZBeA3emk
4W+a2vomdOttwhnZqSWzDqUeYhORAl5GQeLg6jX2aJgQdoxMPz2mqBBXuSgrlAPVKOJV40Qnf+DF
gxZlhQm7Dbt90szTWW0qXBT2NMOvJt3HNNtpg3GlQ4oqj0lZOqsYaBAEFxpsCRdhI9SlrAS4gp6y
PZh+1EF3tZFcrSbumXggfwiTHm2BWgl0AKlQOSJJjYli53g8Wc9iXqcOioik34K0hnyyfHaKvjFh
ikQIuDcCAB7HkdOlKxp/40j7I4tBekHoNSBU1mBfQTIw7RyYdFof/Mer7cJyQS8BkBSn670mcu3x
U6YM+wIJLnsyiCLPoJ9VOfIY5dH09IAxrFDtbdyC/Fq91LKhjtO1/jGaIIjR5Cq8NavUVS9lJ27l
yCUQh/p1Lodne1nLPXGdTS9ZoyWw19HgfPVLBsD3JcjTBLmkVrGNK6g4vg1toPqsWu+GfflHPnLZ
OoH57g+o+Ocy9eClkimsEomJc+ArPpV80wXjQ832YOdW2IcqPnPHRV2a4YbutCZ22/Y2XVSS11gl
Wz9kNCdS4iFc7oubeRLqsCAgfNviCqcw0FzLkLhH70GXSbwqX+0u6F/LGrO+jYPbnoPPqRieLT8Y
vqUReuRMnCLoAb9HW20i2+yM4S1V7kPfO9WBzXeySYfka9D25rmQ6fBgBB5D7DzcOyo923W/R12d
XKJ6NDcS2d26syN34+bxhD5RfYKYwahIJse+NLZmYt0kw2GBL3Vtj/l7wq2UyCKIOfCvppq+nTTz
vVnP9ZYTmrH/WCZ7hPsKLpOBKCapp81kY5HKxLGJnQsc+ddyEGTD/X7fk7uc9vDZtp3292SiWruo
GAk9ch7KBC5D49lP3tiUG0upx0zQhvWM4FDF1QYkSLmN87jYJlNws5JJMWOsNjX2kXVU6Cf0L/yw
z9DdbqMz0plz7ep6pwXwHtFNjB3IeFwRh/DdGMRVlwRDjXa3S5xE7seqOHtwvbgosheZcxYVtwA+
KPwbrk+iRKhezZbIYZg/gLbEtgjJPLAo8zx0GIv429SDtYOBqNe5emwcixREfHWJ0SjGthszoN7q
R/erawBWmCJWciPKKLQiNia103HpC67/SbqIpzKcAire+w5PKMnLW82VtwTBcQvobY1mNgmgDPqc
lxMz+QY0/STB4E5JBSBOb6ImM8loVJhKhUczNDW9QwztaPCn+iG2WpRHkeaONO701Pb7gCY5c2IU
FthKN2Xnbqwu87etPyF27fvfWubM63ke6Fn2iBgxMmzKIAGRb4NlRvm48f24OSwhYwuOoW6Hai0j
RmaDJtndIPWu4Q6z6eJw2ogKZZqBe4x8Abm1jPAbZn1OJw4qSXw8O3KQfecRFuwJUDcN4d6yz/f3
O13pKDaZxIp0AntGOEYuLWSwzRF9ApYzuQ/L8sWuXXs/k56SBJFz0JJRL3eFPUQewnptZAzwm8Db
vOdhXeymvv2W10a4myIwi4Wdka7Yya2Tf60F4S6m3WObaSmKuiTauyQxMBd9w0GY7Ni9iV2Y9Bcx
te+SHM31VPSYE5IlO4fMU3wlXE86OAQj0vSypEy38FGUC+hsXkrKwLL7PYNw0plJgkJ4dIO1Tk7c
RJluUCZ7CSbJqco/lhvmH90lGLmRWmcJ9Q/TbNZrRArIuL/0no0ZCRyVWIqCzJ97JlDGWaH63LQ2
dZYw2ZkFsAPBgJPOF0tI15StWexso2pa8pS/0IfmDstuJu27atcUw9PItGht+uTjWCOv1OEDGgzk
BGJc34/J7ARvqlRPrElfFLP/e6nbpWwzA7sbV22S3uyA4i2LuheLyD37R8eUZgUu7kNW+6VShhx9
K3NSkWwoKaI0+31iNjgxjN881g4WwXA1EjuDSYT0CP5ImzedNeADGqgYPa5M0vnCRyOPAcyV/FU1
AFsqar2zqdyakkKjwMFv4UE/gFVFFf0Q4wFgY4rmswE6DB2mdzW/n+oCYgbLRmhsQ6JJQh+Wu2HV
4H74GJF6UigvvRa9HIU4QEOqE/89bNNvszLJYWoMBjrZh+1y/BEfsONkn2YImZ5qPrEuRSSZsyPZ
2yUHV+VPfj9eZ997LQJxJavxZ+ViQ0m7bR/UVxUul5g33zzu0+sqqWHyVS2ZNfUrwfDFdiDhCLFx
fTCQWOysgAxV0SJK7UGa+kzxInSO2zABaOPCa2V/6XvoOkP2emxXooCtKeI3yr2Mhz9Kqq58hsJI
FiSbLyBZBP624Rpbx1JzjmfRyd/t7kA6HJ8p7Kf7GRrpFmuEnM/4/jAMhkSTgte8v2wdCLgZDMB6
i90CCoaD7ZiPJGQhoGLaA1JkQqwr/NcklwykuFNbRf/iFHJAYYKI1hlenGE6Jw3FsfY58FT2bNBI
ZE5+GlKSBaz7l6ym7iny6BQV6iIUGjS8kmco0Lf7Z6AX0Iez5PlhEWZEx7paqmVvseyPzXj64sI1
0sUyRm4S2G+htFa+A2Lpvkt2csS+vnE1PUotvEwDq2/+YfXom+8vwm4VlgfebimKy1JMcZwAaS6b
1Sqdz9p791MA1Yaa0P/bD6Lmmmi96RlA5oPvT+c86x5t2hAYqk4wHcgOLfmJ5Vcv/Q8v6r8N6h15
Jp6HKd+knCOlEz9JWnqOLQ5KB79XuLVWlTU+WEQIwsNIPpxliz5ElGThl3v77f7ireWeU7mcr3ZB
oyLlJkXu5c9OlJtB8T+NDC9dL/WRzvOy3yVXouWEzxJxDQt6KdZ4DgrrebQSQQtmvACB1uiqHo0e
MmWh3pcFQyNwys11ZrLa+CNQ1MRpOEk5PEbNRifI2wcKDYpg9no6oLKqX+/d5DpipWu8341A0Dyz
2V5m7nRe7ss2YPyONMGm55peNvW9omTXFtMKYnUeXEhFHcnvKJ0ISa2jYEuJIbcdO2HO4IXr4yTg
S/YW0uf7VTsv3TGIFN9J31wUi2wjAqcGKH+/0HYBNg3d/p6NbECWhbb6Uib996buX5alZPlU41kf
hPI+xjz+SK1P6L7rqEWtkecly4zxOCGnMqWaNnPC215aEAijwL2N44vnv6Hd/awtlER0VRphR9zV
kcKwZAC+Y10On8d5/Lq8TbEokJZFserE1QtoZvoGn/3SuNStzW6SrOYyfbe5OmpBo2KAn74dC+5c
99mA00EGCTsASiEanrVhzbfaIL6gyl9QPO7mYURHyuU/UqhDIS2PpFcsxjx4ehassaa1T6lJ06sv
v04Cha6bs+9YGj5eBHbLpashkHGhjzGOjHr2FkWiv5za9wfC4WhOYYeH2VWbCaTOKT4IjH3jwjBp
awZMDCy2Yhif/P9i7zyWI0eyLPorY7NHmUMDi9lEIBCCQS2TGxiZAlprfP0cB7Ob2VndVTb72cAQ
CIoQgMP9vXvPtbIZVzd1rughM3GyBxquvXrkxAtjFuCdm7fbihNchQGoZVh4mAn0vaoyM6POjh3h
KSfqba146C4R2U1/NWSaP1A7sUy5tuas1EgAhba3ByrFan0tnyX72NWlgTq4HOEgzS2jusuHk2i8
Td7i1IzvFA93dTPush7lS68y8cvV/KUb1Mv1eugCfOBWw8o+ZkEFUtOzcuubuXSsheqZ/5x2fjh5
oek865Z2cDosDTQIuPwAxegBeTbrUjvA8kNe40mlxjiUrNnmiXQEEu4Cubznfo/z94cVMnCb2bLr
R5ZFloMlDu1vNpKIWmkkvVP838yqEcIbnjaVnFGbVGHXlVYoS2UgGzZzUUHl7nLHc+T9kYbLZq2R
5ojwDAxkKGQJCWe1mkSMBlbI7K0g9mWosLx0EV+ImXFK1gsqPwZdN0cyFcXVgeWpQhTDWFIZjPa1
9EE2bgd4Zo7vW6smgu6IP7HwmzRTCE4HLqiXtxFqGTKCyeII2ist4W/XDK9D8ohfuqVlzhCTmdm3
ohnUq3XtWSwWzHEn8jIcLdvOzh+bbj6PCcisOejxqXa5uqXh+marOTOGq1A3rjAm/FirNIrCm26y
2Ksr4uEt4TiEPYmtGXFrA037cbNjqpjuYEhs0D8xpJskSCYJ01OQ5XaEehDBGONyYHDSJM53xAf8
SXhgmyoio1oWxKoK9h/CJJYGLoKljDkyYOybMsHeJIeSNV6zQpK7idTi2ZisH/1ESrPjlpS6bQ8Y
/4+kuslnbiHJQkVpKV/apbuuFJbeAf4+3AMmAyq3Nz2cCRsk9mVdMxc6Z/V6b0stptGdbX2vsT+C
dGJyJEtTGt4uOFQpzsLymirDhmZ1vrHaHnCG6xNMmfAjYK2MPn+TcV7O7EeK01+u13KraKxRq+V6
nc2tb5Sp1+xVpsHYzCKPymyO+o533vFHDWU/hFp8G6r1XetU74BP4EHVl+qMY9tkul3RBAhCopZi
5Cd6pAeUHIiek30Sy2B2PdbHssBhIM/6Kb2rUyxwipNxVdbFvi3mL4DQmdzZ8dXi3o52iDk6CpBZ
Z6xDO0srTv1ly72UobSBGFbkmPES/LLTUTgVi4Jm/hbo9rNiFJXP8nxvhqRgYthBW+bmL1VNqkYF
6hQpj8RbzZKYmRewr+qvVaZYfmReE+N7BLL8ZQkdm0Bv1rpB14KbCys82TauACsZPBIuyQyJtctJ
DP39LPLHHDW1kpvTATyEWSmuv5jTXeVGys6mfIe8EJUPJA/gXqXSPJEfvEzmqQzIgysXnYgNPUsI
XDUuyBz1+knrfTFg30kz/HbZUPmpRuCeRfoFkMEeMkqdtX6mMm1I+um6JbnurIEMjAYwkcKhM1cF
AU6AZHxoet065ijoR6bbLI/eUEQbXuA8mgDAzRwMWFspr13pyhppiJO3coCLi/QZEBupHlCxzmow
alDFiptidEJ165jizqp7/CRSLZO3VocYh425mBi7IHqG2mSjtGITqGz6L2QNqSfOBevnxiztU5fM
TP+Fq1DoKHTbH+bqNqszlKhyY2W9dTK5csYwxFklhThmVlxncAR386DsUsAYXqSO1A+kVMqKGGnU
OuyoEDLaBVDoPKsk9aLNsq+tULRTn4svRUVDAf6pusuJvAKLAE9l3cRp8MVF2b/T9No8TU7062Y9
lpCNsYvq9D0uC3wh5Xzk0zRO+EWM07r320M96vV9iPkRX19xYRj9tLNclMZKkYjT56YaQzRyboXX
tA4o4dRT3OKNI+8El4ypDP2BPMaSq78e8YPbjAJ6fE5D/R7gu+OPLqo3fcLxhq9zjTtaN72UFDWt
vK4o+O8+n8Cfn+wyvIPU6HX1tG4o92sfe73MWwNfxTP2KGuTQjO4WuP6BuUZzb1K3LVgJe5Kct38
tKA0GAXWMYInek61+FG3mvpsdF3DwjHOD0omwhPf0l3Zhdt8EtW9sJozT09XltpHZAJmydHNyKBy
kCNvLYcgBado9FtTVbTbOBLVzkogjrgIyrwOw5BvMCNg0JldIlkAfnNCyYcU2mso+shc5aNpNFX8
f5PiIYIn3rPn5YTjXN0tel7dzYZhUxqnTrEes1mGdW5v3RjK9ZSK8hacNUUxKGOA8QxRZtexN7E0
lIGF0UB1fzFSgxsRQq4WYSblb7lrFtE3dQqx8cuUqEKGRq17q7Drl2PCav0hNF7I5ohg7gcI1zX7
iyLszp/ctL4giii8yMnFgjJ2GuRm3ZuG6J7C2bJpJYDIbsUE7yb7kdBo36US27MeWjcidX8+rBoS
iXGhZDsGvexIvjByw5kLKnrlBd6mA2e5VqL/NjPjar51u2Cg28TGmeev3I4M5HlLcE8oczk29ybs
uKAp54Nj6DtNXsW2vDq72RX73iCQPW9DTj8osQoafiru+AdVjmihxvzfFLtuurL7JpWBwRo4RbJ3
YoYaL8LYCv5zN3cqOZPyEgeQSxh5VxlA+AWJhDF5sgjuhtRyYPvL0SaTA00ZlPs47d29btQJJJU0
iPBLwXIWrCnx+mpXmBR3tBK1Q9D5lZ06PvBOMohVmE3W4AJW4E9ZuKL8JHeu+6SLCMhVl228YFYa
FgWenVV8rWv+97w3cPF86BhX9V8I2QHVo3xdwjEGEMdhsqMUMW0LzMUnexHGad1bN4HR/HwYm5Xm
567DnbM/IkoGgA644xRZBv9kjH7urcfM8HEkZ/xI9RhrQTBRHo/iBac4GRUbDfr8DhqqgfC6fYVE
fGHGNrfoebipovgli+oWWmTjRVUzH9Swe9RSm29+2kQzzuqUk5nCwxhib3BOGgGYW+S3FSgGkyKd
FR4NljxFloCVr8R74Bh73ABtIg5ROb26dfW0mN1zOjFjRFwJGJ5CpsI85DRrTOHDWX80EzJV+hhw
0wLORMD32JFsQ93DeBUa+I5hwBXLpLxrsh4rpVbtfugAf2IVKss4OuYxmjV0jzYyMiDLjmVXXpkC
gXft9iUx8/fWct5ZmBBbCz/d7MP3qQ7eZqOBC9veFSEmvnIx6YdMfohnSb4BoeH/3lY4tVkMERaf
MtdLZia3vQNLBeXFQ0cWMUWWLYY5H3U1FVRcW0HtblXdvsoiRrvGeo0z/Uuz8EeahaCnidvc2JN5
HFFqVM38OazCkp6G86C54Tsw6HcIstS9buPUgg8YMoOD2gMaNW9ewOmfF/201BrNOI1+r5U3vrnI
JKK50855Gb8wCl2mIiIYUKU9ZdfVXuv7G62uSHWZ+hncRrfJAfns9CEgeSXmBrfAn6UXN2yaWyKO
xx2z2eaM348ypp3/SLRh+qjySBRIUYoL+TYiuRDIkofBhjaBIJEZNRxV+nWB22nbpDzkQYMFZiB3
geXTWtFL3PCHLAWRysaCSlBhcfJi22nBCX03+SLm+NS4uONNYCoJcgvRBSwg9a3JQkdTWLfgr6FA
Yjc3KSZc3UrfYlfcw8ICtx6yZnZyMh9syDEDdQGYrcwakRL0lIWyOHvTakfZHIzaPf213kYy/f5V
DOcKVgXImrAEarpq/KYvapclNPqW8pUMr4UopVNwEdFOxc430SOxq/ydmV7AMgbjc55Tn5ClJpeG
Gsr/jRslBFMy66ZAgdUzlyuD9aMMKTMaEgk/HkON5SxTHlkWbq+mxKLLjNNh0west6GEjsP8w9I5
CfqEOaGwD3Fpggyl2lMmluq39RfiZ94mM1G2oE8oHWT+wnDNlD/xIJqcLWQsf/2hqFLQ9S/6OPmh
oCFVoUZI/ePvuryQLD+HksihydWnHjkRZi/qTrykeHIuVftiGbHBN940kZvx1/9b+zf/WxWWxj9V
EUC5v0fgtsZg5pT6M+x2dLzzgPUX/0iNnkzKDIpmXpXafGehFpkn9cmxseaO40muwmiL3gVuOLMU
FxvmEbSUO0LQ3ONkUPL561dp/UkURni0sE3XcQTgR5qG/ypLK5qpSA0r5bTBf0WjlgWiAwBtwzDM
YnKW5bVCTbeV1bsbElHepGSsHtMfUswRx3yLOXHjKDIcv2RFjNbgDSk4NfUM9addFm9Jk7+R/PeD
c8I3NCZlYRKRGBszub1ZJYihkOt2WQ7sauOqfklmMuUnkDofOg2WCT9oBFuenUX4vVnIa2lW7RNu
uOGC7VW+SkePNFg1tOKmJrucEuMwzmSR5OZwN+fRd2LOrr+4FsZ2FmzUed6sZrzLmlaiep81WWSM
LSyzBfNbMmUXWo8N1qRsig5//Vmr+p/EsXzYpqpJ9iXxwX8SrGJlKxWH0gfW5xQytjB2aFRZ/Uq9
SSNHMqOVqqgcD+CCBgLnM8RZPLpX6mD4Fn5fbgdUlB07ZmacVS3hm/F4aAdln8k79ww8xF/yzIZc
F1I/adzhzghoAFdqeV5aN/cHsfzIF2VgcOtK36pngELyO4moWOhhtM2jt7BVEMKp1KtjvjrZUCxi
imTJyNjfsEYRaFQ2es6sS6MgqifaobKpvlFmwLFIzY1b6C7pbsaIxlSqjtJam73YCytietpvuUb2
D5TsbTUz8jSB/Yr5nFmhfD7K2Kz91l75niVj5VNzUNSOxIai+4rdX3YZ8lxjpgAhmbydSBRvPY6L
ba6LvRNhrVJEvivCQQBAsWVrJAbEVYhHJnrUq6j4GJTmUq05KxS50DDwrk23u1tr7ZVSXhl2eowq
5XupyYA7Eu68MjC/qECY4sBYaIykLLAEurI2bLcN7V6cbuNeyTVwnQk2LtolyUZJqmP1punJjJ8E
QWmamU+m9Hg14hSW47sxRhDrCh+z9qWOd6+SIgEr5j7RuNYBnuNrmHOdy5daH3HCf1fG6a5Py+F6
tiCyAZZDDNBPT3pgItYAypyOHbaasn38m9P139xRsAVZqsAJYLqm9AD8qlgNgVskhtKmB12+ZXk3
sDnGHM79pnQXhZ2waAUHjiIHr2gpm3eyYVZKJZ0hZVR1l/2NfvfPim9XJ4lNw7bNVcTY+ttL6mZr
tKpYjQ+ZGX7BLnjD9PkoS99ALNAizpBV+RzLcXiS0iuCN94CUT/rjvk3n82/Gdx1iLh8OrptIIn8
XXreY6ALrKKMDx0ccJQ3XFWEPyQteJMKPTNK8a8NS7VhMb9aDf0XXFuXraxvWFI/hp4CltNSEHHo
POABe9CMaN5RCQu2cTX9jRLX/ZNM3jUEYw4KeVdVdeN3HS4TbIM2+BgdpjQJPIUuOsoKTwwApZxA
k81slvXQf2wgaY2Ob/8i0vBc2QJOqcYvUqA+z2k87vrYAZOyEOaqyWpUDEPT0WFuUWfVN6JFmFf2
7hMJDggeBObGE5+QsqkGt4UVNj3mc1ICmkMVq+W45oPU8FzFdJ9c1kKauNOaeyXNmt1aEw+VmLtP
sxy0VPeo9LkwYSmsZc9QutID4Mp+V/Vx5HNZbDuUlY/4030rd6+saF4uXQg58UzfQtFHLzQq65Q0
XDY6SaTwi1SynV3luanaDDPtQHHVFS9zhlhX0eGS9cRgIZ4oqKk5rvIQ0cAV3CMw098MFgPyUhT3
boQ2KtTz2ct15egK84a09B9mKfq9pR+CJGsOZetQ0C6nxK+tJgIiVp9rt6ruspmQXStltMrnbjo0
cfy9G+PyY/bx/9aov7FG4TnRsPX8Z3b281zmOGx+NUX9/J1/wLOF8YcwQTYYJu4VkNcMiz9dUaqq
8pTtQl1F2Y456tMUZf4huLQsWF+WMAxXQ1v/D1OUkOxsgk+EowucUar2fzFFyQHulwmtcIQpVEN3
mUUY/J91hvGLi0BdtDZtgLJe6fVLhFnBpH1FasFEntINaYm/fDI3H3/2v4o+vyljQEb/89/6b5PD
P/233xT8pFWJahr5b8Hl/GOiq/NUTh4CxeAWAiW1T/O5TC/CS31fPqDkMV6qXfw93MdHw897JBRb
VGDn8Uk9T559FCiEtiMwCGUHw6m8+OuXqkoG+W8fDS41vjdN1w3X5Mv7bSY7q61KQ8ZQCYuiOVxJ
oPhKFXdHHV2poZBQPYDu3lYdpBK9eLDbZTrifcexurKWO1WC3wDsnLDVkzUwAfyJwKd4tUHSliad
uutmUJeEm7d4ZTSZTko4ErerLuM2T6pyux4rAvjdqjWj9EpcF/QKXMWgrgeWO3mFIBcH8Lpx2iig
7bEgRDLojG1WunEsyiijwwOub338ac6sxHBTgNj0V6uzZcYL2vkqph6FxfJzs2KhZzuxfNy/Vyv7
ed3kDQnelRkePg81QO+AvNkqk059ciHbwn0WEk7X2xWdzL6vEL1NpCqsfGXTph6FXX1LaQ0kzWqH
ttbtekAUBdRog/ZMlKnEZDkNYr5h8EvJ6zMk15AchZ97OFfrj4ctqJFO1Y5mO9enXI9a9K+RXZ/W
TS33oLRX3iiILqCM25wCgXfYXpl9n49LA2JpNgXPRHIculpo+0FGjcN26qBMQ5pCbEzHlUPdWhxz
mF7sAif+4giA26w2WHUlNSBTHq2H1s3nQ7VOXswRprtSdyXTVd7/ipdOunBaQD/xztdvxWlCgDJ5
vF/f7/ou171gkHDHdZfUiorEiOT+8x1qwCh/vm27G2nzC73/VkVKu1u91EhfOUk/3+y6B8OFRRuR
TasdeLUHr3txXSJ/MpajM8Fjljbh9bksDqCMcl8bNLA7loJQjwY31MmCbgVM6i70kRQ9fTzUJbR7
3mvyTDBNYEXr3np2aKbQDqNB3rg8vh7iG3e2uN8sFogpH1Et0YjoumlbqVFHsnw72NspJEaxQxu4
MbiDe0rE9AFTzTSeRpbjOemMM+LMpQg/ysexLAyPJNqnJbIYW/6v9bQd5Gv+2Fv629ykOvrL+VrB
eKI1IM/itiwdvw2ay/XVrPTyj9clX9zKLHdB+53WY4HMA4mpuh0GSeUOHIYK4Ikd2nserpsV1/35
8LcfyQzWRA10Ts8o8b4DQ8HdDhAcLQBdhr3FDEd1OXXXZ8EGNLTS/+VhEUCud12WxUYyQFElBnqj
64Gm7tZfsdTF3lVZ//L559e9DqLAoc9w+8t/20QtV900J9vG4PMaW9AGcIzhBcnNemyuJobvglio
bTpErBDlDy5qT6GqBlrw8fQvP9mJ78qg5MdEjlnQR4rTujcZSdW8rLtzCI4HCT3Pr5vaMd8ibhk7
EoOcFC3aP55Yf7v+PPj519afURDubDJiE7z1k0//+fFbBny3jaKRnVSPx5r7LAuxkW84RHDGl53X
7mFcoLKsb40Vys/3u75pTR+QfYbi4uNZw0IZRRlZjnofz0eas4sb/bmc8R5ZCVibmWmw/CMfP7v+
1Pq4VCHrfz5c99ZjH3/ul98plJ7s1TG7UBvN3utC8adEXmT/7s98HtNG3Vm2WtN9s1vk9Dp1SbQL
5ckZKYWqmf22PkrkISHP1yyCV7keG1VO6XXvc/P7sRwVzcYydRARfBq5olAkXn+moIg6yzf/b393
/bXPZ8r19z4fr3u//yv5Cj+PhWCaEQvt9Zl4sEZoP+gzkCwnb7N6pO5s5D4HpRAvRhCbu9+otDVF
SDtTtKnaDxpBOXRHNyl9+Hm7xM1AuvZMsoMB1GDdyKYuXP/G1+Vo/LkRkpL7+XDdK+L6extX1W6W
6ANRkb1ZtMmEuBkqYzF28E+7UUN5G/aN18tzeN1oMnng8+Evx+Rdr4EOzHiVydOeMLJdYfAhFyOI
yn6uKVCZGCRogvqaaxydDAhr2nSvfByDrJGfSSrK9oRlQ1tggBL5APJhuDeujTRNP/4nmpPiZK9X
UG2U8N9Ay0I+gyUZm3w8DZCc2aztQxHH9Fe6miWWvF8OeUtDY92NJHZj3TRdZIImDxfPmUt/Gsmq
IIFy/WxMXSnKQ1lUy7HVrmhwlIwifEqWvOmldnuduEuCvaQ1d/loUthDm9ZD+p0n561u6TUgeTi4
aTsDOfN6sEknyMBRwsXbyhnWJGM4XJtuNrqd4C4uB3jU8pg8HYARUKudZAemVRb3OGrnUeUW0tZ2
S0MjvcUO/tQx153nMD3F40XZqOlpgJ6NTCI6fraC187wYvTXeKbTw9DBAE1L56pCVRxpy0ONGB52
ZX4aRlhyKhOcUrUbz0ST0gSFfZsYTUXBaCLwUEYVrBs52J7cfPr58OMJqHsUeBDYRZLhu24+zoB1
lzIfk2Ck6nRZINFqiDTtCFmcaJfGayLjPAYjoHcN4QURkUfZ1bruJiJbzREV0oSVAXmVfW0t2bSv
hDlwQ83VHy32kp0mb3LrRl3v0i5RHutDclHVPV0TOKHGt2pSb4pMH+hjK8Np3auTHBxZBKgvKrkI
c94BdrqFb+aXxy5dnRMgPXk4daP24zmHoWOAHbn/PLT+xMffgJqIMY/uJpEJIVEFrby31HKTZY5O
ioDcpdtKGmc8dJ5t9MyIxEh7d7P+aJUy21h/aN2b5E1r3ft8Yv25j19ZCAPKEq3drcfsGhWX01Ak
rQD7OHIjFkn7WR9zsqtIzOHmMGejbSqfthWDp6vmDO/TPK6H1iejcFypQvRoFTKfh5qXl/WUK2xH
7AjocI5Fb95MgWX4nCnc0rXomDXBuMetTgz5x7GOACcnpHpSMTNfD5m5iiNFdwmLlb/1+cTnw/Ea
xpJrbFTam+C7R5rRHieACoZnrzrDFUygxO/0C5xzprMbn4vvOP8uRy8guUPbt571kF2x7Lij7ulq
0QZaH9Vv7GP7LsFVS9cVFSbTc29u7trx3MRXcpWUeElIcscTdfthKDdRus8c0LS7KH0ykms12aNt
zNHmJ9d2sgeNmMx7W70ApLdRAq7vc5Fc1dO5n86YogKXetZFpxwdd2uZtyGhpq4HlivNjwB+trLu
xPvyrVNxBjW2cMfedl+J/Kt3+Y862jbdHlWFrbwikyIQYbzv7CMUt62Yr1E65+kz9CLof3TdH61w
U79LFjQ5ENpDH+0oQxK615Mnt9HR3im+RZtO39uCmtCxr3ZYBfFJ18Y1eMnksUluWvGeXQq/2pzN
U/XmbJIrRIlcott4S7LLydwmr/O59UjX8/U3vK1AKj3lxmQkIrTuFffN1jlq39TbYjce0xfhVU+1
53jTASISERiH4dBtcAbc2DsLOcANi04QeUf02JfqoXqPWVh2VyrajWpH/mIWI7470nOxzvrgVb2v
MsPuPEpngffebvTr4mj6ywNBPgQP3ypX4ff5W/RU/SjP9Xli5b9tdvkLnHeLZfZjByb0SntoXwzv
e3dYLo79a3DkVcX7ZR9vecHMQ07lzUmfDva+ktzOHaBjKtmJ7S2onfdFTlPipUsOcXQ3hjut9pqG
TsEh8OG7bbJ8j/WJXvbWukfmZSBP/2YgliS39ktY+orYWTrmHg9+GyIJoPsTy9qE1vYmoTgwnWiJ
wnhb1B1NsY1oXpuLs31Lo+C2OFrb4t6aTtg/sYYe1dFTgmcw1mW4X+YdIySiE/ux95fgHB3cWxyo
l6E/vXZgsb5pZ9xfOXEx7iGMvWryaN+knuX6FNhoQ4zBESBuad0ZFOzf9OpCLP6XjtaKdksyT1Ve
jb74WimUNncwMwV3CPpuiKTe0VUWnIlkfl4gTbRxmDMVHrf6NaqG9IkkjQvzgZaIckGLxSufzW9A
TDeS08+ZdA7ugCfbXwZSVoJt9up2ngKRINkaiKkOw+v84FZnzTiIM3Ov2+xV/S6oGzsb8Y6OKDsN
b4KzElVduWX2sy9ST5qUjhlzFDgD03Z2UBywUt5oz8WeKGkCvO0n6324zW+cl/o4XeYCfwm60TOX
vzIcncAbYZ7Sh9z038Jt893l8iH12kK4SVfSz0rfMPa8Qv58NrLo36qXYJ1uixkr887NDzJk6bu4
HN+Ur9kNEPDtdKJu/RJ+Sx9QpMqwhX5rbdCBXqXP9XN5IW6Bp4V+tOsv6AJbV+WBNsHyAivw6mm+
M+/JZr9JvtPosFE+0QH0xA8SXcgq88sdnk4Gmuax2w+32sG4IAsq3jRPWuQNb6yO02PrkWO4I3e9
3KJc9WhEe/1DjIO/3KjI3PntzUA+i4qJa5syZLOAuB1e8yNZQWiKEws18UacQ48x9RmwdboJ78vA
462T5LwZhg0GpT1G+I3mO4fi1v2Seu4T+jdvOZDYujd3SrWNnWsd2Xi7c7cMml54KhAoenC+aGyf
udwSnyIdyUMUyTgPzzBmEanuKEngaQjJ69wvVwkW2Mk399Pt1+AQnll5HorDwoVK9IZz0x3EEcny
0PgGfjpGQKCnIK+9+p7P9NhdTNApPK3c0lSYwwPlcviUmfASLusb96UWqLRBm2HV8wMZhbAptE19
ZR8CEzfBpt2D9sQqvsP/tk++jJdl88jai9Y8BqDC9c1nKL8l5x5xPGcSOI/1OfDzk/Vk8Jr3KBVp
JmxhPG7tC1pbEHi4p2wN7uoQkf0iwOi3+z5fp2f3zbhJH8PLcB+9F+rWBLmaj9vP259T1BR81luk
zrCRD1l3oHh0AplEpIQeXBFXXp06ucIJStbrhlwb9SNI3JjUiV2sOS8W6MvWJFgGX5peVcSVUAE7
DfJX1r1QLkjWvdGE4Hv42IUvjPM7Gy5So0VpL38mW1c3//m39bRmFiOdEnZHRkXZW9u0I6jVsX9E
JZnkpAEAg+v/uUkaZFeKzMda99YnWjI9lVLQKa8R78IVNWhjL36UptqxpXLljIqKdRGK4MfuJKg9
EplUezbaY2PXRkw4EU+UW6xRE3Brm5y7vIgSxl1qEMn6OMCvdbJ1YO6IoYnCdZlOiyIHGudAjlv3
ukguCj4fNxQdCdcQFxah316VNeD9ZJiYkBtbxo6te5/HVHcY93nT3wSEJxGg0G6tmS+Y5QkrXXLF
Km9OSI0IwuvQEuKEDIY5iEXeWBI17X5FIa6bLjWv8Our/hro9rkBUc8yUlYc1o02IguOBnH9iXlc
95oKkAO6GxYpK/HRsFqoyHFDWJVcBVpavxXGYhzWcnAn63/rniWrwXGqiUMeIZKy1PuMQALfcSlN
VRPO0rniNhH0VX3RCJwchs543D9NWGuPI4BgxZzc/WcBSWBX2M6pJS/GuM83cU0+XL5QidG7RnYD
0dpL8J/VDwgyTfAu60MxxvSYmCq5Q/Bgh60gIm0iqyFa1IeK9BifHsB0og8wkaA36Xs9dsglk994
Y5jP+Vw5u0HmgmwTWa8zUpBlduBUHsC/X6MxPyP51r1hEDOCyvMaxkhvm/a70WMGmo36QbTtFaYo
T7cD67BKONcSnUwQ3ZoDeR+xDC0xWllF+igefxaTNW14NU14roKkeTR1ZEkWM9klcx0xstbvc4fp
YDP2HflErf48tI7Kyo2NyGE6i7HftY2l7tay6vpd/gbzdLoy5k2yMITFsFm/3jXBD/sDwke1dk1E
BaMMA3Yo79Sy6PyxkTVksyJXchPS0c9drPt6LcHui0qFbq2wJhpky4/Hjpjy3dqc+P9m3N8046ih
SwzWf27GXXHeRP+1fQNoGhdoAX7JwP341Z89Odv8w6DXbhtcDLamwSr8Z0/OMf4A1WcZgraYBXhN
4gjl6RjJdtYfiBZUuvuO0DV+jd/62ZTT9T/4UdWRwDYaakjm/i9NOarqkp31S1/OgHao0RW0TUuD
Vajbsgf/S1/OTqc6b7KWWTMExr01VY+mMwd7AZu8qLT+Fj1KdIuZ4VTkKiSCjhNRr4R+R3cOAQfi
gZOZV4iqC+uONaO7WxAL+PGCAxPtd7ShwGneIN5zwmq4sfrQD8MiuceGwYw8HvNz21fVs95cuki1
0lgsr0GP6LxwxxoHTFERwwoPOExaYMxUO25rd3G3sxnk93baeymq2S1RhfqdA7zJ7zRVuzBhSXAv
6FiMEGHraVFt+tXEhVriQ/sKU+QycliApbmVofu2ssMyBTk9l3l8EYDLgzaevsROJdsl5q5qsm6f
5FaJ1VODIxzZw1HPGLHzsH+cCAUhp3SuLvtu6R6hMvSbsgK9XjmVhRNKjR4x23iwrfYZOdsXjD1X
83I7B5FBwQRztk2ZKUnTPUGIOGFi06GUtkR76Hf+SEYvzaUrgtie3Soiqs2KSLbK0Yrn52Gls5Lf
EvBhPYmugSgNc5nq1kNp5TjWzKHxLMtAf+OwQOLfUbaRkZTYFtMM7Wg9eEVURQdJe+pT4Cy2dj9S
3YlDbM2FUFtfYbqyV8ozYGj3SVwkt4g3i5uwn14CEEl+PlG6n3NWFHPTk2GxT8dw8NuRNaarFodp
GogAmYa71WOW98m0sfIs2ru8BbCUWI7MTZXWtFMV9KuNyA9z56Dst2N30xtN8hQgajToqdwoTgMm
q1ZLcATfuI4g6ya5cSAiT1zHriTwlPpDC6y32dmkuBMnee1o6L1sM6iOLgIOybigBEVFzDf5cvzO
jfaGIA4GI27DogQeSZikyqbIcQArSd0fuhT+sEIkyYU6Kj9K1tuVIkh2xkV7K5RTOAT6UdUK92z2
bnWc+KNAqyFSdsIKTzqNVlwVdeYNeqz4SpC4+86SCInB1W/0qsBAT1lzS/joa6OL9FzJjb10wI6H
+BCBq74QyASRBzJnxtSQB8wmbPduyWzt0okn7VLXzZw+i4FMnLiWNEafxZl1cgJMcyPSLccIkptY
R9BWO9btpKNTVSWczSI2ZNsw8WGuWZB/JuKAsC8W75UxTzdJmOdertg2WmLB159jPy5jfCbgk0iV
np+KWVO8gY98a5OkuU+oiFg5frckSJa9ljNNB3s6+DY1C7WiVPYwTkV/AU7iHWx1htRpoTiCwEjm
S3ulaJytUyv7xW6aw7zcjXF3UdeVfWMD0Nnmqnz7M7WglUQxAdb2OlD5+06erFXQxV5ZWIbXqnR5
5yF1LuIxfRaR0WDe1u6pZ53iQNcvtdB5ipSgvEBD5JEHignYCsuXnHBZuwHQVDACX3LtPINoixm5
COlTs+WWqGE8RrbJyR0nF0VQRb6u6NRqijIjrzOw9r2EoSRJZG96gWJHyEQuUs240GDvoB8gW2uU
XggdoalMStwnTfFqGDWIAaJMT6LettMj2sldBx7iEhG/imSocY4E9uxoesJBBvLgmWDeiqmorm2D
1aJaim07TgP1QfeF+R51kcKmKGTmX9QAHpVlBD4S7fJLnCDfAVzT13p1GeZdcWW5GKRRn0kceBWd
7XlB9ofscAu+lnpIYYLCUfKeyIBGuzVSca3VXXHtjPbtsgBOacoFJXtoDVe1i2wW3Pv7OEQ7oP/H
sEqewjEkdThnTld4JRFMx7nF9PK/jJ1Hc9zImkV/ESJgEonEtgrlWSx6t8mQRAnee/z6OeCLmLeZ
xSyaIXVTapKFSnO/e8/trTQ+DR7qd0uz6y7DLsQxnTLj2DaSY1IZv11wn5Ru2DcKyvYicvqrNKUP
0bEpd+xD5Z0kklTM/bs5s/KjMniRfat4+ncRV6D71nc5fSlSgeE0cCGEo7Bl6FFQ7SE0GSx7K2rv
VxhrH8PhrO9FY52bFFvVVOnx2Ccka0YU5TuZG9REmK6/l9gjcs+cHhZKU76w04ub5xivs+lc8kb2
ryWkFlsL0vrUCdpWMuzNrv+XxETBDJOZC3S96M7FZrAxzCU+5mvMvlbpRxZbz2E8GRdFWIZYYUoD
559q0LeeId5rYhgfuddfKtyoNGlRpZ7adGPaK5SNSlG6z3KPnRbS/b0d5edwxl67jPPXYhZfuApJ
9BJM30Ml9U+hW/hbMCEUwsRdfPR54oNO+82jb5yoyf3Gk+m/gQOA8mGGDzHEdEhuKnpO5hQA3Bw/
TWZaH4qGf4qEjs7ICfKJFKlV+cNFQDg5xnXxQVNyvYXJWSJyR8N2oOX5MC1GcqBtod/LJrEPMrKP
7eKWNNiuLJY2h/tmlf5NOcMRuqm39xr8pe7gmncEWzoyup06qEWOjNWoyAo5VFPuCwOjmQsqWA2q
etJSftmWCQdI2q+jVSLiJNbDsvaANUK6T4JniDj2XpbWcO60xU3etVEoaHwJ7Mzwg7G2/9nz/Cvv
U+ttti7mUPhvczY+cTCijhMQWj0T8RVp+xoOPoT5zuzbu6VGXUvVr0jMENiN8aOCaG45fiBrTDOt
X6VXW1iX/2wkHsWvkVLsionHAJxynGPTsieShbM5A3RWkDZ1tYsEnVh+RhB2sYlVmO5jOhK5ysza
ucM1GO+Tmp06giiIrbqggXXFeDZWVL4QfVpAE7Ot9zY+VYDnzTFzgJI0tkPvRk5il9a4s6kzdeTt
DuFx/IN9PNMLGvqkEcItRYqmTq2nNAsDrxv8i1OXh2GkI7t1mZl4zo3Bp/nUdfeUboB2suJzM5fl
CQoXucTSuAyTXvZWJIkAtVX72Pr64rMA3ZXa6dd+XIqSm1ZCcIzOeMS7bVIx7MPd8Ldeak4FRgES
bXysIfwTp20ntMb+uWsN96VBWM06aW4Lqzb3qgsP9Pd0d3nylTlmcVLd/N3Q3QBaipblqKOMN1bJ
dVriftO1eCI3bkroeKYmcTMocFy8zpuBYMvXKKTa20zfiXyqreTyfB9nPPtl1RTHCHTbnlcaWlr4
qfywZWks+5bKJCOkSomM26L8YChVfxtkz+ER4peea+uoR019ROPC9lK1olvMju6kW/7tm0nvy7X5
N+KS1gpRoJCr5sExjPexjJqLqBkQGOVzcvg5RqRmCUcVNmZeWHuzrtMAsFXxMVDMNbG0GcuD5aZ/
vIRjh7BbPF2Vd8Xnh1ocVihNC4V2nv9ZuE9GJMab0OKXK6L+kC9HU5FHM62kfbTweU9d510UJJua
G8wdI5ROZMUlI/riuE501+nQg7m8sCl4sbP141XwLnJKHlBE+ljPO6QRUCANFvmco9Yk0NjDpH/g
zJrf5fwUt4yAlw0YuuxIZWe6NQ2CXoMTItF68i23W0Yv6YJwUbrYBbyUvOVgdpcUxzpI/hgMRgk1
Vs2vou3jg2OjLBgNPmUoFweibbeIsxsOkOVUVL3eLh3v+Y6vSNrGC4FAsnnNh1cDCqfqFUfUrRJU
fITjo2/H9SnF8dMTqjJT2lp9AvNn1z6X6wm7JuETcJBZmBZQBqrlMD3lonqL0C7T3qVNjHFUBXzt
KbXITMfRfC1jkkkwRx7KsAB8ElundhJYdiew4VINgWNwCG/Gst2B3DL3UVZ8FzAWmGSvCeJixrIz
EyaIOk/cg6ID1jHJ5cCtK98oA0W5jgywc2rtrVh3lDYd3vMmEaefwxBf76YqJwSUrnpu475abwH2
bQmrrR4X/w666QobpX+osatnD64Tic8YL2+UAVsVyZX/fs5g6weMeKkPTu18G7tLs7NGMLGFmOvt
z6Fs9MbpLolI1mlpg7fuEv+CNforKTtUHKPI7uo+qU9DYRaBh+eZLrdiV3An2vkeHauKiMbOt33n
2E8Qo+WQ7pIaQEk8Ze5z46iaGA2hb5PdcufOegecCPi3Q7vnfUMj389/jAdFDGykGTwnslmAjJp8
N38KfUTskuU4kmZ3KikD3c5DhZ2Uw/a+d5EdY7vOOFX6uKg5+PYxZ2rYG1sFNOU4rWyNGsgSIq19
9Dp1LfxmhFwCJZi43U7NqtiV/ddg/+DwSIdJYrSJmP4BYFNB67OnZl36R9gmb0inQrmqCDP/wGgL
RDyANc5CMVYTH3wf3C3b/bCtjfyc+cOJUFeyjdvOvi8rK4FuUkeamLnNIxAxr8rC5CNJFZzTFszj
zzLAS7drs7eEJN6tpRMv6BaKy7o63S4R4VfIcyM6qSUC2w7vqXQpXqyq+PAbTsDlwFCJA2PAND4M
9DxB052mZ/qFh0PZmaAj1qoAwXEFlE0WmFnlHXMs/UtL33VMIeQeJj9Nof6kAu+5wl+O/L2wiqZ9
zgYu10oW3Rw8wxgOWTK/061pUeZCjIE4zBj462PZ4NK3Rsb4tGFfq7l6h4kGZoBOpY0CxHqpgE5Q
476AB5upcym13KuWWei4aF7QOP3o8TMT9pNxkPYLKW4lr65tFGc4IrxRdOntM8kgWEzppbApt7Vq
99tSDaxXjZhfrm1ZRZwZTPM0nZ916wTzUK5UIQhTXLhjiiy3usuBaMOOGAfrX8n5ZTck6NJROPyZ
XSqesszHwiPUXcflcxu1gm8up6msl7F/Z4681eLcpK5+NsJ9UwO2rNICC0IKtbDEbr+fV+xO1Kgj
GnpxJHQXBTGdKse0sjnYWfKaWnF5NQSxA4/Tioi1ubdEH1KO5/6JiQkTBSl39hjah1l3zVEefKtl
LpGy3Xes23h661/Snf+0y6nj3nlcWqrsqyGN4XgW/rVmSFtNaXvEn+IEvedMT5Y9SV7DebzMVcu1
vGMRJlXAqGXR10kPX9xc+YSM+uNFde/KG+Spst3uoSkfaDA7sIt3N81+RHIJ6s4ajo0QrQ69EzhL
5t+BMKTRV/JedN0u25tNiiElxKgbt8tfBW01mGqqaCdiDUUyq7vMNqwXGUqHV2RBz/eqeptyN2X3
KJ7o2Ds5rt3dsGMwVurC6CAVgy2Vt6emuJ9KW9xRSJuBbNVtvfUKA/OB16oNSZV2Z/lsfrSQxodc
J7jIRMb8qWWYNbuFdW/CiTPWPtE80m8AGw+9SdVamPh9YDmcdsqiJe+23C1QcKluTO+5ETDu9yE7
VVlo7lS8YAaYVbOlmMPcWusWODW2eaf95JXi1+mustjn5vS4zM3DDBDikmfjdkl0+yJnRr+AWb3I
d6/cOw5JVzA9m8wneCirnvOW0gW7MekzOfWhpvu6y1lUIysL/CRlVAmrxdLDlu1yATrq9vRRjqwv
jT0cPa6ZTFfGk7GoRytvrYdSfQ1r0sUcy4fKyvdWy4C5XHI3MNgOfoLCTc+IdymMtXUUW7gtp31a
IVJ5wvB5G8en2br2XIevcTp+ZJ3RvtUKstpQ/O4MI34WWfyhkyG/hDr6+tmxEhR/3RbezlrL9crF
eB0QYhZLNs9RyvriNA6NlmCAo74bDixyVDczLwyrRyfssrfIcaJg9oLR8fnemhlqQsgYPx5seggE
0+1Wh4eSh7zbjya2bFm2RwCP1stCZJWLiHn0IfCse/W9vX63k0HcDndNfILb2h0c9PVTjC9k4rwX
jtZ8HHWHzRew36ZObLQmCzrU4s0PWSaPpmO0TxNHQHt+yt2++kwMYIZdgnbkpHiQpwxtSpQXFxwi
Lizz6kbuzqXLcUPFgH1KLNIzPhDUQ9ea0b3cCb9Xp3qaMR4xd9f1IY9GzBTxkl7iySlAK/gr46qm
OrAsjWOt+ucSKPNhATl6GvLm6NpOcRgin/FvSj5JzFF8zUbXPlTZOsCep3nrT0L87gdMJ+JUuWP7
YbVECS1UzQ0r+Y2qJ7D/ieaI33oMXwz/apbfauoOEwOjbdOC28ID+RkZ/LQU+gwjfKSAkN3toc2t
JxoRYqzQ3GY42YwP9ZcSS7kfHXi7zTrX0bq8y3PDfYoiJimt+R4NnfMVGh8akPcldlymQ1KfpA1+
I1FYByJ/vMlWnBBym4NIlMnonXWeXdwI6HRDjMnNRyOBNFDF3nA/WsMpyUbUXEelz0VPt91SlOvU
cdoNmme2XMVaZ2yf3LhBzFQYxpIi8nZLYhfbklDy1jOLtzZ9nORMtZ0r/9gO0O7B8IqbEJRh9eNL
HKbeTRAiR0O/89mXbWvUR7edoK3JmauNLwoKp4iRDjm1cblSGr2xR8WiL3xbJll/nsDGwUJJJwoU
QuMYG5yti34OaQLWalsNpNPtrg33bjVYoNlQLIalLzb56OUHKNuCwPkMszI08j1N0OkeFoV/8Hir
LyVauZdHD1hLn0qH23gmxX0PA/ANJ/dyYn++H4X6M7il/5wmlv9cCRSCCW1CiYdRYki1LMNfJedk
jxeROkYz3BpKM6p3O4g5ZnEdw/S9JbILbcWK6Zyu/Uf0kW05leluXKb8RBVLjayPE5E2imNB96PB
gOA8r6w7w8mjTUxfBkCQTxvVHDCB3PVZF7+DlziqtHmr3T/DgF8WhUMFg2n+kylmsx8mvQo5OUeT
f/JkStldVd//dAAi3WX0tJfPcunwDNBhecpmcc9RJzyFZorJJoooSx/K9k4zGgcSbKO41jZVF4bt
byHcnV18m2jBjQDanTT0fW0a5QELmtgrEptZRFu0v4cqljSQGuw5s/Uw5U6+B7MCyh62+ZISF1ot
t5rRRGOwJP9YbImczMeMdG6asR9JiagQeuMhCb17b01oEMidenN10yAbp9mTAbfOWdkx1vrB/J5i
pMGc2be9en+72H02kVD2ndZfRj0Z2OVZJrGmbjjcL1vZoLgafNIP1Uj10XHOobU0NZaXdh05D4qm
5tVn7LWCDtjeaLZta5RHtycx0rF9eW0frfkMexMntKsusr/1IafqCcSRm0BrJyW5m5xyPPdhOJ4n
zCCKHxvaLVxAr4keuFYETe0ahzVYbYa+u6dj8r7tZXoYl/pRaJsL74qGN/Kw3P18nSl5d75flzt2
Rnmo6fDz98tXry+viYBxNdUyyAYFzYsmbDzFNmW8sUsS1YSm/qdj0T7LNXKTzAuD/Dk91TWJqZ8P
Icf1tPRM0NmIg8D5WviUu6EiQkO2/71sQFOWoOKTlZqz4myKlSXj0D7ilT0AQGirXIuVh05TUOPY
pSA6Z+8wTvWfiRrvlsER5sq7pPE/F/3x45S1F08cS0FIfJ3Me+uHENMgyfTZDn5syaYB9QQJrAcC
jgv75wOSL04r5i+BAWr7TJ9qetD9AM2JcS5NBOOujMbfXeQ3e6A3zx7nIPDnVsuMeJ1LiPIkTEUL
fD5yacAcVZGfJTCePhUzXEYZF0QxqOSTsIJQB0voR/iUlzy/mxXjeI66Ds5lpty7lEsWft10JMLC
CcMo/N9hnX2XYjl0lfeyJNlfTQ7ALAfsjguDDHZJybNymg3MtRbR+70NUEHjVT/bAgMk7YtfLl4P
sqkBp8Ds0E7GQ0vXw2nG1bUoUqzbiAb52Zzw04YTQMqZF6IuXk0Hj2dvmi1UA8A8anrgyWULLN3r
j19diiTfUxBCIS92SyupFix/KQ9PGL4NYrBfy6WzMIJ6R5dF4OTVXr8Pq1Lvl2p+9TPHCX5mJEtb
NheQtfy/7u8gm9MOq/r0U5UdJiJOH67XGufKcl8or7X3puE5GE/mN3ucJLx2LN2TcgVjjPCQGiNr
dg9YapY4vCxS8pYWgZOicqNYzZC7GJ9wl5FrQS3JvDavwp3lMqbvy5CYOTr9mgoa1w8AK3ArkgT4
z3O5UpJmdMaNIeQrjZzXZvZecv/b7d4a/I3QbDXU6/qX5+M3bBq/J/YrMYmaLrTT9N9kzgGMZCjf
WIPA4OPbsYU6IQtjBG07ifOEHoSuFM6xKjwbLJq8RTYZJtHyGsui89bNeOvEoKdGHkoSYGiIQPC4
t//hmOJLZ+e3BARiAy94Jp5QHLfZarGgpfmXsqsvM8ZfWBSXIeUALJ+n9mEJpy/G0SwFXsUFZxw+
jKJ6p98nus8tLFGGvjMJRFNavV6q7dfGbJ/JhJ8Nikr1PDxRFgs5HDwQW8JWowXJvg9MqwcmnPuv
Kc4ZbahX2OfD2cORP65Fju7qLp90NZK0oZ9oug/r2jkx3ejP+eprmX+aVdueiVDPiXdBIavrAwUc
h4khM3wmAKvqbqQFdVdbM2a/uXxU6WRtbSZJuLLt3A+4sJq4fPfRAlhrTGm5LuPwKbVr1IjC6rd5
m94LurIWtvA5fg6Rnzi+QM7z2XagMC9B5MBiK9dWViQN8+yRUa1mCb2pn75/kiUFUH5Kw5sViGoU
fPdRGFSzgy0Qh1DUuP4h5EJkyW48OnMGsioUR2u1Ef2EIMxEEA+tJlQ02ziSFd+GdraXiV8cBxh/
JE5rrkmO/52vwT07XDgz5/bIJR/pC32AmtuES6XvX0l5fHAgDoNJ1ze1xir6HxvT5MKTbkLzEFuU
fWZ6/mQywRUjUdD9Z8rNLbrSL8xQwl1bmtB7VnafXxEpWWbzbtBiM3GeRMPrzUPolAQfqTMFgohP
1iNeKqfpPce3tXcUPYPrH9Or50jVvDqt8cgJoUdh1jeT9ee/sZpqXdvF2vSbuOqhNqMLWHq+P122
2JAw2RBGeq5dlyVWOxyIy8gKBhHuWOtq7io290IccLQb/pAGa83PPQrpYHCK/IZrod4CMYcd0of3
pslf4Ydn4LC3qgOUL1Pe6Gk5/1LjauFmjtYVDZfmhC96/cp/fjVmv4ZY24DlJsi5JZ7QiDkfJre3
6ZHM5VbiD6uqtt7PHHwrjjPIs0pv7aIF+gmzWlCYl3tP7FfjrunqJ/rIqdHOwoUQTs8QwAITvNA8
7k8WFfXJ8G57+a8+BCtPVxLcE3hn3PFswQ3Z+e2vpxOX9lOWZ6dgqKaEHxgcT89paakzxrwCLK6/
FUD2Dr01vrng9Hcs55CsdYoe79Ol3mQCT19Vi12mVLJ1qfkOMl+zdWWY/yJj8M+ZZf+rhXsSLjrm
2gf+s28jYPUno/1F5OxFxNMtWp8U5ehLSHFNbYmnFh/OwWs9AC9duqCWMUXwhvnWtwRMNAVqALSA
FMiDcOq3eYCSKJPmPu2mi4MidBHwpGanEU9Ok9dMJDRLsZzueCU7jADjSziMN062j9zWIPjSErXL
fWlsRVz8c4mrbrgrB74JDttbsnfFO6nucaDrYb6Ogq7A99Ts7dPSzt4WwievXEh7hjD/tiAcd1MJ
AJSVTh/iATFv1Pq54Qq4gYXW3FBEGw1Zrm3VUdOPvPGzivhoPx2yrGYVXIU5xyvBoL3UibEWYEWP
rBMaWREZw2WyTTTFqixWRitsTz05j12LMz/pPLVBvCVBn5smb2ADNFCtD27aZsfQAoSBYie2tmHs
+9w1Abi2e9o9kQty9RkTBDuZFocYb74NjEQuDcC6vMBx08fjrQsxAXAwyZr+l06K3yYv8UbCw9q6
Vt8G+DeczTjUX4W0vwxq053OvZiVA4AnwUmLhaWcSSI7yhhPkwspkwt7uy24WW+LLNoawxMNMydu
PBa75CbxzWEvYsfesT/S6p7SOkjScaDgynnzRwFnr/82LePYWrY+ORVemBoCjm+5D0nCDw9GT3Ow
co/4RZ28eAxsj+3cH9NBW+fR/atLbTBpC08ud8ltIzOKj8p/TamzDx8eWNXmJ7uN0i//QMo0BMvW
UABO2ep+cdy/ftXKHa3a3qYjjqCJkMS0ZW/kMqntEFcnp6XSnm8g3JsSgUy4gEFUYQcMQFNixzj0
xWROlLfJNx4CgiUIQlFb2dyPMAaESeCuk3nt57d4zMKj3T2ZA9Ydo8GYn8Yc8FYmtbEtzPAXPaLE
OwbzDwVffgAQldm2t1niENRhh1930D1So9nIPbF/3uD5yXflyITIoptgHkOUpuemScITFixK2LEW
3/fJ8BB6lO2l9ib3rW/ke/dB9TindX3tcCBSo1QZhzFGrutbRPcsu4Hu37i5lEEbhgcWqOSoSrC7
XKU/8v5UZea3bnDvhs60MsJ9PElmWR20Wxw0whCrFacUMwmy5aosmvZ8b9h5Cy1f0LE2wltBOU27
neiEOzoC25gtyqDEgh24ioxJB7OICgTv73BddsBcmckRliMnQsCmlMRi5BJMO5MB2l4n4stuXhzP
aU79iEchnhJItt6E8wf3x85sZU6Xw/hROthc0uIRcwXFekBeGCiv8HV1TIXBdpTuEB+5QbkrGKqc
uMb3DB27eWTeCD04LQSNruttDYdOibXey8KLNMsPb5JBLiGTsQp6NUBDztQRtw7bQbNg0TAEw6Y2
zX9jtJ4hV/GFQTLOAX/PwIa1OMZtXZPNs78VenBtXvD1UtIRpS9ZVVuXmRSbU5Np8Ya03dQGh2S2
OYzYAXawBoxytE0AywRFWD9xy2OTNrOaCoxlZ4k5yOJ+PokMH1DTYmslWhjldHrFS/4I7S4JnHj4
7TXu89I1wxaZP6iq5KRvUjk5oiljI3THLfXiJ7OJ9kpMzblsYbTOZnrs+sLHKUMcS49MD8lXZMJp
91PKzy60xicDajYhkeRQpe6ZwejaZgczTRjWQVukiSYThoNtp0Ho2fD3WusPo19nKyvPCdokR4ix
pwcqSvNgevrJZq6sCTwm8V6o5auOSUiUusapn0wflHmFftswvxG/s9EhBjUSuyIQCmWwHD4x/2Bo
7jy9STL/wiAYVlmT7xR/ZJ+p6akppp6T3oQNaf1bRvAq+7qskNr+UwvrIQWdEseoHmVePCTU3ZyZ
38hA6PlfaUbT0SnklVJqYCQ94wjuqoFjR2y8aSnoVYkoCloLBjpx7LHn5dlAuaeyNo4YANvxtFZ1
NQY4lhk0M7cIQoIWDUIK2Zl8FxrhZ0NGqCuW1yo/LDxRYuRoPdq2tY+Tstq2HnuRm5tovd5IYtOk
7kEzHWAmPu3yxd4MhfwoMmhJqu0xukzPYZ5wuXftaDu1MdPdfH0aWrjIcQaMTOO0G7tlZ5rJSy+t
d8X4KBfQbDU2UWWVEe+51wwf4h6LBtd0ng9MZE776EQqujCmuoI7szbwp+O9bxPUk/o98om29J23
T8IpvkhBojN3IyBFMRqqxBjTUyWacP5fjCZYLCZG+TwS7xFRSnPX8FBX2U17U7u3LB4bJRqNuQ/o
TJ3H8DXG6L6p5k/yc73442S8XeeqeK26minv4H/FsHL2Ef73PAKQjrF9lSHzS7ZwtSiGjvcEbjDS
r1zezqGT7DDcd4ziY5t92WcUxnk+foPKToSREsdtFqJzmi6Q7GJ9J0ImWde+lZeyJgBqsx+6SyVf
qS/vTj9Qjh9Sx3/pJJ7HxUnOQgY/CAhjrlNEDlzpeR7SYrMKCz8frP/91f/33+XkfzcdF8/Fz4j3
KYRbvdrwh8T0tubEPXOWvbWni+fZ5EqYlnrGbdSBe0/Hc5J0oB/XX0X/+6uf3/5f/+7nU/77J/6v
TxFi4rIQu33QChi0TlzbxO6a6Bb5idqF1jLRoUi3CNVCS2AAd0ujJdkVUfMqRvEd9mFzixOAX1oS
exO1uhQKNnElzWIvsCNvJZ9F4t3fdE5MMzq1B1Z1VvaAIDgzdu2pw8vGIbnjyaPRorb308yZpPej
6TYagB6jXASFS68OjlImlcgcLqPajejjC/kRmoDxHeNj2fbLEbFNf31ZqeVfRfaPNXPalibLXN/O
LkHF7uAKn6SW9StMnD6YdRsGBc16hpWwSjoeR6h+g/hugVy2PxVLx0nLoJicr8rWD3OovQPNd1wd
bTqhx992Ja2LjjsKxRiCSg9daIYsl0a3xk8cNEMKOQYwkhtbqo29niilNt76/J8JXfF5tD47a/4r
xzgKFlO/hnUnEdXng9N21blMU7DfE76apbHp5VAH2oTEXo/c7Mep/CYucuXswjZotm/4odGlF5aC
WWX3HBd2lHPQ62B56S62+qdc055oPOEiIm5pu69jQwLej2M+w2y2th3/aREoyMHR0jn5Q360G/VS
GBGd2+M4B1Yfg5dwhpuz5J+qH5+nnIOD6ZJ6HHNYiWUlEFvC8KLgtR/iZXHXCk73PNCIA8VEvWSG
1XPm5f455VO3ykWET6dZ7aemuc/63jjXZPzpQ5Qjg+Hv2uWNC5EgvBD9MM5Q0RCy4EhTwOd1zaWc
bjaz6g2LZt/sMjaaIM7TCHyaTzhyyh+XuX+OfNUyXreHoFlR5sYK5pc5wUM15/WudQtxShi3pDFy
6ugTUl8p/MjNxyLP54PfmCwovn1SkZ9dZqAJXZqPR7He8YaygnA6EAkJG7wSfsnPguIz+yK85Z2L
4mbpfGsX+mN0pITnXFUpnu/JOv58/1Zzc6SHhDKZ90zLzz+Y8gWespemD+5EyHHE9xa9CY0LSJmV
iS0BYRlR+omWRswAyE8/f5Hv3jmS78kYkZwj+kw7NIMhauQR38ZMWQdaLJwxmm9mpQFI2SRx/fFY
R8NwHGb34LjmzNDKZqpe0qRIlje7T4rkXOY9/98BTZ8keejJreHqs1cbPDich/G4cvtP/T2HvM8m
4i4owFLnCmbBXHF8y9KJCja6Xa13yATF1vH1r7ay7pxEHrrM+1yK7GNqBjyNU3n0Rv3p6EgzxU76
54GaEHMxIyJxObcaRmbCgcataR5pe/1h1b2595wEcT+eP9OKMr0KsAAVK0a60wlRTmVG5nPp1n/N
3Ds0UZo89RgZNiadkxAiDmMq4qciYrLVL9mbpzz/amSc17k+7DwmUoymVXLL0+RoGjrak0qKrkkn
4egWsXnwc1SXUdyVk28cwX0zcWx8JKHaxeMd3aze4jrzS9pZelcsvwr8RXPtPU1IOSETxwpTx76d
Ce6ut6jRI0BtL/gWFJMH5o4kKbPxRWXoHFlP72G7Th3Kyv+dkD7AzdUXO4vGkLO9Pn7UB8rAb/mx
A65ut4yXATCuaaUUdcvkRLrVnDNoC2zvo1Ayt6qS96QC5eSPSRH8ILIWr2MXy2d4HsW4NotaEpJ1
iA+4l0wd5mmXEV7Z0rroc6VxQ5Z/dtloGD//G/JyVhiTXxHkh3wS7qicuxbWMBwsJhHKwRSU1QRp
l+SsO9tkjFA9DpATunWg8fOhrzCouGt5xaD025ROhBxVQyzZpUjJGabv3Cw9kIpYnet+uXBkKtN1
B6GXVNjhS5FzUCQ5Qd01gvVZrsx6sX5YStq73I7J4k9g0LLjt4UeG+YIA7uatPuLDf9uyZtvO04L
xFX+DA4ALlbrmiZBzgA/pn0qFm+imTYxj8bRrx1mnkNzVfibPquKCV6F0azQ03uzTrBLRbaW+sFv
7FLRaVCVeRta3O9eLxADY+MNv2K+6PgBkzG9xoagTdNLKZtoJcwuOTEHMOlYBDdC5bnuo8ti/JvR
67lJiAsRRXnzO0baxWI1f1W1I/DtDuEW0hG7ivMx9gyKTRMzljuq+JaKmqo8JzvgyCg4l/XXnK++
odX+SXvu76l1nkMRLZ9GWV58b5z+5k589R9Gd4k+m5yZ9mK4MROcCneyStqAqd2bTY9qsrjjfkhQ
8GciA0vEENW3q/jD7v1PZ3Sb77l996JymxXmQ9gJyW1pdANROP+0hxk1KUNjkzQq2VEUxd2wwLDl
kEUJrAiSsBPrv+ki8FHTdRrN2ADDcimuMxUTu8Za/GdvtYD7ZaO+rPHUVe1DZ7pPsqYN1G1CEt5K
7VVev6JRMbjK1rRAvgA6nH+5yYOY4uilaCxk9NgNYob6vDNY2TxaGu2sCS+uxk3ZdQ7tImB+TjSE
0PhWls8lHrlKmy3+4pa+XFk/gZamXMcZ/qhOjWwlfvNCc+sZjhDvouJJwt6+0xCu6tmCcBVbGq8A
xq65rmjYNMn9T7yOMvKqU6jQYO35r+9kd0WYHMp0FP/sOjqpBss3l3e5j0d+UH7vuLdeWURhYaQd
KM5Lnsl8cc8l0/QXPh9lmNVx4YQbeOHSX8LIJTHTWw+Ni1V7ahgrelLe2X15mMuxvg6Rszz0so8O
qR0hASO3XZU0Hzvs0tiXWzgJdcp0lQKY3dCYEDCy3vps7SXek4D1QOkxpvj5kHMnPKfvoJura5Em
1TVvYrlTFerqf36LkH9oO0EFL2eV+X/YO6/lyJE0Sz8R2gAH3B3Yy9CaQZ3MG1hKaK3x9POBtTZT
nTs7ZXu/N7RMdmUzIgg4fnHOd5x5uLtt+CWc8HhlLhuerhRkH8Iltj2CCPwqKkmkrBabiGcQ3wkc
wJCa825MtnIk2CTxVXtsyUXQek4ugVw+85LJjZNYzqVKjFfZkXHFHCDftuFvS6vlETm9sQ7q6VFn
9JAOamnJOpjoa4NfDyrHpkwQuaYzAEHpE2wX7Ox0OEXhlNzd50ElSIhkTlJL0SGQ8Eaoy7m1bUA+
gYjMKImFwyyJLI4V4LnmYGS5S94i0U9/8zn+N2hN+ScdHsOgxM8osA0KjXnwD5JxF/ppVLZRfFCi
wcQzN+Lat+YpglL9yMdF0G0SnRLHztsVc5utciaM5iab/znHlEIphZg9naIURUv89mmjLbJU4GmO
jAPylQyMu8rAOpYL7mKxQtlYjtdFrUEVlM1BjRGRF5TwKAZS9dKmXoP3o7POdoIOH66ZySDBnLfM
k8KDKP2PlAyva+OBWyZy46H05+D6X1/cLG8OadC9kKnFXsuhTupRwJmThsk+d025LU3rqdOe/w8f
owNy9U/fpWtb7Lsc7dp8lAvD+m++yyHEEDEDLzy0g/5J+oX10dUxSCY7dleYbhQTjj76Mn8ppwbN
j05tWBej/YTaUSIHSYtj56T2E/vXBnvQvEOzgIHFybC/MOx+5sbFjNPpF3MiRTAhJBN9SXCHo6w2
fPbNtlDqR2rVeMmtKHwU2BCRXIRf0zpFUzTOGZnPY75xCofBqbOwR1Xj3zTxKe44VWckofdW4NNz
murYsnemPmusN5cch38iuS7pD3/4Uz3bpQQUCpus1ot/9W+fU253fhGiCzjAS9+MedZvld/sy6Hg
7RIoSCkpMavXVXvuTaSsIXQsroH9YHfRkfHwzc898xKyodATbONPA1ss2+ogA+ltM/aN65+yzIIH
d1uN8/SajdENStW48RO0jIaffRhx3D8bg0Ni5j9cA/zc//bNKd6gQi5sOX+QX/MJF2vez8jeVZqS
sM2eVe6Gwo6+hiVJFA4ZFtxK/CLYXpHBVDWwfozI+O5WFs+ugiK4TsuDE8t0m7ssW9mf9issU+Zr
7clho+uMUTeX1aqZC8QrbGwfAlunf/tTIsObFnZ7m7oYNL9I2h89R6Qyp/wdqne9c/eIf8YTrlzr
NhdNvgkCU3/4ZXbMHLZx+Wi+mW38EYk+eqW6IVgGB8zB0Z14ShGCQxjvEWIOk0Kibrwz9VHPWCVI
+I0jZ1vTcwDr8CxSKW0k26k6QuGxsKWdgVbXrphJ9bDcZx56J6TlHQCJNCQwR4U3mlkOBMIi10TG
+OemyjHmq/4X+Iy174Cn66YJjTtSUCGf2h4dQ6IlOWuydZ4BvzOezsb85NJQQ+rHSJpVyPl016sv
1Vg8WPUsf3G0Hph++melCPVRke+v2s4NXmLfSUkhkeqGzQ7HhZERz8QAP8FkGIc7ntv1Dlhw2A67
Zi6bD2xvCMebI/cu/t3Bay8ixuXi9DyOhrr8kmvlEZA5vaLFck5xKLNDa9fTXrZIMftYaJRVLcEB
lBmhX1gf//OB/kle/vc7TDI9ktr2BJhn6887jAVPZNh4cg8eIpGDiXTZZrR51f172ot7pCH9OkGt
tgwTxTm1AMOFURIsOcV0/O7Qbutl5xiZ4nsmmfM67O72mkgv1ySHss8m0lo97B2iwSnQLap6UjxX
um2yNVz1rWxqd2sXHvN7P/xA2IZog+no2snmq9nyX6ZwJA/kCvzDzbfY6/84WFBT4HpTgOVty4Ru
/W8HiyErY+6EDg+zLh6iZBIPYoqIx06N6BbI7pzlIjvkQf5SCA+ZfG92L3Q0D8bQ0WDWTXdvHDyW
vRZsf2RwNfxULcNKG5kMnuWyR/0dZD3KwUUIOY/fLNx/K9vAARjE8Ss3UQlEfmUmdXNTdngShN8w
jk52sIDZT+tKblKRyV0l9w37r83MOusfPgJL/Z8PIYgEjvQUfg+mj9YfmGzdmyWO4Co89KIkpSEN
3GtX2+zLxBel2/ZxDlRIsnb0QztoN5yofB8if1PrYNwpbTKQy7zyI00eyG19TqcEFXMm7JdMBw4k
FRj7PETOsqr7dy/68JEp3Puh/16NpnkQRJjuYsMx32z4XShSuNOaGL/KVDy0to98nzV2WKRvOYu3
B6iZ70bQkvnkJ/GpMeru2SPh0M/Ll46J0KbKRpLpu+KelubwULNCvozB9NU1yaqOkO015YQ6XKq3
ZorlQwud5IHz8kvqROZGCYvLtI3aJ/RDNjyu5iaqTtIaZthDBuPa4Spak1Ekt9Ewlw8Nq5oN6XPX
T20JZ/axSWn5e3N0kYdU81MprSe3K4tzV9VPtt26lxFB1FNGM1h6M4pj9JJQKIezUZR4TlpSLt1O
4qaYSc2bvXNrVqwKwEZz5LmP0uqSvaFacx22gbMdDASp2BSD0kGBrkv3ImRDJBdavO2ItGzH/OOn
Jh5ui5s6WWEBy4GZpf49zawHJg7pPu6JKihdlMRNDukvon3fmsBoCQ/QiO8sI9lFIsnvZtQdkJwi
34voy/2ZYbe0oELN4RCf0XQ3sJgZmpO75W+tyiKlsk04Ct4orqj/SM5ZGSHG5+a7tEomX/OElGvu
P0xtN/s5RISCM5LhZofBscwhKfQxfcOSjFWl4o5u82oh2XogjAHdHA5TF2HOinjl+k56mbdVWtrb
cWLgEhETwWo9RwuoUVtMkfmCz7x4TMMxWg+Kf7lkJbZ6dt9Qiq1sTd+HwlRdsm5iwVP6xuv/fKBa
4g+gO0Wd0kI7ynIdy1GksP770RJaBoOhXht7tqkjOfWx9ZBq31+j6BaraXZ+9jTRT3lJqAXw93Rb
agdaUGh97QkihJ7A4M6I4UoUpLDfGwNQYwdGh4wb74U8pOhQgyzY9XqwDrat3tvcXI/llF1lIZuH
djKQ7lU9+L0wbW+eb6xJSClo8O5jmIT3Zd1HvLmNt8ISekuKqzr6LOddE7KX27eEm7U9/y5gnDLq
POUpZCdXVSB+6OVAciJW6at0MtbmhUXelld8Y23OpNotrl0Ylqj7uR4jMuJuIm2rta2iZhcOhNKB
q8y2REe8Z4PQ9yGJtjZus8Wnt8vCU2Z0zQ89NcfIQ31rGXchvjO+6A9Gwba8iHczRcRNU+HyJBmG
A/AQ9Ccq3gwcyNuh56cEQkn2Uv58sFVwb/MYyQ0tGKu56Qj3Qm4+ffBSn23FWC/1y/mQMbFZpWrw
3rDRXpOpgk7hPOYz0AUKb/sUSg87YKurA/b5EGeCZ28BZ5LVSabyQ5JTmiNMuqDDXFtGSbGB0atO
UcYMWJPOKg/MHTL2RdS2KCEQV6N3kS8xzpvTrN1s0/toMeOkmA+em1S3CD3IDLZi6wSY8VBJxkGc
/fAShAFeLFZW7Yuz0HgVP6/Y/4/5+SfMj2V5PPL+75ifa/SDpKVv+b8Bfv76R/8b8OOKfzkcADTC
npLuUsT/J+DHM/+FCBdED6kOPFw5CP4T8OO4/8INZQpSN2xlEo/6X4Afx/qXguzDMeRYGruolv8v
gB9r+SF/L3METSa5Eja7fdd0HPMzKeNv/RPj25EJa2OdDd96buuquPpzD0jTlrti8L7TVIJ97wom
hGlromaI5oe6QmTszaSDL39DbY74J/Ue6Z8cFFLZl6qY8Y0tf5NjChvQCpH6lcEPJzN/5aJ5BLbt
XEICZbE1l+kmIY3zJAZk/wwSz0Gi5IqY+opbpUMAC1/2YFd59TSO/QfOFXXWqn/CQh48CBL7XsGL
kHM5ms1JaHc8FkP2wGd9b1pjfKJwjnZKLYI+aC7hqu4WjGs8HmQomgdHtOrmm3vCUINHS3b9Zprw
HUaS9VI6D6Sp0QZmYz/sME6YJFJZ+XOVxCxvfFeA/GQt04bU/B5JK4+zSeIkbDFYRsJ4ZhX+zZaN
+Tgy8j1H0uBFVz9UEQzPOnOGPbLpbhNnhI9XYvoaMBFleAboUMeSUjJTkBHFeG6XdX+aIiKaYojZ
zDkPQeV6F7dD7pGG0Gf93pgxQMOFbG1b39wJ/LDl40hzrDi8EIHK6QlFNW+nI7Dp/laQvVk6Qf5r
sjp96YbGe3Znte6EwOPfsxJtkth8KASbxKEOceP2SYI+sekvqlXPygz9vXCymG7fyh/Yb68TnanL
2DJXbiJ0sM14ykObHG1JIjYiBv9G8dYbQX2PxG9mwka09mJHboRhN2veHbqyQN0xiPvnUAaPFB3J
NdP90+yb+kkyK0Y43d4AHYxbcIPuxhgkTLnU2vfwc69EMHxNJ/a7LfELZ/g2ySqt3iCaFGerx4ga
muXTUHnDWuqiRXgOB2akyVuTfi0YfQeYwcghcGORrJ3JtO6NNw54PGN3r3Oamsnm2i6Hf4iz/DPp
S5DK6DAe86h/hcSD9UdNjVxiSP16rs+DIsmtB/4IXLi/2O2IFbaLro3ZhUd49s9tGFjHPGo+EF7A
CHfiha+Z+X8h3H6M/yv4Vdz/6uP+HoWDNWr5iX9r8HhFzHOXIEkJhszjJPj3csQgPrU0UJyfvQBD
YJpk8U4Sk75OywX/lDlHk/hQ7skGeGenvmaWaTz6pTzXuJEqz67fi5jFlc/MoU0zlLQpzVqU+QFg
heGikMllLD8+NL+3VWPHwYv3o/Qk+nOsDee+wzJrSUy87PPVPmfIimQOPEzbG+sevT5xF+FV0TtV
hQfCq+MfBoqCMfAYWgU86hH1kRXkaAOzq+zmByAb177LDqwW9bFa2iwIOVbqqHOI95VSFk9JXGP5
c8wjnUT23SDLbGP6ht4rI7zWzhy/BMzGJyvUZ+1rZphmT6BzYuHnXsy4hhVclWUmuJ0ROnYorxkn
589iMr4OXjA9ubW9lbX5hiyeJRx6ZwgEzn0mMyb0rXANqsDdeV6/aeNSvFC2F0m+duLRPFrB8DSW
Ij6EC8kgiFPn6ITj0TJ0hhD7d4YKeU/u8atVK25uBuDryjZ65EXhbcpNbmO6ahSx8UXFsbe1s48s
awOaklxuCZFBzp9Z31g1AwyGNrBPuu5dL4ML8IUJ8N9qU7IgPxotdkBdktodtuHGyBoW9cDJAI0Q
ALsMAGDk9I+5BmoocirDtgCRUdRbmGPbOIZRKSsUXiOt89bXebQqO5hZ4E5QMtB4eOhv0BcZ6zaE
bGjRsIhMT6Ag9CWE93Mmzu3g6qY5hwkjkV4mR0tygXRt/UEAlUmjY0ItDxRC3hCvQUvmzVoaWMpK
0CPreLlHammAr8F03PjTex9GrN0m8OK9Y0R04l5xrhwP+ReknvVEXHnqlQziG4zsTug4ZwZOL7yn
h1n7z46CJhUv5orGUrd08Z+l3WjdaAt5SXiWCNQyycmj74w9J9oJH1O/Jd76apKAMHoLRpW/sGxA
X5D6vRaF155DmtvCtb2L9PVjqCjU4wHthZuyeKp8z2VZED3UFq1/675WxD4dU2+KiaPzv0lKc2bZ
AG1KK9zjt0WD4T8bHbGWKa6nq0NGY5d5yRPb7JAWB0wePkBv7MtNbtdQxDu3349Oxb62eWlaa3xy
0b1qgycAS4bpOgEMyJkmHvGUQBwv5bM9Ws7D3O1Ka7aPjS1+GJUo1+MCL0gi/4XJyVshUSXDUdjX
DHy2VVwUl6nelLQjFrvhe+rgbZ+S/FbGtbHxhelt/Tx6ExZhu71CccOjOAGVxSJXY5pbIZkh37cu
d7A3vG3YELdl9FG+Z9uAOBY7eOv6yQ6tcYgnlkNhRGcY1ExuqyX4p0gfqUlYd1omEXxRFWxJAPG2
blPA7Jm+O2VXHxw7uMfkIK/aCnBIVE9PIyn3+8qBZG04PdcaJw8zmq9Ly7LtQ2OJh67foAG9Nh2c
dKuk2xxzw/kL4lDU8mzGxrghz+cQp7PYS8Ak3RciSlG4Wyz/8Jkuko4V6iNWHvT7G0+121iJQ0cT
fylCSXuUGnI/lM6PMiL23f6Bwq6gZsg2HalYjrR+D1HGtdj4a9mEPyP2rNvPaVzu+/dQ1Zg5EBbb
PdGhZAfCdOGMKxN2t7VDkdFo+wL7tT1PQJ8+SUSZJYGdDvVX8BAxqyAEkg1AELP9WmYF5lwXnjgd
DJzuXuyTKaZHnCSO8+XOFc5EpDjyunJRDPpDvoO5IX2bYZeJ1Hke5Y2Jv9593pEsbNmRhsVNa+Ql
DQUVTmLG7HV3K+aCRXuNNMWZ6wvsB7AbLVFJPDhwWVXtrwwswi3rADXqzkD9Xt782nLv6KW9u+tO
OByCoVmxWma4YneXqdtUvDYmEUs+Y0UqOCSHlevbCbtO4+zQr50XRz7+vvDYMk5da6xviF972CLK
e/FTWx3yMmOrNusLoZ9VFYmNjhG0MuUTV3+KyXVnMrEZQoNQejc+Zu5snjG0yt3U6d/DwP2HJ3De
OG5EnkRu/1KcxodkdKutY40IiL1A70jAmDdUJT66U5mzdHfR4nbQxj10xFUC+9wvig/Td+JTbXeP
dLdEknKY3OpUinPU4RgzyhZCj/COqTMiVDDlYkDwyIddYAUDRPL8lpgRgyekInaWnppU+FuWHcW5
hbm7U3b6jdnmtHMUNJkOv85dB96VyQgFWaqayxKgjkO+5WH0gJkKeWMj3M1kVtwmnSNXM/a4NURE
0u6s8rZY66+u6zrrJhi+da0DyRtfFBu2Vmxl4EznyG2BtVnezu0RCEk+sbXZo4Fu/BbOBkqsA/wU
E78bvhLD4GZ0jEoedV3Dn4lxwaFe6C9GPDx+Igc//zYkRrN2NGwNHjX5puUR+5yyjZYzBKFK9hGI
spTpckAwQ+0jeeg5y61gPMbsiR4JuZWmubdd13/PShBkE3EYO8gKD6bJzAr7N6BS6X4Dh0dmxRR0
23qiLekbVv554LxO9dfS99ptsRyw0XLUdgExAGqW5hrVf3S0uumLnc3hRbjksTglFOhGiAVUCr0f
MM4hRJG0DkM4Wu6vJOW5nQgIF01vnTqPqimlpKVuqX9iY1y7DN5upW298HJiDNTRrxEP7r1X8oiX
kN/gyBQrCKpX5EtqHzntkv/st/uhamYcS/zaWc9Ht3kY35IBIBBHkYkGMsikd2sr41gwZXHs5Hdk
2uUhDKe9ybVK4nD9OIYsUpqEh8Fs/QggosrEreAiiC0IoxM3IaibdgSxyIc7xTEgp9x4Wvj7Ck5P
Xpt3k2P34GAYAxRnzKs6TIm+8LIPjUPpXEUKq3iVP5U160UXne0WSVdF3VnShTFYYWeA8Qwh+s1m
prdi6yngDNY74QX2a6PF1quHTYSq7Z6hzlv12NB2zDDz8+eXLjd/FsjYd8IIacDqYDpjkgsSABRx
B1N54v9hLeb+2LXYpYzR8TmHeScH0CMSBTExqS3ArstfDWQd6fkpT3cRkURr2NAAExC8r6p57qCE
m1xhWL2hNNoO6czZeAgR0axiVwSH3odMUof5rhxaOPJlUq5EOcZsNxQ5FhkGWh85k9H3A/8pcRAq
gMga6RZQiMAEDMLp4/OqzCD3MSAPL4kpHzDHlfdwISY1oyx3Qo7fQzqkddwirC6Io9oNnwYVVK27
Ulfvgu4OpRBpEVTXSFqjwloj4Xa+8cp4eS1a8YCafoMxO2MEPOE4S6cQG8tw0svR37oN/oGuRNoj
kiOgCUUbWm7CcfB5btkFIBRUMjovEf6GxXKlM7Iysu9kGjY31M6dVpxg7hGRf7W1MU0fiTV/sg1U
5q6RIo71foydME9OHf1youI7LS7WiIbQJ0vQN/Suu43LKoGdAh50SAa184CIfWV2uk5Rw+FYNDUP
OW5lvq/2dTsVG+Vjtshtpm4VLNZtII5231uXvhPfrYkqJ4B1YE8CP00JYoQw9RkWkGdvdORXmz50
XDiN1FbSDeGJQhZYFb1It1XoPvoOwUrO4GX7pun9i/zqcrLdhtx6shlEGBaOmtTP8fUU7jGVRfEG
dZi1Y26iRa9B6I3jV9GmW/uxaJWLKb+b98UobhjnCWUyDqz5MGEwcydam/KDZ4V9+qGt0bylBH1i
3EVWl0MugiY748ihuPZV8FFlbv2ctOK5dad911XpJZgGfbH5sLY0+GIjYsbzQZxjaQhii7WR85vf
SnSqSug7GXiITVAfndkadkzd7ZVomuIow+yxq9jkR8iJRI+0OlbLXeAtoS0WBwCko+9+0tjgbqd6
xc7rbCXxdGsPfZ678EYgvECVtA9mbTQXS4pr0fnJmRf2zR9n/Sh9kbHVaGkShSTNkpp7l1TU1oFz
bxcZXYS6e8uOiIicLHLeqHLZJK1Yq9WoHdsbNUByceVnbMIDhuhwF8pkupsMcixdpSfEfvY6zMH0
cW3S/6dXmdXleZBessm8ZfvkyOsCG/irmsuFj2MhDq6pj9dDKjoHo2Z40FK7bzOTlDlG0ECdoJ4O
MVvozy9ztK0dJ3nwkShvwUMBCmhJx9KFeVA5TW0shp8JE/XT0FM4Y0pasfAxnoa8K85D3fQAERm7
ReUy+EJkT63A8MarCaOm4DkaxdSf6wLZso/1g3NKhQBg4uj8+afKyjZ+H6Unz2nVpixK5u5uUV2o
0NyDbVkPEXq9J+aT+QMp9XRoHAQQjQtSEPgeyubum+3HyZ17JbmPJuFZdkfzWIpkpwNRPlTJ4F98
QY7pis05tagRpmdKfXBaxNKh9Sb0BjkNQNXU8taDaNH8tG78g8m7A+c0z54YgFoHa+qsrQCZuC6G
NbwPvXNy/wM9PWK2cLmzcuVtnC52T52kjeh1xYa3htw3JPk7lW4HXGnh32XVseCSxB1S+GywounB
ymDTBRCW1/1cZeeE2QP2seQJzSAzfDtZskUQR+L4Q/ItsodhGXoZo33rRw+xPZsl7GlB9BKMuTzl
La/FiMzwhVN6vkxF8PMyOJF+Niutn8MKKrlh5eoYTrJe1xpqJ4/x+LEAEhYJuz+bRUqnUnM2Ttig
pFV9LWa0wpGUPTOzHmR2lIl75/rPPR37zpZefEjDziDRpECGk7jHzzcd28kObh02vhqes1tbmF+4
VlrLIjcqexyohe9lmeKpW4aQpVDJmdWkj3VI/ARQGAEDZV1f+f3D7G8nMx/udF+rYE4gMsSEHEWD
O1Evw5NlGEgZ3JjXsHqddT1fgCgl19pQCDCp0ioS25zCwI1feejWrm37K57D4hINHEvaMZGiGoIH
L2LMfU3phfkk0udC+vV68o6d9IJrb2Nl1RkQaxETIugmPoSTsdwEbiuo4HlLLIGxxBT8phq3eckp
KACRJe2hqeeb0g1y/tQfrpDkfdzFVXQzgJUj3US1ZZtxuTEbYIGQMjJnFeGknXv/CUqde0kcB/gp
BzpPW3MEhGn9yllHn4kHSYmXpE1K+yXHAxlPHns4d0YoII7ApjCkrT5/fnEKeEzzMDzLXuhzP0Bm
AeLTHT4LENcAmRHUwLab0TrZVssPn60jPJIAPIxJSo/C0keVYmextZnn4ResrKdRV+chZ73Jifot
gM1K9YB+UfCE2nmt24HxwKuKIt7pbfdoSGY/Zjxqru4ek5otyauKb12TNG9eWr3WpXnFbe295tlV
qHBZwcbBDVKodZVGhC3L0CxpQ4EEkxO0Shr3PrdpTL3rPqJamzfeok/0ZuyDbmSfq7p8qENsw2PV
fLFLi/vbG64qgtnnj4FzlM68sEheUPyjQ4CN/slNY6z+pXUZ6GDMYEYLRNF12gVQxdtvJiap5Nt8
W8BuRejWO695N4CgzUrpI5jSqx+YWNgxgayylMThGITUfi4MtZ5SgDVzcfrcZ/NLNoCS9Edg6/al
MPrHNodnJYP8SxgZA5Wn900uLV4GXnAppce8l3zGGRuFeFtD+sfhOp/yMxRbZgoxvbpTCeZN+IRk
FijsX4yzO1Y1Ow6aZkcCH7eX00K4jWDfaSmqPX0csUmw14B3G1uWmdNrzN4ythSsicI2XwIJ6RGG
H5qjsmDDvvz+Kd2mjU/k41phSTX6Nt8jW6IVSvt4B+iMutl+mzKKsClLbz1T0IunXbr7QFzmlPXC
NCGEKtPGvk65u7O6gTArD4exU9Lk1wmm4cZqStaSCIE/nVDTFiIHiTmKmQ2V4Hhvcm50o8ZIW6sW
W+n0exCqujacTE3nFtjfQr1nlU8AnTnIE7qnreNmMS4QL96EAwdh3UEyh4a+gp9dbwyZu8wIerXu
F8xGGdkvaqCdGUtNYAFbfTjbuiLHR8CtCtnMs2Ot6oxJXQJLKZp4cXjHO9PrT42f8ykETDGpdKLT
FiFOcBx6+4ubmPOtdtTTJ8IFHPUbuDRcgQKUg70gBdsCbSS0l59J3G/oh3lmmUDPACT5LLQrpK45
Yy4AXSkC3RiXASMLmgwmw781AOGLkQbGc8dyRy2c0c9hSudXX1h7PMFC7Ldzn/aHDCkugmmxhgMC
L+9N4e86BnxKK7umtHJU8dOuoxPhD/2us+kuAJHpk6yIYLPCksw8k25A5+YhDPwl/9e6TxV0R5VB
P6Ca2acjxmiNrWqvHOY7zN+7bVaFzQYDR7411NdkYMkMEgPHvND5Yz9A0ioxKqEs2KWw9LYmqAzi
05jLxhZAW4ACpHR9C9t+IJdNvhScHHPOIir2r/bU548msYSda2MJTCqPNtMqP1wxOIwy82Gbp1a0
6XvQM5F4aUsLYrjTRmfwdzhNwdScuE6/jIyzIqagn5N7m+taw62/2W301CgabW+GKdDS5kLaD1GC
LbAyz73VyUzv4OPt6OvBOHdFM68/JxKdzRmuY6otN4byJdKhPgzsv4LgPSYJ66BNRI+YhJl4zyUo
fe1FB8TR/snrKfw4vphxqfA5Rwa4sis7oI0JSGWzu/C5meBlDAOOKCQm5VkvX2Skr6kZtPvPoiUU
46MuGmPnpSDmBJdOa7lzz9SozXbglGJet1ud4xL6PzOBYsWWNzlK/mp4IrvgusouuTLeVFFg8q/D
YG2B4LsVC9ol5KhuW+sxIaxg09i/XaPFsaX7rzZeLKYZDt1Tpeft0OJUTptAnxmT3n3oAacxKatL
A2rMnMrgNMfqq2kE1b4oSLVUcLofmyF65/n/vahauG2cXOxLKo2DgbANvAngEsIxfVFztTZaRMNz
jDizTj3Qf+xNV6XNC611b7+Hc/sjaWi+qYrAq8QqAM8AjH1MumHrjSDm3M5F8GE1PMcBzjj1VG0g
q2Uvs5kRMe5mx9aI8D2OHftfnxVrUhbylRLo0GvE0UPf+9s5Nf0rNlzmMwLlTzfYGCbd+aVxKfqR
m4BA0P1hkBrNcJx9rcthF6I2eamcn41rKrwC2rzPJAZ6sAR2lYiyXVLYBaYSpmA2ySpK5v7OrkuG
HdZgny1RvJJbxRuwZzaane+CyZ6/pBUOFlt+sYsEWGNMRqf2M7m1Bugq2USBgplwn7EMJIUakCFz
TRs3kCpa1pFsaSF8OvdA8VGnqTm+k1T2209m2kGmbhcSy3YmR+kXInGegpjZTZKX4XYeeLDwK0Lo
U0bNHQgVJYq8cHdY1zgiOAP7NlygnKp2jkiHSUH6B3noYk331NrrIUPMiVvu4hGbHHESX5CroJ3E
prmxUqL0ysVy2Ke6ZhgH6MprqTBVHuFV9Kvyo+xS9+z5MMQ+/1eemexFCc+LnfyiDGKWC5aP63Km
n3Cg07o2FrmMJi3Gf1HJ6Y67B2+dEaLfT0MeJxOmCPwpe271NWsxk3QI2b364bfKmIgCA2119F2G
JvRERPAyYb06csE9e9TyXR42RHg18bssfk6Qidm1FQzBfSidYVTh8CYEnWd/Np6XnLCCELlH2jeG
sKwA53oCgJzNzjVX7S4dfEIQO+iaLP1MvRlrqGVovFjZTBxcM+7vuqoblGGZfTGt34Jsrs+1doKA
7OQl3Qv5IPWzO7ybStxVh+Gq4RhB9g4HEUXSpo5m2Ci13T6PqvLODHPuxjT/HLq8fQrsLQN8byMd
bC3tLBgxWvFvYBJqU1f2t1yYC6UWHLDpJbvN6ATZavKMaj0FU7BuR/vBaaJdm4aQkOLgIZbdsyPw
a9F8bPvOJ36Uy1wp4yf8IrzWhoXqvqOVqPAzFUZzbelt+SxxrBsH01SaaDhun9C0zvQ3ER8bmayF
k+xcMvEAQB5qv3/USdwiAYh5JX32E6FrwO5hvaxSlDUPOyt3x42VmV9baD5rlu/ueoS4u4KiyvrA
SNG4lgsbZFdEKQl/ZSS4ZShdnGQdl1gf1VBdzCzxr2GowIMuf4JheQHO6x1bNXbmxiam+YC+4wt0
/dchYEogbZ+VWBUGrPb58vmnzy/GDPyoB0KVj3VwC/IsPIxt+LOybVKjiU0Ob2RzHJuinxCoLN/r
lu8NTQ811eE5wbY1XitF2NpQ6NJc2VRgt88vprCDHcEFPCSW7/nzZO3qlg0JytUYMKEb3yj9iZYI
snsyEv77X9///JMFbIKaoFYrV+/MyGCcAtoqPklVXBzPpUMrqsUfzRFb6WmpIUG4GLmxifslPyBw
yY8kRfpgMxDeVIC1mbEk5snzAI1MHnePlVRr00wPvZH8B2Vntts2Em3tJyJAslgcbiVSs2V5iBP7
hnA6Ced5KJJP/390Az+6nXM6OAgQ2Ol0REtk1a691/pWSvlVVr65NFDXPcScejIvgeZWRqCboXrK
aE1eAMhAlPMebYir2xmM1QFDJ45k+n304m8F7yxUIRVgP7+C+3O3IrTfAAfVgKySL5Ve/ypV8iJw
/nLyP9FP7hlKzByeCZmQ/Sz2rUhov7fW2ZgYrRQQsNyqPzlVwXhaAax/te3x3WD4h6neOKhmbxot
4SzO19yQjNXibtdG9sWbaRZztqNqsyExxGX02DFHzaQzbCJMN6QncJ8Bf+4caKqVjU5DQ04dy3hb
Zfp7OXndJn4bjO8O8yJOUtapUpMTlI3O1GaMigDS8VWYJabu0dY35ZBDUktlgc7EXMHKqz1turda
Q6cp/boY+WlGV7dZQB7DMnAecjtnxFu3V7mMO46tA1lkrU5vDVcz42iCUUKAxhSrdKJjOTyEtMS3
bg9VOc6HK9zwfIq/Clk76FaoD1KKRq236OP1+cUBTL1qGF6BAbKVlx3LbhOwaWxpHcuN2/Fv6vl6
KuwOmQb2v6y+54goAc2Kyh8XEJNaiCPYCbgOrGcGjmVnvk3e92zysJRW8VpIVzaEJNvYKi+jbbNj
akU9XOCGMjHbmMzzOOSIH4sKv1DnLRtzlE9e7fjJkvyYIO+BjgTXoAN8ScASEh7x15I0K1E2y/ex
qx5zmNZVET4wO24Ijsc+pRMJt7Pb8GwKh6cg8takcoyDqwJgVS+CXdt7DlgOKzYU8GpASNmPDKf/
fuqitaEnyg2948SXFQ7wSMy+CMs9QeX9dlZdFehDf+JvP6mReAptaM5mOpO8XnYt5y7rKTYTlI52
pwc1xhX2aJyBsv1qQsicpAJprjU/JU5YyvadmenFRvWYLj1snS4syrLkEyiNEoZJ82i2stkVi9y5
IYMkoTkPuEyZKERo70dy7aMxqrE1xD9wVt2Glu6jBUxIwDYPdNkjvEp+OpbBB4m3k2ElBCCY5YMH
qaEPSTYJSXo1ZXnf0eDBAE/8cFy4uz7T3xhKvvK+JvW9mDRucJubqiLqIdBBK1uDFjC1Zo+paKPU
HTnaEQTgSuPzCZFEBEMIy8nM8Hr23YEzZ8mUTTKEwQbLycXESKcOlVblOzWnt85ez6SZNADCeJ5P
B40Nx6xUthFd+4S4HffNuAMYA30wqZgbWp1fAjz0lwJhUs52qKKWAb2dbuqJrSJymkvUJlnQIADO
cPVs9HxbNIRkoKkLEuRNQerWqF2zh8oFQxPKfNkuGhlyCWOdedBwzo4ls7KS/pZniCvjUFBGxtKg
w62Bbnj69z7PyIBuKO2zNmcgrJdbrf4xp5XYFjVN+8XGEVSEXyrPPOQFvZTWaCOfgfvTAEd80+6K
yvoL7gnTlfkdZdN7xoqGXRu8RYygJu/gXKlQf2tmWj6Q3zfNJF4GhYAXhuZg9Lul3IUmhFnH6e+q
glEtGRd3qJELsmcqX671pqVkf0xsEpUXinjdVdl+rN9aJC9bcJC4xZbuaVYJgvISJSXROyeZ8KHa
ug2jNDtysPuaptl3IyYJWbIYly3o9kTFe931nufp3Ijw1WQl8nvGUdDDrUeddn3s0ly2XE6+ZB9U
ZLsg9Df/qqvoZeCpSz1TkjQBP9SqlrfCK346Y1fvsRqEo0sWV/sKUyryFzEyalguVStoncYmzYh2
8oeil7tRG29GV0Dj1sLkTuezAIrf+7nF3LxOqwv90h+oA96ialRHu3d/jYv3E4qNETQ5qYStq//B
3/dhMfm3OM1xBL8M4g49gaH93+K0pioEiXB1eBowriez+7W2VzRyifQqVpHYA+QmQAnuCGt/GCDj
xvep3WUc9P3BoTNvZXaHWNKO9xHV0T/Evv+Dds5wflPOOY6U6HptRL4OxJ9/Xxy+ndiJmSWc0s4V
x3Ztf9le0u+c2Apo0dPPz707D6vh2tEixsaNnd0CJNtmMAvIBe/+EnJEKYxLP6BENefHP1zgJ3ek
6eKIxGtg07cyWQr1T9K+Ma7sofOi8ERsVQaBu6WaKONdtiTavuHCSatQ02ZaIyf1XKFvsrdo/6vr
f1/GbxpjrsLRdYPP0YBY9dnvALyx0yKkhzBjMa7Wy0pAtf2qkG+VTdGZrx9mTXhtiHH1D/LGTy4u
3gBXJwLEQ+esG4ilP6ktG6jsNepg+4S92rh2jAvTJHEDCUdlu6w/cWSTh9M5lfu3Zv5/11Wun/2/
b1wXi59pcOfqeKjcT95NgyC/qswLyQgqae6RfZ16pZF60hkH0gT3swLtaHTTc7m4vypnaX3Xus0f
1V5BumWoJb9I0cz82Rvpv2FDZAY/nPO0He+krN4LmyIercOf5Kmf3X7rGyZ0V3cxdVrcMp/lqXNB
y8ejMj6JoaW/oi0ntSoIKoYOfgZc7CZIvEKacUCgZy2i2Ybmkl8Q4LYoQMeZ2AjOzmZ1iTJm7hp2
kRag0SEz24e6rwlN1utgaNHvOULbMzdGRL78KJQ77FWXMnBgNLGB9jFcMKqjlXNscN8difNdSmpc
VtxReBvP/9e705VY/dDq4R5myPjpg6pKq9F5p+3TQN+YtAWPLU00QTMO3zpBJZi0NIANJ/3a2qQ1
/fdr/y695bUxV+KwY/aJJPjfCwhAIIX6vbNPhm4HoHe6HSLNAcNP6Dtr2/S/X+335cqVAJ9dKW3P
Y9n69Gp2L0xQ7PykZCz+VFX9BY03ZEG6+5lR/Jrq8Od/v565Li+fngHpWUInJ5Pbip7Av3+8rCkg
JSSVPGVhiJcIjwsl8d7oSESohrXZsY4Ikoq2f6Q91mvcWmgKdtsKauHHyKtpHesoovrxQzRa1F5K
KCenKhX6WiWtHRb/7dJH8j7qcEJrdHL/8BP8voC6tlwXUU5igq8+vWVlMoK/JDQBfpnmEHlK+x7e
2M3A53uaHG864Mn9JhiE2R4TOgRVw8YrJnpsqxxREX24qct9F5L6mluzxzjDvnO1+sVM6uh5Kb+E
sln2/33Jvy+2hD+vHF7edvb7z++5ZypcZbU0T7QaaPBLph0Sl98BBeDRwB7sl6vRgVZ4VOjn/37p
D0/sp8+bO9nBMstaa9mf90OH5i2vXZgncl2LbVMuZMu6KHfGNjsb5BhswhYmrtG79cZKe2Zdq6a2
XSGnaPzGP9ztxnp3/XY1rGf45qVtS7Gu0P+wtox6UgripAzypBrWq1U9tKyanxv3X7xf6i+cynng
qA818vb+8GQ7vz/aHi4diaDOYWDz+7LCrMvVy1g/1br+Sk+wRjki5m/S3Rcif1xgKV2FLGiBhusI
R8fJRZ3PkCS235zEPOBwNL63hnNYhkrej0DmOecnRlvjgUTNEOEV3yUMLu8nywBxQ4lRh9bpg3SR
jQ28IglWyBz1fS9LGzAdI7caTe01SqJA0GfZYBiRu6KBTNLNthckVe75qVU8jqI/DI1XnhlKrEuD
nEmhClnBDlaNapbUDjB5sYn0q6NM91qDvcwo31I9ejQXMMGpx6BQGeEh6rcuNwpZVtGEbda092qC
wBDV2sUQpABMShw0EFJKK7LHVqNwo6i9dKNamIt5DDs7TlTpoJMZ6I7upXTypz7KbkO3crjj0vjD
7WKut8O/bxcQzRxZPbY9DhAfi9k/bpcy4fQ4a6E8RUSinJdM7lEafE/jzn0Ye/3sRsgwshnNAEzA
zdyRf1Km5fMwhfKoLy3DZVqwUYOu2BzyPdh9+gRoGRmW1EBkG/lFkpy0waFg/uHC5e9PvKc7rLKU
x54r3I878R8XHuUjshVqwNOHTFSiMVm0+ReBHPJ7UbRvrjaf8lw6d9myEEwT58yky+HWeyu7o2Y7
RUJTUH+t6AhyqfJkS/dZoB5spy3DTnHMooq+InQrplXByJRvb4UAd/uaWUPHWMvwvolUIa83tMIC
x8Ik30amfjKm+vZRWcEW8S7FDbECCyMZR0FuJvSQmS2frUI8QJmq/bz9C/didfanPGFSyJJ5aOjg
tWr2dtqbK2pMKQU+d3RY/HxU94J3+L4IJ9IGcYMdqh6dlzTV6x+WNPE/3BXs0awiBpAR/QPR8Y83
V2+6eBldtjAiUz2aPdfO6YnehP+yhbcnNlFfQB1cVaNwWatT3qwm6RhRROYBUmqzP6zuxm9bqi14
9/ENc+jAuPP5ekDaM7hs5+XEx6uOToekwnGAiOvtNbHoJPQPWV8SBw1jwpz0mtQBlOqlw+Atiavu
MmBT/UOl+/uqzyXhahK6bXvslp8LKHcx0WTTPDyZcSKQmdobevQMDJk3ZLFBe2ZN8HJAhtzR75+P
K0S70EcT9Loj/oQs+K3eX68FrbGhi7V4lZ/W/AJ3Tt2F+gyw08AXiDvh2PXNPmEMuFEDH1poEp4S
Mff0e1szIHpwbZqq76Msh6vXFDfm+iH/z2D5DaddDpNkfC/T8vaH++r33cle2RIcSjA3cUD4fDTL
RZxMcInVSWtNb4NbUj8WkX5BHUsuFWPHAw1YxRLThfdh6BGBs28qHm0vKeKLljwKoo23ypFf4qht
j+2YDJu2dYsLWM+7GGCyGh7rZiq2LHfX3uvrJ1aI4szEEsMRNnhzYBmusq72Zytrg6XyXsOy/0li
V7EnpincaXpfoLOq4THHJYJwmVo0F1dhddyExW50IVZxtN4LlPpW58ijbATR5nPhBL3ZdJsas9BZ
AoQ1UabtrMF19kNHKt5oOOWBZoFAHmR7OxKqEh9c5HzPMw2caIFotcgQeaNGhpQly/MkGAt//Fb3
MALGubL+joWvGOihfhX9ZcEtiTuEjJJlRoIwQv51zC/GTDmfZtGXwgRC0XHEjZI80KzeOOLg/NXq
6EFGsbhbei93sMj6LYEh3v3HIkr8W3bW3fFpboZXvVrwRmiBQml1SQztsVspJdGEloL0ibuo/srA
P8Vz4Hknu50PHyfpJGx/TSUK9tTDa1+zE2zLJTKuRp6wxxXhobPk9Iea4/ebXxqc9PEbe1IQQL+W
JP9Yq5IShwxqLqBNmeC01m4/auhaBS4e4J3WMEAAkfqHG/m3bdOWBo+95VgMKRzxud4kJcrsxylu
T5AF+x0syrt8GL1zSgQsIEKCORdX7PseAOuqyiow8/ytV5CD7V7++1rMTwcc0l4otUx2QsxgUv/t
mSqxfhhNKy1G09pz47jlhYeILVjSsEX2u8e+YR3tOCRMc5j91a+xEHdylJXjvaSZtotJem1LV90l
SfmdQoTGsalta4SOk1ZQO3mM8pf4QTD+8yuU2QSstTsyE4Jqmsw/rfTu5/YS5C/TFrYt+FlMwRl1
3Zv+8XlaOZNKC9H2KZ6axHe12CCjSeonsFT0tT++x7JonD6+yogEgWOSHJUDGyXtcUJvPr4EW8eX
uVvku1loL9OULaeP3xKqeCTuxKnmrfQ//khqFc1DWhfEIfTLyZwyBgp9fxAI4RiCNMLPMgwU9wDg
22ZhmJLa4pTIlKCTuJ7+/5c6yhQtovGMc1xALHLnQNrdr8KbNXJnYV7IjrTYtuhCSehOBfeGrIxA
5aI4WDI7pKASTvAbQ+JASH8hwmIpJrfc9OuXM2YhBhKncv3t4yuPpAOg3KXO77iTKVaF/lDKHrMM
BMI+BMCfh0104CyaHybb2puujsxmip+agU2LVQzFXPNc9AVCY41dIDaXvRN/iYtI7p0GOxuzBPTi
mp1szDZ+/nBm/m2/Qi+I5S4C1TfhBxpmxjJ1bjU3LXk3+vYUiqK5LlZMAd7CKxbYtDZ6R4x1sXId
JrQkJsONx9QYjecyBmqNlgW0TcaoIGfAasxWe/bwBO3Jr8u2hLe5F6cQPr3ncFdbMBrXdXRW9c1K
oXzXUebucquPDz1GsY+rZAZ+VzJ7P8KBTba6U8qnPgNC7GXcDRxfmMwjEfKBGvUXTVTDJUX8xOEC
cvNoWsu27ek19eV4C8NGf04jnSQhtMOt5YUg56F9NzxDutYI9qWu1vwYpgxqP+suKqP8vgGiuaky
FFi2su3jh12HbUsjIZLRldaSBpH3Jfb2Gbs8bi3QJjQppzJGvCq0ch9PUFajjuO0B9pz13V/4Z2F
faWMZ2VlYpM1kYYHlJb8XMnigsplVTvJi8xQnkX4KPY9Itc9zi1jk/Scn7wGahpsxmcEY2YAQoV4
UBDLVUaSSO8mGvOf6IUe0T1WK9pQhnVw89g4moV1iDjso1FfzADq2WlOFBEem6xsjG9lIV+ssvjm
dhHCUviH2xlXPDTBdqeNjjyQzYaVL6rgu2Pxr2Ncfe1ofkU4S+1c5jB7ABIdujhQvGg6tNONy9z0
Nvb4vzuUeobs0G0fqwaVOkayxw9j6rzKcqfGe4bjzFBu7WVKSr8LbK77yoC/XGpEG7kKedWYJ19R
wjb70eU2+nAXhyhsb9bIhElL7OSvNn7Xo8Xee50BfjhG3zfrYPvLlGw4ktPx4wB7J4XcfFhQxjwr
NOKbLMljxEl8mzfDHUYeg9VWt9GN0F1wBoWoJRbTLWmp+sWYdrsicdND1+gXT2rlQYz4ntMc8+KE
4S+wiCzDhR3CLMwFL7+0T7OZO74uSdfWMsxeNiD1lJ1362aMPKujNdv1E2SGaFu3zcDwxCK2bmHC
Wuar/gjrrd/z5OtYThEQ5AdoeeQTqWjdesnW9HodCWQbX2iWxEcrZRXqCNKgvzRou1YQtwC7SYfA
IvM7UJY0cxzqJ+Wy4TtMqL1KoNDDWXBW+zn7WWdIRdH21Rc9SVZlCoaTHGHlxSsfOKn0F1q9eUAD
0ts2Tip2bmWRsaNVEfnxHVWmHTXP1LXbyi2tByomLCted1f2g3H1BOGbWfOIcacASzuwxnTdkvtj
79FQsSZ15uePT3ZpbhPdnW6pLOcbCqqYO2DZjMppdtKK3ZsWdcZ9zcPUcJzdRogxTwk++LWBq05j
o5F/ip84Ykg26N+qeqInV6rnzCRAVmGm9/s6ukdA7D5l2V9sDExYO+Ge+oJTDyfJJjKxbSLmtaBn
38kxHBFC3ciW6p5pyxs7vZkFBLwyP5E2fi6mExhQB2tJ/57PZF8lhYi2EdHhfoss6VxV7mOnT5K3
9D0eoqOHT+aUeYjgZsTvu4Sx9sbOQYbLdiy+FNmXoRPbCbfVOUFNfhjH+sSUMSX2hC0O1iHg7rJG
1+hYlJU1S8qjRnhYTXSJY1TePXHnDoB3vd3DD3uwSlp9fc2DX9Wl5Ws6nrQBhfkxKUr9GM3FF7Z8
Fio0qrzbOo0+rxswJKFv21ITe1iQSFXPGQbvo4EUq6hSH9NUEgl/0FrozjXS6WQzeHutqXmadXmF
wf8ri2x/Ju5igy4Al7ScAIqhmioj5t0IZ6vzTBxa1YS+XVpvYTMDlhukuetdSd0MZA3VPR9DWut+
B+mBCbDC+aXtoxyjAG6x5cpIkkabvngkKBTeLsa2HOCKKfbhAl4+94zs3Op35qCLK8cWtGrwae5V
S7ZSiKx1JQyJwKVnv5/61q8c070goCN4WZLegXSLaLaOt77P513VZNNRigbP+fpPMxROtsZKa0G6
4/JwTE+geBkJs4S6rEFPjRkB6YyGCfHEzZJCPpHtvimcrrwtc1XuFYEa26W1MZyMGRafcHAJftGN
gHcSRKAj8VLO3WoZSS49YUhMX6f0XfdebKL1ksF5teFtdBK6GZ4m0q8mNT6hUtt+aH+rLGHMEsv3
wrFRFaZ5fPS0PiAV3borSmsO2rG9caSEwt0c3NFbjobuW5RSHIymH8g5cB8W3QMMxW6jV4Y8WINz
zbPoatLjvje7+XW26pAczvxidrp3MNtC3y4CqW2EPXE7kCxNxJEKSOm2Dx3miQ3cPTJIidhsYyvZ
2jNthr4bY07N9rHIGsOvGuvpYywzAN862loL6jkt34SOgqMf7UtfNmdrFVtPkQBmk12IfmuPZjYw
Tg4jjNZjbyHMUxM5ScveKGoFi6raJ1FsXORonxc3/9H0qXcNkQUJGjz7fmlvzSQIu49CkJzhMkCG
Dck9OZezV1/RlyEptmrtyOQZyIveegHJQjDiGkgdEQSBOX2sPDe+k9gnjNlwL01r+y4xWX4bqvcP
ZzmMvY3bFHHQLt2lAVu9kR4EGa8nAn0dhvRrSNgwZn7TGATEI20NpoQeUUUjGqAWN4ejqyN459h3
C+OhpjuSDn/pMBIRI5Du4h0TNCWbOKwzBHoY7q0S671dY31Xq4URhyg+4VYwqIu/Iy2eDnUvbiha
S39O2xoRwBCS/uChk8cavTUat72E2DP3iSnfk1CIO7l0q1EJlLCefwsnZe2Yh5I5Cjx06+D1SfSy
P7eO/eTl9TazUu0UFmDr7IoTaFarp1J0+nmwIp8h6rztZ6ukWdwdDGy/JqX5I72952I2dWJm0Kuo
MDvmSS4Zb49jMDsiviIn2akFezOAEudiDD3GE9hnxDtKI8CUka85vQUHZnmzteSFZbw9KZpH9wub
sUDeehRuzALSZ9dhkd49rRM7QUCZMBFEYMnYr+nGN7p/pBY9fABOSL+ebh91KKLpXe6J+EK9L1jG
kXRrTd8GGk8+oWSLjrowQlM4cHMulm9Z/XBE5NH5kXDHB81TR32K9Lt+IGTSi6D21pKUYOK471Pd
AtVW5JhmFoR3MAsQqnTJd9KrluOkBhyrXvHYGhkbWqE96ZFFJpQgytyxUsQnUmEGT8KjNzX1Y7km
NBqave6c0SGsea2J6N9RdE9NMb3Yhgof6Rahh6oz837EZE17CMDMnHaI+TK3OHQZpxa8TVjzxuWc
dPpybw6AB9pCaW+zyO9xIg225vwKSZlu0Va9cx7W/NbsLwnxZAQl0AXtM+PYZiX1jcW9QWpQhanl
2NU4j0a7UxeBP/RgN+536AAmzrFz0zMlW8K5IHCxqQNLegLjBnSnv0XAHXACxKOMUzEXbexmVic4
Pl8aaRK9WJcPqLGrYxK7E6OA4cEVhfOueMC8BVvQkHflKUIc+VhDtW5ZTY5J5GI/noYUg3q47hkc
tSYofKn1zW406sGyQ5Jcd7Xh90jWTl3dJEfCMG5RQ8K7ZZF+bMeobSZ7o6p0vEWjxTOXduLqLOzK
LdLvOYnhOArr3pMTHhAFXH7GS+0luffsCjyOyPvuhsY612puH2RXdw/jiCJyrIHvr+eHj/tWoQnf
qhaGSwcxeD84gmAv1RpXEm28F3YfL5AzeniMPru5Bkgwoo+FUDq0vqfm46JxzuOE/ULWDgRnghy2
hF2Xez6Zr1NbSmZ0rLZhSlSvhzq0bIvoYUXK1C3i+DmbLABNYnoqVkinysaDnWPspm3oPuXua7hI
ACiEqivwK39zRXisidheyCX9GBcMJrYn7jbMi1XIGBF8e9xZdZCWpGXSOENzVU7HQl9jtVsLRM1I
ShBe46AaqAfyRgC4yLNl7+UKukFeWRe2mhk+hIkAqS5/0crwAqYq5rYD9bzVzGkmuBFXRDhJsUsR
6d2JSuwQ82TngmETGEzgw4D/TxNDFle2N/45xL/pjIQ5y+p97yHVmPSeuMh57vdVqD8Bk0/PMw3p
j/bW0sV/lSMzXA/n66YYwvSCxZql2bSfGcE/q3K+thquLosKbi67FMcjKW9aF7eHqsXraew1YsC2
/coy6lL5kpDRs2k6kOTh6mrCqt/d1+Ar9yU0XBQU7pmFZNzjr3Z3Js0vn7DBd7MfBEiykUC/HOXO
ZozWNayctS868uVIcjIgbs7PXfPKsGx6zUkkSOddkec2pe0EQlwhb4/qkvMW4SSq77OT0RM52+fV
2W2y71HfEPcWTTg6LKZglWAe9oFI6tHPBsi24k2feduEFtQVJs6uBGP8IFIKyTBtv8+xR/RSiC7L
TWBvhwXeT5O5i51MpKUzYDiPUS9ORSJpmFVyOFEOJxdZnD/A9FMTqx0mAA+4d6IhAQdzYjNklTHv
YYmKakvfArvZpI6DQ8hOEhJrjODyMJnmL6ed5V2huwR944voLDwpzZyqQ4wsk7Q48WahOA5sThQc
msZlO/L+HZz2RZGgSIIH2/qg1OMHCIraSOfB9zZkiv2NmUBqblzDOdmMTdzeaXJ4blAtbrueXLya
xDYO7CSmwLLP72ghh6qaLkpOJ5czxKkGATagrAtQ/GZQtez27KTmvaHc7pHzObfnapAtkuvoFic3
86x7fLnnaiBODVBWdKN/749k1AcOAHK/d5BVEkHeXNqmHrZ529wb9TB/HXZoyje1Tg5YhxDdwrXm
jEt3dQZ5jsaYTx48xC6U1Ztq+Ysf1kOpltKfhvI+wyrkGxHqywZXxSZz+5dmEM8jNmRsRjOwE2vr
pCGYMBhEW1b+74UW40HLzeZO8ZpHT8kXrfLeqFU2jeXme2y1lLk0NYgOLDHQ5Old0xHyup4y23L+
u1Ga17Y4lo6x6wxGr4tk79LXrqU35tfGjCl4h/wpFD8NYFzYw5uZskoe9KYyv7rhOxTF78TjkYxO
hlEQmzn+SINj/2QKN8Bmafhh15P2FReHCHdMtogusEbYMbEX3+Ec/GENFHIOjYGNbTRyE/Y4ghBM
41YznzPorRvDGOwfC6Hgb2SuRncVyQJL4RrPXm5vush+FaMc780kP7a6k5/TpniMWg5eRCbBfQmn
BzWTft05oHr7jCR08OjuMenNczdEc9ApId9HEt8CbZZHojaJaCDjklu+srvpyIDX9LUEj/FHBVex
uhoJ04sE1TE/koegDQijM5I0hF9wv+jOr9igH4UrE6M3AOaDIuxy06FYjR3Or5Vi2fE68a3jXt/E
0dwfxTJOOKu0MvD0OWCZIF2kV2dzZgQ6GjBZGWuybiIgA/40+WmoCwwOdCWm1Mp9MMRiF87cm+OA
zrissLOQaasX6ZNnr/bKDuEgat+921iaj/6t3got7KmcQ5I/w/QO15jaROFSgt7BIrQs00/HBs63
6KlHR5A4PLyC64Le/ajTpD3AEsF6Pi7ftT1cHhw/3pXUI3Wylam2k4hH/wPfBVUAdtKEbD8yiXBT
Js3aD9Ekg+LsZNO83GQSoIuMpr3ltHRhOda5Zd3tCYrkGc05TrEF2SN6XnC49KvGLDCjilzAPnsf
eptkLdQ/m9YmSM+lbjrGVf+gek8Qe+uwpcz6R9OUTt76Z3o7X4zCiHwhy3EXqfGVnO5+p3pygbLM
pvfpOG0ATZ6D3rRaVHqF0CbudMIv2fGHHpJEVY0Eks6vjcAXxj2JDRWo3ZQX6pvdmcfEwvXs6FdM
tERP1cdyYmQ2AxwCurIFbjrdkHg6G6dlUqq3wTSY4hiyyA6u3Z0XXX9Y3My4qhZAyNBqOLaV4tnh
IOquh528D7+3CmqC2w7czQ2QDVd21Ub3VHoiWCvaLq69hx2fnqHX5xyjFHL6qtkzPxHHGnvQZoGY
cQgXjFVG2Lzx3zC/mEPQJ4lx6VRzNdVkHwl2PKC37W7eqbrfQmyx6RbVdKdwtRzTTO/8zqhd37S7
pzo3u8e8TS2SGHpaiVpxa6+2ktaDzKJL61Z/6W7uBvVoNXsXcQKNCpd0wl4azw1b1XHFRlctzHQJ
y02ReKNCNgQM5kckzfNjkoO3yGZ31W8kd+lj3rjybA+54bN83Bx7BhegmmhrpizRSzzbFypRIrnp
IfuiheGRQjt9QLPKkK4BYCxt1fE0ZvO9wOWGcZigMHyQ4kFzWWwtsyMBG8jMtiZ4eMtZWTKKWO/c
BioMVt9hD/wUQJcsIwbhnbUFdg2joVZxUEyms8uMgX1NM2lXe4n9quYfbow7S6tDjpjmlF/1tngP
vfJtkDRN5vy5I/v8izkuuE3RP4L1qM+mHH9w5ieBssRDIlD/3rNb+ZZtlpcOUMlO4Nre0NaGqRBZ
j62UwcLC+VSxGM2xe5IUTbt4sr7X0O1f0Bt8c406APPb/pT0O6Psi1u64jIMenxnsSAbaMqIQ2J8
4NJuOchy+amSKsbakDO5EqP1EoavnIieCzpGj1WUCT+Joe0Puc4kI5l3SxxjMFVJdqCgv6iSdrqW
hvNTW+s8PuQS4PFuBlJklQR5R08qtqPuAY/Xi0kJdCfqi2aSKGeUgHFPc5wNTIOal0wOnd9kbUPA
IpshOY/TfdNU+oMyym/46erbXHW/ygEamalS8gqV5nxdZnMl1C3atZrxfmRqIcWWo9ehG7yUAkrr
rtF0G6AgVXsnD33hpIiCabFtIZCwVtkrqED2TXZpUU+fwoSQpHw2TwsWGfw8yGSPKDlpdHm5vonN
8kml09ew0qZdDEKXpCt1FmtrxJ7HkWqbw1xRtfMVHd18NVnKfG2a6OoO85dsiKzbOPMPbywurWkU
1W7eM4QemvEpxrJ5sEdC0z++netweNK9I5nT+n1exfvKqYwvUawCx9SL15bpyj4HU7FrK6P/4jTF
kcLfH23c7psgxKvM/QihBlSk9m4QN6uAnrzEHjZw13MDIgFk3meXYkFG5hXy6PTQpzjFu3Z/ruIB
+DCvjQMk26wj6RS/A/i6wQ72j/z6+fM2bsYN/nd+sV8HaC338ELO8mreSLr8av+gG2ySLAUDXWDw
h+TC2MjvqSDIqSTe3peBxyoMHWA+gDduL8ola/wJHTvpdylZ6tBtLD8IrsH19YqzbPPuboxtuJmC
KTB38kSYwS25jS/uN/EL7A1Vb20DFqSds8UjyrfpY9MHg2T0EWQE0HyfGFcd9CM5ljd1M5+71xbR
Oj4TPFEO7Kctjeuw83GCaf1uUHt6+bhXUYLgINGv8bymMdbx/2PvTJocxbIs/Ffaak8Y8IAHZt29
kJDQ6GN4eERsMPcYmOeZX98feFZ6RFp3Vdeid22WSSAkIbmE4L17z/nOx7Ar98QZVbilaFR2pV0e
ACH2nh93BlZ80hBjMSlHe8hvsN0VN3YXfhmKbOSHau3oW4vXhIHAhuGsAho0kYcgLy5p0g8vxB/r
225UiuuE5O6uG9RPc5Dvm6FPn1mJUSYRnZpnUfpMJXlr1kgQiNCp8JYbxrPoLSpmMcPNOD8LDB85
b+LxmRCsDR6baX/XDi6OzNNdArjKf7yT97gpiXEm1LeZqtO6qIyyOlXgPt9uShLlyb3C9RPrcX2S
UNtOftXUp/XmupY0HBpdll002mknOl8XJbxkVG731RI77pQWAcPL2l9u1nRHDrPZu/GS+VtkS9BL
GFQsNfpl+zG1H9Z7Zh+sfmTWVIi1jHDgWFwkDcL9eucaFVz1QXFa3sEw6Mov28tcUoTDg5MPWnZa
FwFpw/y4WbxvW9fA2iynfa7ZpGlwheQ1CZmQ4B79at6ub92MSuaV9HS3gVZiw+nKE6m5hMm1ad2c
1VLvvAK822yaf+y9aaL87XX+si2uADhpdUqQW5Y+zXkV7mupY2RqQiJ0uaBBhFKq/LSmKTfYOtM8
nj10jDqnHj3EIUSjWk/VXxfrtkDWKSW94qwsn/q6oB9L7ZRUA5ajNYK7UZBICJWzfr+kkzMOKsjL
IMB5oL3/ph38f7L/PyP748xATfE/k/3vfuSUsNL+JY9efqP7vz3xD7q/NIDxL+4aBGdCtdG6/0n3
t9UP6GLIAtAt1KQmYRnvdH/9A5ssGzWh0BwB5elv/9YUXRv+x9+E80FiBMASgCTHQXVo/Et0f139
qyIGGbYhcE+puiE1DcXg7xKSlPLxnJXqhFG15JI4zDufqYcxTUwZQmqHSLACRbvNU5WMOBX6FcF+
dGoZhDZ5ahInKtOHkl54Q/rX3MKecWZKulZkBLvMCrqNHOk5WGk/XgrZ3A8OHsBMaUt3pHfv2qGx
5VTTW/am9jPoXR3/M0baBWuVbiz2jvaccw10uZwrm8KgdGClNHhsoZAOErYn46ZKTf+ueMX3ElEw
LZZAbWMzDw65vGFgAbZmnJ/kRuw2VVK6RtLZ3iSNfEuD7pnASm0DWbcDqplCxRqs+Nw17VMc4ieA
h8OgwQsBZBwCXX6hqYQ1AYjT1AQ/iTv1GqExYabylU6lczEKbfE7jkwY0vREwZbKwSJFzfpU3VaW
aPbNyJgECmS1CSJ6sWlsqBsIhMRbhQg6VGVMjlKvX8UU/SSRFAGRUJ4s6jigRdR+002QqvrUPmaQ
B90Iv6H0U67vpIMwdSF7RFyHsZWbxAiOedhHW5FDtvetGeceQqLjSEYmPYaOrruuDrvaSaKbKZz8
TYwqrbD6a4Sx56xZr03YJBfGjlehCHm1ZJoxU8W1WZP+zDhnSLaqVeluP8pkL9a8LszOcqpw55YM
rYBMxNteBY5I90TxRBw9GzocADCx7bYIQD1GJQCbYoZLM8sGCEmJAXmABlnaBwBViY3cXVXab75G
MsxoRviarNvOkdmtaQCXZuIgl5Yr8M2mvc5pqhzTIrhldicPkpLxDfLtzVgYX6SWtbewXi5jCdVL
YajkOFI7gIcCEElUkiiU6SMMC4Y31GTjZHDO02ySm57UR6C7kghv/4mcaeDHBQrahgH3bum07XMC
czZKEgKjseYe6Dmyi8QyoAHZ+njo0mJh+w2mV4XfawgVdeSXm4zMXk+T2d7MlR9VAoElGRF616Bo
wHaKh9Ym40aRx3gm6kiPu0veBA0j57Hcq/SxiQQ1qq1D/WPrM1/dYpzqXIuqVtcHDOCZBh7nsseG
28uvbRgmB3XkUkBhKNg1Faj2uVXh8kSkaus6Tvixuqqy+o61iKeMDZUGqhNB43/NlOGSqfnjHGoc
cXl0xUpqEIwuNzmz7B3qZ9XVoC85dfrYzEwm9WCa3a5BYOoTf0fbp0Edal3Bec1M2XqiiDaT/gg5
mOpRPtw7CpNrrTp0lq67DV4yLwUTHgzKDzty8k1CvWEjTMIocHPJKnmk9gLwuaXeW2r5z6wmPYrq
5xZ2quB4oUpGW97Wgvpi2i2m8VoT27zhvEXh+MybFfd8yq9RPJxQkWpbWH4d0nL5WskCXY9T3SKY
/1hr9QVdFcpxaYLPcbL23CZPTsJgFsulUc6Qe0iguE++amP/PWEGCsO6a92JWlQIEpnKEoJvzt8U
GhGqUoGZ48+EHZhIKNBrICyYyz0pVYCGUR1llnH26WlviGiGP5CApp8q41VY5LZqDCPysa+8QfYc
fn6b7k3d+ZgvTHtNRuY+TzTgEgZsXrIguoTOYFTRa+4iBGbka4ETNe9rEfQ3ZPMSfG9yMtIM6Q0z
8iFSr4PJG+ka5E9M/J0jwiavdM5JV3khAETaGsDWHQ9duX4gV9GN/Ji4JbvCkTKgK0oFgCGCpSpV
PBcp+q926iLy66bwMAjIWaZm1oduTD4xDkMQ0sCZsvJ42PXNcapyxEGt2XyaDU50Q/uxNS1SmKli
EvnL6WLOwnNfaf7WEtktObT3sodPW1DMKYNSMsCfnsqUMlckW/vh84z+h+p4N+9meLGUkxACmDQd
EmiVSbSdBNELtnoScapecsrehjgNQxLfkCDmb7ouKK6Jhb20Nb8xKlSY0glmGky6nEx+UxzzoOeZ
7yl6xvELJ3fXtIYPGU+BhzKcFEBxszS/G5n2oJoSbq3PHKCWJEVamJmqInqFtLhIWfPnltIMYL0Y
xbEaaBTdtJruumUf/YPs1Fe1j6pdK0JPmbHUl6V2CApq3I7fHRVccHTDKGvotNcD8bOycmbVnDCm
2tFgi0Uk47Q0xWxfoyiuQghwKJnPyYNeTBwKLSoivxaPQoeAB6gC3TohC8A2JZVHwlGQm9PtCFxa
g7G7gL7RR6iTyNANtMzSMvy3aLx3cXvT9v59RWvMyHSiuBwOotLyyNv8UoWkwEGXCfcwyWKCP3s4
48N0CnWt3eG2ApJoP6J2QMov9Xlvtgo2YrU/zrat70UJQMFIjW7ruyiSy22U8xnTXfbIay62lh/c
k5R9zPVwZ4Tl/ZjOxyLmkKPKgKvbj772qmleAwXlV5fwp5hMTetUwvHF7UHE1k3m5AelSebtYoPb
zA7ccNiJA4Xz4RucihhuoafH/kswySdnchYyGE53E9WROhd0IaZviWJDaRBBxNczeJpjuHiLvg2O
PHZWBrTJfMZr/g0DkEa171NjK7T32jvNGJ6Dfp7cuGpulfjCScHHGkomnxXf+rzBNoeVb3Toi416
o1jiWpFndIxSLrKSEJGccwGJzjSHmnZCSIgditGGh739GPVHs6bcGABwJ627eR03doaBD7tmeNIh
hmllxXDEgNYBx/eSteK26PtPyZQh1Bnta9BycLVoEAo/DLyYovRWjfVjUBTPdYcqs+bstpWF9MgN
eSI7xd+IKfmujxW0KIWiet4/zYiMoBkmJHmbrQtmRT8H7eRxcO+olSmbqmT2PnSMV4hWLdP0IY/C
p7yqviu9tU+yfMTdbHlY0GrUxh8Rqsd4IaWHdGZnEQpI4BxHH26DfTRuSsZWpaD5nJFZTbucyQ84
uxPcLlx5Ks4wruzBrljmhetiaBG/dWlWEMTScsEd6ILA60uPfjCMp5o26S+LdZs1+sPbNg4AhpxW
DxMRXtAp/XOBNaM80ayDsxnsp4Z5VmyS7BZJTFJ8Mdzmx5keCX8Em5E1J3+ZXc89yJiuDMMNBM/p
GJePWdIZqEFrZZPrY3tqgvKPRdJYf6ytd5jLTH79Q5RWJ6zIX6bLTtHnmEuZ8E4tXhVDa7x1u73O
pf9crI9ouuqbGTPEXh+xbnrfx9s+33enlT5XyXJKymNcvQKRE6eifwwiCkYQAxKvVJKbMMhNmBp+
ZCyUOXGS8wSZyvaP+BrpTCnLe7PnnNV1v+ttv4s7pKBQP5KlLlAvc/t6LQ6sq+vG98Vftq17+Ms2
/M8uUkKSZZZd/XdPtX1mxHEM9hWQRuKGIbrGcqmD1MsigIF/Kq1BIldebhvS/JSWWIGH5Rt8/1rj
QMefpRZ8t+vXnMKMnxnt8yB6pZ+yJPV3cKfYpsqgQCTquO9PXtf+ssM6gchiyZCgwjwvT+8LVaI/
1JfFui1CuInkYCl5L29h3RU5VLyPdYdvq4FvPesJkKlxmvNTt1QX1rVkXgiqaYtMuRXd934pWTiI
ktH1QA4Bxi1B7ywVDdB0xwVZaFKZW3ou69dGEYxnv62vn31scTYvzNaHVz/yDkj7Icpwqf6sa9ZS
QlkXQ4siKVOP+mwk6UZdSkdvqwFYU8xwgYdWflFStM/rz2hdSBnzLZTLLwr9/VJGZFKjkfa0nZGE
8WnwI5omhx/RcnNdU5ebdAwqyHTLKhSXhJloS0yMtA6iLL4ojt2di4hYopEtE5DTOzZvG6WsP5oa
pkdOJXo7fW0qn6ySeXzQmgsyi+TBjrBw1v7nGr0SlbGBeBqG0vsEDQHKSD/eRe1pyI3yY76k3SHt
uc9FGWxhysZeWExcLjtBdKjWMJmzomlXzMvIQ1fIOzaJXAs7BmiVnaJpnpENaFp86BHYCbrUG22W
4mTG6k21NEScSNDXrJ34qJEhvgGNcFwlkY3VJOcBcOhG6/3sBkg7V0hrZuwimVqXwkpOvpzAGwUl
oXaji/dOP3dj/6XXc/yxZdq6VDObXZzqxAoHE427ISfGwflocKE/onuF1alE4aGDLLYnSgXT7oBq
sW3u2kblBGZZwXFSJuPq2Cg2uCpQ4OujG10wItTqGhpPaAH8SvS2IhSDqSZaufyULWdlktg4ZfU1
l5Z19X3jXx6z3ussFb33xxWN9QW3WrmtBXyU5T7ojBZnmWUVu2W3B4d/RzRacZrtqDxpy2K9+bZg
WrJ1UgqsdWeUJ5DU2oyGqgLMrXoWDgYGCZ0Df5lfoNI7d6MK3GvdUYNU6G2XdUJ1Lqnn8WiNd+/3
+QCiXBhshIAsr1ktU3x1sqBG88RuWbzv4v1m3pgA1acIFnS0VPMSHwvDFDTwaKjblSksos26+r5I
Iad7gzUc47RCL27mwh3X49/u+I2kOfmHmCfftr3fsa6tC6t2hnRT50HpdTkgwOW56yJIphcdgxAn
kr9vQqdlIFfkml8un9f6ucSlpGHgI69C2s8RbRkXHOcgrJavYP0eLDvijvV7DTLC17brqr5cklRh
PmMpG7e1quhcQVlMi9NHDyGL9jWeut4BYUFzqdjUZqCfcCHoB5uB01qjfa/WrsXnv2zDZ2Zv9QFu
o1sYvhto/Bn5cvklGn35kxOSQyQhyzt/vi+yKDoSYAWEmEHkMF0BfHGi6vkr17U+yya6rgPaBp0r
g1WSmt7rByauwa7mpwGQKorwDS+nvXk9IRZ/VsLrwdAB06uhu776aE2AnEpc+7VSneJUaZDuf0U7
052GbvLKUtW9tdqtWxH8Wtu+F8tem/X6iA2xPa+3AcYV1JF9J97FI4ZEkmgyminBPJ2MtB6PdvJj
LS2vC0iiRnboliuCmikUsYN4KjxHTU/Dsm1doNVEZij5uNdq9Pq89Y4OWxZXjvX6gcGS60CX1GT5
4HV6q16/PWrZ0fsrrq+13vE/brObkH29v866tj7vfdv7zffdvL+9921xxY+VNliFAISQifc9rw+W
GVC7zdt7f39OmNpwwfHvvG96e4iiS6omJsyZrhT9aZ66/lT2gbUnX+Z2rcYXk4x2HZdepvj8lNf6
O8WrsDgYVE9O60bsaU8IvsK9EcfWAYTrVs5+cSqCInKNWmh42pZD5i9tk/WQHiWgYz/S9yAaSnU3
3MeCnowt0/4U2Vz+B6Lk3TnH9EPHWok37XIdLmPJxWTtzaxvQq37x0G3ciw/E9mbWOLQkjYnhPrS
te0S319GZgd/QlG37QmDGcJLo4ajoABGPWbLCJTI6zstbZ2IeBsmBVrSntZ9cBWfGXTMZuvVkBBL
dMNe1GY/65YUobVa/v+NhX/WWNDQE/6jxsI1yvMfTdH+3lV4e9bfM4OdD9BywG8wyBYa1nB8vMOP
pv2PvymO/IAuC6CUbXGOXfhS710F54OwCQAgx1NfwC8Sd/AfXQVDfDCApyFJXpsU7Plf6SrwMjQN
fiFlqI4Gyoc4XdxKANn11dr+iy9VhAlVNCMn+0xVirDqtqVENn8ujN4Qu6kBj3kG0iZ+AMucQc/z
A7AFHYAulB+rWM+Cn1ITg/mdFlehPBk+MudPQ1m3zc9gMtLihbFTr3zviQKt+fHTy5zFDCd9LPso
YcBlo0Pb0FcnmK0orbR5rE056RjFmuZTpOfokOKmDDtinFALLO1ejT4DuH2f6Xw3Bozl9EA/l2Gf
3lIFEKXrDwpctr5Q2mxjqCQPXTqgxUiuc6Q3G9UOJ/AAHdBWz0ptU/d0IKHUgmI9iFy1S/Ovqm3D
lmPQloABTkHCbgmDdowNbGgD+QTmSu2HPo2Y2BpyFkf4EAHn/LAa2wWhDx0N5WfXWJcp7ZI+vO1y
/OzYzdvUaRpeLZ5UWI+BCWs1i1Mz0l5kWCfBkYF4jHygSVWiI4ckiY9DmA14mELjwRggV8Vi5gJM
5ZwyDSrcEl9b4SevhKaSrKwYTCOubdBnEJCJn8czpxpGCgN7DseRMq3l+F8YsAMsVv1mpoxuioyk
tEibuBKPVJZ6FAkLVlVOzl0HCW94EoNdiUce6JTfrXAMnwKu2N8IuccX0SQVVPi4rksIyCYmH6Yt
ov1qoSrxd4KMI6o6dF113Rcfcw3+a6Sh5dlVzCgiJNVEKRGENOqnxKCAmFupmNClkxNN6bjIiYSv
fPnUSfjA+7wv2/He6QiOopkax7Gr6+T7nuqaPxV3GyP0zmVUj9DamFurvJvHxox2kTWhI6irplx8
WHoHrr4hKGePpXNupk2k9PkdmRuK/dOUg2g2ijMPZHmNCH0BpRdgnzYyqiWioj4KIuVMqgRs00y3
0AIaZTnbxHBaPeVtCKGDpFosDduL7QFRJcUUxdz5apNBPUanqh9g32f6ntYiuoay7LVHILV6TBHK
HKprClAluCpjMMpPNGEc/UCsgG2ffM4oggJTYHVzsovUkm9l4KrfDOi+OiQZE24pS8cPksyB8rk0
sumxl0I8aGDhdxAf6amTGnmnyim48AvAgtGaJspZFS3s2KbR99TQk48MRAZvoHrnwVuJXqueDJ1R
0c0zuuIS2bXho9TLck8vx3YngbtQyLWKcjOreb0L01acjVqraEgx55tzFJ1KMkPGi5TxY1pbujdE
dnHOZCUvY6gmnuMPGaNAaSFsMLIj48nh0aoC30WqxqA0Zt4VdEI/qn5gflKnivJa6EQmsD/xw8iG
6QXuRH1jKL1xX3SDfz/0MxoaTcvvKXoFfB5NiJ+gb+7tIuhe+1Qrj50aiccQNR0W306GVztlvGgx
R/GacdA+Z3kTHUQVY72a+KmQU0KrzIlg79tx1gDNz/GYRkECtAORB2k6wSUo/MimfqwhlOMMecsI
If+aj0a8qzonuLOsGj5GHfs7acoWsBOMwnka60NT6w2GMhwcDtZClwp5fRUcil5PDM7egFJ01xu+
8qJHJKhWXVFSny/bO5sizb7OlYlglJgYIOzhRytWU84NVkvIWGTcQbDViX0JjewmAVTkhnGs/szU
OH+su6y50UY7hO4NW4tCm5rpR6OZlWeYGVDIe8mwdZgm6KdqmJR3JM/Je4cp7J641cDVcZdg6nHg
cPQYM+ICJzkyS4TFgiTljQ6bYAtldXyYrarbWz5EQQuNF+SkqZwo/NHC0jE0eElmYzhsTLocGYrE
TdRJaFEoFb91mh5zhEBHrUnLfsRCaN3QS2xIXggLOtwAlfWoNI/k1IxHvWwVcOWxsi9DIU5VpI2H
JB1MTGL6eFViPeVqNRHL0tI+8jNHurlvym8M/xVgzVV0UcXiDahL3JK6KL3BJrJbRE5FG9Cqb+y6
xZI0leGT36TTNewYtum6Gu/xII5eS37ozgFiejLtrN3GaPoJgrF0F4O/7nWhQRxFNtmfqAfEBMzE
5hlUF8rJBHIXvtzx3s8g+/AZSE7JeRwjpqNI4KiLQZC0RwSTONIdAum9aakeFzrNKMTFkZvXRrhX
Ai0/VjQNXM3y2xs5lcDg0qk7ER7vEzoLVr7lvLkbA4n6v+i1w2z1PolCQQ8rAlQaFwQbbLNBhyCY
fY8KMLoBg5T2lmiq74hYAWfHDe4YCbY6t4vMw3cckT0b45vNKNjZ9jAelYQIm3jusMbEkBWF7PjG
p6k/hlirDnnWkbUgBLokVQLBwVv+LHHQPyW1rd8qPoN6Lpi0uZyYIkYLmtJXYMHy8+Yk2k4+2luu
Fpi4p31lCPtnaKjBWYvUZK/MSv3AMBrBvEn+WDwA1Qe1gCUxmyFZzHawhDBiUyHo5tTNMDjjvhtu
CSQsd0qX9TcaZw5vJh9tl0rL385jT2ndEOkujyQIaZVoZFMhLg79YjSisRQ9rY4gPkHdba4lmgM3
00S3pE2l7uj4whUFcfVOBw9vg7d/PgeFhR5oDgkLgi9ANk+/hJVY87GLUetbszZuJXlNLuZB2jEa
v4zMyKd9nNWNO+YOx3BU1/s2jule5bTuy1jtvHDIlgvIgGOY6x2OBZX2WalxlGZx4KajjxE7nsFc
gjBmFtqrXENrNb1EU9c9KAodDDObc6ZYhXVsJ3C2ijnytVczUIma00wjHOWAI8Dc4c8cd1Fudd6c
WL2zMajOvRR1SUiI2hteXowCevXYDcxOqjK8p3ReHlPbDsFD2U39TEbwvBfDXN4YaTyk+wTglXTj
AJ3Yvkmaxr+OEbweV42CtNuH6FvMw0gM3Xyx+ZBwIlWz1X4cjblEoIV+o2WGVg5XLuppQW9o0b9b
xsTMC+o13czYcLRK30D4mUx6CHXQKZN66aRtvAZzb+j4PP5PZkHej+LmJfvR/PsyvfpWlFON07b9
z99vNm+3gx+F+9K+/HZjl2ONne67H/X08AO5GU9949Quj/zf3vlvP9a9/NP5DTXGfzy/YUTIf2UZ
/aabWhg2bHhZpzG2/UFTDU2D/yc1S+J0eJ/haB8sg9GfpjPryJnDLqoo8wOGDAGF02Qvju6gcvq7
YEr9QH9NaoCrgPzSwrf/lamNTinp97kNXSnTQbZlC0sIB+s9b/pX5k4ko8pMSgjdaV9EB2dov3aG
dcN8B3ZEPvonm9+Rg/HTy0YYXXGUH4OR+D+zDVXa6mhTjJJBuZzuEhJEzo4z3zp+C/tDKV+o/MBW
0bofY+Zzqg5wwSUZxeIhGH72xaIhZ6LB9Rp6W5DMe8w3JFiQ1UZff5J1twuV/kbEn9Wp2CfUil2G
rbar0liA2GFQyhc/azSKe8rFZ2PICOu9w0EDm7xsvmYVzlsEy3I/YYykd0D1+lsQinBL2/DRQpWw
rSOMkSIIE9efQcer/nzIyNUYO2RBVOupNwBIOVgLLiFOsCHOSp7vYzCfjuKnN4liJndcgbutMWPO
i8aI8V4Kh03Lgm9KrTkY/lrxsW1FdOCS8yVEOHRDUym8kT7TqFbjgiZHf7ow3Ee91PcqCSTZETwg
cZB5U+q7OlaUXeMAsgPSopKq3cCKoELpQUsJd6YIDzZJFptoSturDil4ctBymUl/nTiJHwrMi/S5
hrs0nB9ti4axHifJo62+jn1xBCfZ/6gx48+Nj/Okw6rsQClSNB9bAa5atxrcCiciogUizmm3ZiiC
9E+5bxuurk0ftTKfPKep2VFBT0CZJBZ5ZBKx2Z/tYaDALPlCSxFOXjEmxXGBIpizkl44H1HHYcfC
VgQMzvpFhAW6KR49teGNWczOeYweMj89275RUbFS7I3KDuOsMlFBkGI6LP2zyYmLjSgV50Dj4+Q7
eu3B41U2qtAoJqORlnYQYKeJvvWhGTPGYKHSk31boGqFdvbnzfXe9XHrtv/u5nqHb8QqmQvGZb2l
gGDdZj1XijruFp7O76+x7q9c71lX5wyJcBVYD++vu74NI7Zbwue750o0GcDw397ouk+ToxobGiyq
f/z21ueuz4AVRAtbpZu+PuP9jvVmEAfoddbVX97f2yOV+ZNpAQYMqKoTnfvnA39ZXR+4vsxM4hX8
0BJvXYYuyC7Uy7poNGQe6WwDmBu43gxEUOPkxZzWT1TmTMdk9hAAAs8uuA+TXxZ0ZhJyM+E3WMDb
tkFqLKJ5tkEW0PbCR0M1fFmfs27tKLBvBOmCuz4wTubQPHNVL3aVrqMuF0gWDlN/CRVmXmORY8bh
UNIoK1/8dgDJuqwJAip2s09McUsd8QzC5ETNfT7ifhl2LWzTPCmyjaodSGMSF6ac4qIsC8eM9AtG
sIDxscsF6pkADpBQy116qxPi1vQXXyrTOVdMPmoKMPu+HIxLENB2WNcwevkbPOUPC1qnYW7vKxxY
sx6blyBX+q0PZQ4o+t+3SYLyREcPcVweMdX+t9oJceAl4oCd2jqXWW6diS6ksBomGNKXz30eQ2JV
4hJqQ0imvBPv8eLSEmlMjPWprV7WR62LVZO3roFDiL1ySD5Dais4eaYvg19lnsgoTPvOlJ9mSRyo
7ZjnhglwM6nVIaOY2moBtj8j/wb4mqSNKs72uaqVhMQkn8jIJqC6GrJ9A2aXBJdMJ/MEP6KYMcSC
8x8vEwgFz8mKj1k+oaxdFiN9f1QTWM0Aio8Xvb5jHivOGWd6GmvhTXgXDYZFYAyBWWpfmMcxKsip
zcExLIt+jAkSTMKtOkKCSIGX2I0gzFuyQ6QLycaKkuIq8q8gK9MLQ311ANtUY/LbAxSYL8qkzRfV
JzWiibMENaJ/Cmc2rdspklcbJKGEJS8Pi5cjf117reDIO3ZBZes4KOSvMOfnPLWAM1Cvdi0GL/0W
GzGxni2qG5V4UC0CdNL3dXrx6XNcglmhrcqYzWwfezQ1CeeNyzSSszplw8EgP7t0TScRu7wcOPgV
iG2lMD+tB1YtcP9YIQnU8AbSa2UU2XVuoDHCf6qZK3DTUJpmP4Gz3fTqlF0h3xfuIIsOOBlFucYP
NuR03cNlvqsZdu0KSXpTkfTIWAOCaYkuTI9dAl9gVKBNdEWg3UoTgCa4qecII8mBbOVbclm1g740
Ase1I0NAdUGrjrYLk6v8NPlw74N6oEM50DSoECX9IVBY1QGrVOFt4/vt9Ynxu5RhfdD73etNna9n
T/YEnQ9eRepoh0kiIE5oefn3J/yy67fVHMdD4+vhvnh/J+vrrfufs6WXWQ9+uQ2siMi29zfxy+Pr
vNG2epCDdFK1Nt0oFVXcdWEvEpr3m3gfaJD8vm29t+uN0DMMvFsouRRN39Y+ySl5IG9EV+EFTscd
WAZ+cNYrVdZXqDaVq2bVqzVLdJyEJHQxuSUJydi4oj6b5JeMfK7HdAR1bRrwjhkI6i4WXY92Y09Q
WiLdcrR4hg4CojXS3ThHuIjSdDpmpfZMJedoUS8hxpbYA0Jz9FBDKiDLh97KD2E+PbQaSRpAb/mb
lfBWwdeHdo2gKxERy62Rf9XjNgysYWcFmbaFsRhxlpjp2KQA6yK/PdAFaqRfuJp2cuIGZBTF1COO
URAh+Iaalt0X0EgsCf6DnurnIY9xrYWx3MNczYAKXaVegRdrm49Ad0lIeQ57RKtcl9sD8bTwLo1q
pKJh38RQKxMEztswU75mJQqyLjKdbTDahypMUO6aGuIHMBWu3UfdpQM5qHIi3KgqAZFaofV87Ucg
Ht0m7xelKcstEXrR1iz8Y0L6DUMUCqp+NR4hAmMBjULiqCpm0CKI6alieQ7NfqLYro47rWqQ/s8V
KZ9NO24qKC1u1AzEiDEC8xfzaSLkvcL3UEdNfCBOFTVWEqib2GzQHoQhH8KQvpQIUZPJ9LoAZlYi
vkcLlSpTHy2NTCaAMNdJEZRUsuYzFkcYWr7R76IpwYiMPh7RdX2kS5i6kaI4W6VPPpa6pFBPH2/f
ztZXpocBcRR1sx84PBmLWXcTeeoXOB1f80+ySy13TikNKUUDpYngiDUKdZSvg8RLrJN3nbTAe0uL
Ko5DLwPr2eDqg8KgYiTRUU0q/vryK2Wj0HWu0h7ukE36Ox/fwlGb9C2V5gOQjhJXAZABu30G5f0j
7JwDSILKlczoQS1ZR2cWBz4xcUUXMG7UM+rb9NpyOLaRo8LNcZg0UMpk7lFsUrM8GYVaP5HUFjrU
xdvip6QwSwxLp56B8Q1D/lKQTuE2anGoTRLPpqy9OLF1obAcXkm49ihvcnWzxi0Ux0W90bs9iAga
3T0MBIARlSa+oniZ7vFHbOowqa/RwLEECoL6gUbwUcsBapfqba30j1l3AgimwXq0GD7PJhJZH/ac
ZSznZOfJCZVuVxmjiRLMJ6FVpF6EDRZ7TU15xy42YZwpbs5Jx02C8ZIMUiCPcrzQ5F+H5GQ9eNIq
+cmIa35SfnBA/SsO3aAfws6KCLaj7JHLazAhAHHUUw2AZ1doxS0ewnFj4lPNzYA0A8PYZ0HcHTox
HDSyuITPKDs1bFeohx5v7Se0k0+Y3l9GCyA5uSIBVR1deKTFVcKwNkrLacUE0Eu5LAyQFRMnDf9S
7lTFeRobAYe2IVa9TJ1dUFfI9GADxny2c066nj54CEXAIGXMAekBGOc4ubU0SCtVGNrg/3LUV7my
HSE7MjmK+VkGn33swMehGT8PdEsAQrY3IVySC1GAX1DV35oqNNQ2bXE1D61+sEZHeRnDOt3n4Lh8
Ym/dbOJ9x4iJt2aVRbsM30kWh+reDJJPZiqVnR4WtJrLUNnCrDH23TTtJhErnpPWNI/UsHQjO9B3
ud9clyEOZcOthYLKA+nfbggLJpAEF08RBAtbZjEclMoVf3fkc9pPlH6vtQWczyF4AG5gw/zoycOW
HI8KEn1KOaS0arIAlAfjkJF8jnNlO778F3tnsty4km3ZXymrOdIcPTCoCQmwp/pQSJrAFKEIR9/D
0Xx9LfBWvriZ9szS3rwmNFINBYGAN+fsvbYnEZZCkfYPNmMIZd6EhRRx1bpgKV8aOCGj1j964rcR
udEhcQscmFJCkM0a/vchvdcVAv0O2Aea533Z5VS3XYgwGp9GaiMLQM7xJe1L2v/wTGJhLXCuQZlM
H+xY6QQpnaiShbHKi2E+sLSLDktNR96KKq5gU11bN8UbD7BGsxzetRPmVR9QjvkOUmuSozGqjE/x
4r7DLsJfiaAErSwj3k1Q0jfpm162fZhHmIFX3bVsMtbfVrwCrgsGdhLbCQsI7Za8SiANX3JAyRlF
z5gm8418KJwyOkez9DaztH5j3rk5iIcDxn+aIQ56ymmMN/47Et1jm8ds0zWSKrU2Pc2AxDCoMzQ3
723JpGT1/e96tSgUnGiwWsoI4nU7GhuQyDWAE0uevKATZGdRFA+mQgmMX2T1/yQbH3IHeLAB3CWB
4yPpsZXnAdmwHyXRiyaGdotMEaz9Q1CtCafD3JbbogOMpJc0xnL3YnrFvUi8J6qfVyme5DhcBdAH
YuA0AFSy7c9lznAirHdp5K+Acylx4+TyJwrouXwl9tHZl85IQ6V8qtl5NnaUsNqsq4DIXgJqiKAA
swVpHb3gXDofVjHgc8JGmurdiqD4aaRVhQVr7KHLJufIbcqt6HxytKttk5m4UJ2HrsO6qiHza1PP
pUiq17uH2qtobjTOc+mJx6zk9iM4fSQ3uPvKS3kAawVIc7J/OhSHnywMNIU6DOQoPE0NnqmF3ZAz
2dDX9UNtq7c2ZWHhYZo2JCv/Qn6WgG+3WtaoTRFLlsgL+YI1Xm+IdEgpMe20RbDUya+xsd6dnroJ
g8gE8yzKkHfz41F0zivqWrk0+BA19+B7+OGZGMvAUQy79coFLrxpS8AYmYtp/I6B5dMEs7YxJwpb
hlm+xCVFG/mtLpaveKmzMLPmYQf1+22BL3yoYo20n+W+qvhcY0mkCdsGfMTTR49FnibajLASn208
PSWYz3RZ/nTKJWhTUCk176odZlF+9KsIFfcBY6JCuZ228IHSBHoN7Kcis2iMW/NypyK0jCKrPgiR
hGuRPc0jtBobrF6CV3FWc7unoWFTiZPfaOHhlliXXAaS0I3VMkHrKbvTfN37Lrbf7BLfO7mN3Fvo
5crRvtLqosvfkCHj22qHkrHZ+TLZ+RnpgqVotz6IybDtlu8VXqGNctgCTXie8r7272dvJiXONs/K
hdJAjw9ErY8hpfWX/aQiHyZ0RNt5up/H37bZt7upwKoCnt7aeQvt3KKIv2N6gafXWs/lIF7nuDX3
XswWPh2uMMHMszRPAGnG40eWLTgKnZbT3EKOI+XEmEYI+wba+tlq3nyXSbWw3V9aX/2S+IvW3EN/
U8eYq+KuSsO4MCpy5+8q3xrv54JSh+bj6qksdp+xlxwt72jVnnfwJHjUiEB3TB9jf2kfU9xkQZKk
epB71YJawLrrmxGuUOPNqDgW50x74NvBFNVH7YQSC9BRG9MHbKZk3hb+tC3AspQ+dnGEiBZG0pWf
2KGeyrihaaTL+9Gko1OrbVe0znMyWL8NMiY2UyJtTDaktjAUK0JhRXdhXVdl+o+YRdMABpmwrdbe
pY3rbXI2pbtNYk3LdQAWi3fDO+G9pO7Avz6n034c3O9ZhLIjMwoVDPBUw8y86MS0FZ5tn6qlncKy
GJMj7t6r0OS3smqgAS1eu2lRWwSuU7xr9vzcI+Nmpm3AdPjtO8Vw50iWQUpOQmb8HKjMBLaxJMfe
NF7HuTm34C3Q4yIitoFMoCXakLjDrDuc/XRgUtQkOo76TnUKUyrhIMhJKys06+Zi0DAZ0qjaSKiv
8+RIcHwzPUAgmRvVPCgjfhJIDAMPXMC2nPoXIS+OXqoT3d6BcIUlLAx6UIWh2au5VNA5I3rTmtaA
OnjYlEq/d1EX6j2BXJnNDgc2zZ3bUQkErn/vFChTFnrFmbQfEDud7aK/6jGHw6LqynmyQBzdGzHJ
Ek7vfZ+RYQRT1b3W/viU1dZrYw6seHtfBaWWPeU6OdRxPdthHuoJCSPxR07fHsharoIsxb6GYoXS
xn6eRvy9kXeotfgqvMY9L0PqBFgGSGno8AfD0xZmV4JHM8adSULVxmntY6Or9G4Yyru8AwG3jhZ1
TWq3NDEjdlT5492ojDcYxOkWRUKMfcW4m0qyq1ScmSylpRf6mvFVI7U7swkiQZjif43f31/siuDS
Yzvxdm6MWTWjdVBEuGkAtb0qatffHbwxp8n0FhgHG2BT5ZeZPw/YpSjJS2/fe9lTYtRJOLeuF4KX
sIJa/irqYbw0cqD1OtBaradAuETae7XH5gs4XAiQBSf0VBY7DJKHqWBSdFI8C9pawuoPHnXykF2P
s81YE1uFZW8axwfIMVUHtJiwURk6SPXLtio2FEuXe+la1yz11I4rmfb6NL4Y0B1br/O20Uy8W+5r
L64vO3JOaZJn3bFCDuMvA6uj/jimxQHf9NmryNZFtVAwtRqXJXdc+H+YxeauBXsxGjbLfEqkICjd
PdvKo9XL35FQ+SGBl8lIDkemhKssXJYb1uKfmmEB5QaTZa+YC2mvZtO28SErDlX/knadcepiNj0F
idDnQrXge0lusAT6MQlHDYryDgTei+6YJFM0/dPkEpEl1RoLOTjU4sDjbtbEE1h+QRcxvQ/uSQ1d
iVR6ZhG8hjvnXFC6WR8IVsL97dtwwhILO/FINm9bp8ATIVBDDoYdwmzZ5PioCbD45QojAW8p35P0
4CEjYrKzUvRG9gecQcYPwqT1LIIQ6bqfs6zzrZcPrIPd8TCArvGpN28l4M/tjFJHWOD4OWNsbUxn
My8jImfnpY0Iy9MHYrzqXkBkYehHzPMuIcKdo9J7lVE7cI5LqjVrTL05sHkWJSKroYYM1sWPNT49
1m80jwRt4qX5MClZ691rm2N+QLlWXZdEm/mI3jLc5qy3tB8tRQpdTOal0xtg7AtZRHLnFY37pOV4
v6m+n/pyqikDzhFlCOuXv8hXTDFFUMSED3APEbNgrqyVrlgh1a9Lc0d+mry2cVk9QLpudgtr87Bs
X0uTqkG1UMhxtXzXW5DOc4IU5UQ6GPhTL2gWEe3VWLyYMhrCqWdZaojye2dSA14Iolqy5Yut4GIb
IixpGtVz/hjziVHjTpnnH8yRJXQvqEFMEyngvvNoNelvuJ/3qlAvYOzc0HVoeeh9jaM2t1I2XCo0
PztyqfZa44BiXY2Yi+m0W2tOXnJ2ZkcyXJ6GxTiV7oTZyri2Ikr39P9qVvLsVROsoGaxozn5SlUU
b4DVP/XrTUo9Elcy9DpCA04jIaJnZGTZD1Lp10vNgsQ3zrTpzMjf4TjcpoOGcC620GYtBw9BG5pt
oun9nitztcrvhTvuxtR6HR1pc4V27Mri5feCti3sNVQWDRSI5mck1d6Mx2dPISWT05e9DNM+Jsij
xTscTWhmoG8RJGuC2ETW/pvsnWlXN/bHAn3hwLQJmyfvsANLdc9l0YfFDKcJ6xihAgVAw26dHb1Z
Q5Dk+xu/+ZF3K52sfjGhYO+SCGb5gDe07bJHIayXMZ+4vLquoGbvfm+MjCYkkohNoYeukOyBlx+6
RdDN1LTneHXT4vlX1FfR8pMjHeaWk15g92xcfWKnM1b3NZcI97UPjn8kMaI287fWNOswrnGbM9l2
G321/FBj0Ug09P1DMcCcFoSPSHc+mi2Gp0qgWbC+EOm8tPlwn6OFI/Zi+iy9utzos9eEjgkZsu+u
lCcDOPz5QSueVfcjBeV5JpzgA4AsLHN6r3oyxBtTdAJbyhdrzPTZdeg22oMCyl0dUY5QBax9NuVY
r+M0zGybTVuCoAbjKD3gXHVrV/TXopaNSyztneGyIm+6jspL+QDLH1IDUQtB3I4cGiN2TbYeEQOV
frBT/v1cmF+ZRJAD/earJ57zEDcDYaQg54J5iGhcsbzcuAyem0kjsjFnQAu0XqMuKUuiCauCcGF5
Fc7cHhGC0EIdvX2NW4wbaKOvZglUMVg2YvTtCbEXWQ48M23mb3NPZgn9ekJqWu/YJw3YPJVi2rbo
QVUeJvaBI67sxd6oUk8ulnbtiEBkeV3cW2l3mUuKh7iRoIdROj6hIOZyxMoO2iyc4HwfR7RaCctX
m/gBawBb2GsjOS26e+COoWrQZ0hGU+bMsW2BnAJg6Apt16T6iqr0Yd3q/kOfi3dMWGqrk4uhVOVf
TOdbngCyyrt1e5RCASjFEDA+7eEsfLKzui6rh07z7sfGv5vAhQX+pH30NbUwRaVgP3uIas28u2oA
k7cTDOdwth21q2Khb+zyTpVfCcC0jT0eESr2/E8+VmKyU5Vv/UycoQji6tnMH/CgQNlFGRXWkezD
WoNpoWG7xso8E59OlUHTnjzzgAaKfSjCJhaBRUARiLq5ePColu5LzS+5oEYW9bl5TSznxXXbPeiF
Yd/OeRvUanFJ6IX7R0YaO+iLE1HuhGtZBWatP5befLZTxDY1wE08z9PVIHc0qC1Kj3ZSwdysqUZD
XwOUEppJ+bhkxie9KWPjEkg/T0jsYITpWUIVegTMnogfbezLJ8bm326ME57KaRymqaF2ORulsNWP
CdLyh6SAnQ3kN+sl6SeDPHWRVhz1JWsPhqke6Px3dHEQT6epzqohcijk5BSqVZNxL5b+VUzqe9xw
0pY+4wSDkAlVP2EC7+NXViJmYHBRg8bYxk2eHJeOkuqsfURkh0adpd7c2dlrQo0PSUcCieWgNpxF
NW8RixFyCGp6X3kxMcqapIyg5LBnFl/lU9Ony5VAQ+LQi1hxfXToHaxcbh3jYpNxA8+h+vbHSDOs
1jv75oi5GV9ur2/P8CP9PwvP7Wu3X/GkhsP4z+s/P/3nawldbHiyieBW4B1KhMHLtlhQ2Wme8fy3
t/nrr/63b+nl0BDE3BnBXz90e3dmQ5rQf/7QX7+5Qs/6akxZpQHQjqPooDJPsuBdW2F/ju+v9ynB
lBE/7+/+9rZtO5zZMyUEyXEq/nZ8t9d//eDtP+k8+zOGVhnefiam9MSp+K+/8udP3U7c7WVclNBz
SqINbi//nFFh6+U+MfUz9u5vkbIpNvjUKpO0/iBlhggI4VQB4pqW4p2KNyrX2LkoZszJMNhJZky6
BmEFhWJTzJr58Y7ALxF4k+EfMQftHUFAquyphME+/5YzwqWoSS1d/mTLDz+9gqfDFDuGqTMzzBe4
d3za94RxafiwcQeiUHbK8hvcn8Nsomex0RcrRMzAO+0Fwak9ZHdCrC2TGTPfrLlgVOQFoCNAjvTn
2sJoZ5Lp06G+1ubymUF92gyNfRkNUE9oSYgQ25ATq5XanVkASMwXnfkJhV7QqR4QEPPJWEQPwmRA
TV0UAqa9RnuOpKMstQsvjQWgf08cKDVXtealEemS+icCa4owMa1+mzj4F8EslpgRACipreMgoSZD
+Dz2xY+l5fRWtLhASoRSgJvxze5bX5KvKTPaNS4X7cbMpyMT20GrvT2FNPIWnPnTpJY3j9obOh1t
K43pgjRna1Kz3SgP77qdtPsaYXwYx+YOsN47shx2Dv0OXaJE4JXurKmLwmRsaZlb9WuRO1/VaE6B
auav0S0IlMssBm4TIlUqmQPJWihCtbzF0nipcpa3NSMZ1N86C6rvg6AKOi0xeupVG5xswT/ah3F1
PpQ6UUpeSwM9TZYa3ZG3bwSATMJYoijRg3amMmCZhLsNPaMphCgcDKC+jv1o+ZtFG96a0YBVaGUv
Y8S6wqnTLc2e94WsRQppLu0ogOOBHPIfM5MakUWFt+vJCNATZwTUZwSJRdwKJc5mauUOC12/Qf15
xzBGMgLiBbvXNHTLGM6cxoefET0SsGnTI4PCOHXO62hWJO+UDmlDebPr5x3fpc3ktwvoleq+X/xX
3CMnsqk+iykhz4WupRWTqjjBqbT13ELL47q7m+bJqd1u8zf14cNfrqT/VQ7FQ5XgW/4///vfY33p
4zqGbZqg1EyWSuj6/lXQF0cIQJOB4hSh1+amUJp/cjM6C4meP+QCdUdiRS82oNlQK0p4Ln0c7cj6
dfbFUOlbzTwiwd/TQyHLRsrhrBea/2hNuLJjkFUZFwLgs2eGAvkfDvzmovqby+p24I7gciA93XSo
+//rgS9J2TozNdojjeDsqDk2cg3Kebjg6ZwNWEODLvXo6efxvZ3GyWk2/eo/HcOqdvy3Y6D+4YCp
Qwrpscr712NImiR1YA0RKjj08z1E4WOmp/GRlR+QkMXVDhW5Y5Dcnz2tYckwiBMZnEQt/YcUXvPf
HGfruUAqavmY6wTSXmdVbf7NcZZV82y1mSuBeUY4cghDOA7gZTvBIDh26Zta4DxWufOig+u6AmpG
jU2xRdXWsY467ar8vrmwoMcwTbqjRDDDfAW4LdYhtVqSYRpFqH6NXHmOLBsi/Yh+W8P4X7v0wwmn
boIS7mRYYb5yPKUOE+jmzK/cy+0hWZ/1+fL2P752V4udpZMd5AlyfNeP52//9iB6L+5VLI+ObpD2
SoZHmPrZHOrS3dWQYGNrAc3djOwtARXbRn0sppL+fr6wbJ8uZSGhlonROuh2oY4EIYLml9g62jpS
exh2xmEwxuchIgPiduT/3/75n+XR/8n+ScLU0P67Nnr9pX9qo/1/CMAMlms468j1Rxht/8N10T47
3Ib/pYy2xD8cHa6jwI1pMlKs7/NPZbSDaNqCCMkPCA+V1f8IJWkw7vzrWECoqmtg94FTinTUpC38
rxdjqztpMzQSGlE/bD1LUhsq+312o6rERk+gWw5vI4v2+frq9oDyKWyFSA9ixdAo/etmtL89eADo
oYmvFnmxkiBEv9xlABS4SCl49blzQEb20Qtob74s24tOQzg2i19OhxCSofEqCElMFAX7ee0PtGgW
+fX0QkUikBP8QmfQ70lXSmDVyOYiyhjd/1hvSzZ54awzsXnD8qxmnRb7spyHgd2zkzn+EcgPZVCv
GFG6BEiLsaY7OilV/qojIzDpPstCYDOntUPzXUygCeYRS19OmjK/XEY/8A86RHtFl8Vnt5bgcOoo
7TlLg6aGvv/W8OYyQEbubMxhGk+GHdE1jWoVwmHCEw7f6hAfFVSTzdig1/KacWdocFRW7lnS3UKW
sB0qOe11klgnGX/qaPc2Q4sJZKrFL9N4ATqOSWQuoZtpcxZ2Du0gJkkNqAWtvspqZJivxdhafaMc
iAg8stvQM+bdUJ1rE8F3KtPfTuo+ZYhHjz0ahkRZ5DOYLvpp+eDV87HXU8rNDjl7EJS3FqIY3RjU
3lvCzoOLLqk+J6FwiWtCq7BaaevAmcfoOkasZ2JDRiEtlwdXc3W23hhv/axDBUILPSHtakPKW7tx
F85HFmWE8KTDJtFHbPSYa4qKwNRh+eyM3dSMv+AeRsciEmwdHahVxDIEOGJpElT5sz362I+xGUK2
I8+7p7biy1hsGLSncHHJWfDw3GEqaoFoaTiVYi2HAvBIlnR8yOGrbDLXevGLFqhyT7aZ8q6rDwwr
nXt2MfOdpW3+UqAuYVFhUxl1Pl7N1h4SxWGyc6BPs58E/12bU8t1246UwMGltJ0plEwW5DhZ0wiE
HD0facwkYdbqj8tCjGmVGvGLp7kgw8puazQmyqhcsDTre+1eGJzMDAcwpYj3abBpEuAY3+Zr9UF3
ypCQZ2PsVMCSCOmylld71UzxqeyoJeSPc5z7HIEgcpv+DSoK+xuVDI7esE8ihYdZkV4B/7M/aoa+
BSnWPjkyNfnQmm3cc595yP+ONPvnpxoz4eBZXzkYqg9SZrvGPg9WcbJmeio6WmZLX9jeey9yKd/1
ciAwIUlAcCcR9obqSRJXvKus7uCbIDcbDVg3sF2Kv/OeBQ0wTRore7yE5D7w6cUg5nqhEEjFFbWW
2djpdMBUghc7yeu7iuRfyD6w1eYOWlsFh2Q/LPLBnJydYTs7xxrY3VIbYlm8NjoMWDHEdh9q16Bd
sPp8a0G5moiR7chCGGgLpQ0icA0TwnoeZ1dDT+5RclWhtU0Sc7wr5m99py17u26LreYdjEKTzyY/
foXZyqbLe3eVd8Rr3QS65l6qwnqYCi5k3GbqXBv2D0GfL1mqeu90fMaXpAaVmPB849lAumTyLRmR
GAxZC4SPgMFIp/hPgr1c6fIISvqtKAk2yQcNW2dB5aKwH1gGLPeq6940FX9PrQxNtVXN4dI1FQhP
b4cQMaB1/wO9ADV6J98hfCa2Y4E0gYsLS7P4lBS8aAVERYK3m41cSGX+dwzCYsDUHWVzdGcgJNmM
tIQoIbEtaMEybet5iQNDICmPUAttG/LiNsRfqKFsMBHSaunRXW9zd0SOlhzshS2dlevnZXHuTQCq
9O7qOsyG7odV0EavfP9X0lhvAwnCR1hH6C6N+l6fzWQbT0sTxIao9+YIrs6C/FsytAVzAv2HkjcW
1PlzJp6RtsNyiJTbHURRqRD1/xWa25kKjMlMhKo6oYjWlGO/87ICwh4KrzwxHlqcJmZ0SMmf2td0
VRGlsysioOOOHVq/vLoTm9aoI3vSW7yvcUaxYjBF4BS5xGPz0LiyOaQV8Ykq+ZmWXnqOFNXmSiPW
JJ6/u33mhe3sIbHwJp5ArLTs5bNNWu6XljJFpyNZqyknbWojszdtko+HTIy/56mqQj2zrmPnzwTQ
EF6VTs1WlYu2QsuaI1PLo7Cem6qyv9zx1Unyt97F4TImvo2kjlnTQt2wzcX4q/cL9Vim6olmrUfU
IJuZ0vTP3cJO2dLFRwIa1cuuaB5OopqCiZ10OxXIsiL9pDty29d5DYVd+gEcB4jAQDw3vVI/C/u7
hHb7LOISF3jHqFLczT7aN7HMOqVN8Wp2jwPZH/CjgVYm/lDjPJ3ZJ/7QiZvTfWwz0kOKM+O+FpDe
7uAJMTBDceipKe5cfVVZEW6YgEUNZdV8aOSOhWZuOMCrxmgn2G1vWaabYexM32hmvCUY74ErsJ0e
kQlyfXxUHimmlejfSZT1tosjyebW3XHb5ykBS9XONaeSm9/pIJ6SGK3H5DHNCWJv5Edvpovv2Ha0
L4qi6Fkgc4YtkIXA8ugxoAwhDYguKDKSKLmOfh7aozpi+zUfKn0sjrLkY3UbmoDlWk1P3SxwMDY5
WadOtoUx1FU0S7LaZu/JYiNv1iZoRwOLufbeJuLXA5KxWQl2J2HkbMLMMZikX19QMICKtbtD00ry
clCj7txKvFJ1eDMTGltzV4ZgkQU8WqjyVWb+jGcV0PO+0yBDgfwmZrHWc4IGGc+B8h/dQXtim/Mw
chltbVi7bcdtnHTaT5+cVmvUXnyR3mN3lQjq+zuBvaVferBRUNJi+IHcNMtbVnPzWgZSKQm2iCS7
7o1ZB8otdo1g8pjMXBvXQytAf/cQZgdTR8kpPHlfyWTTYVWmxFqeNIzda67qqezzcSe0stspZ22m
dx+kQVJKgelzam39V9KzziAoifj4Jt3brtyRj6fTVfbE0cbxG9pFhVCSDKatizfxgVRDlOl2/m2i
w7vWH/Sta4jojs7IEvYwI7fumjmCcRx5B2uFbfym6eYbRzlvO39hrNY1+drZWPxduLpYqPcDieZO
W5VsG0VMooWdnri91lL2WGwwcx0FNpctYhz03AUt+NEzLxa2tI2XJcyCtdRo/2esSEcje6xqg6oJ
FS8BpD0r9F2xEJDU+g6CNXr0HUmznTJ19nY6IamJcRZTBPratr5az68ODjJS0hu862C/cH0awDRF
upkdOLo4H06aKjATj4N+ZPLmyjD7gBTePiR2pGRpdqD7Fp99c1mp7Q0LGM34Rb4MdHcdDRyd1mC6
WZCz8djIKZClsjcpkbS7GrsNc05MPqu0QxOBIwbhJSQRhu7hOnTmLlA60d2btfUxGVwrCSH3i18Q
hp7ZH6WHzWLGL/RCUVwEBkQDzI+8bOj6bEgRL5jkBTOI7z+kA4tT2IfHnpsjgHiw5olXz6K1SiTx
yXIZxTp+5z6Rz1at9q7TQuIYq6fGtCnLZviNSZR8LWR3mpwaN3PTzyyOiTOkYnpNexbsth0DhG+C
pnnUxFgHeenGO5uQtE3CNqVzmpTgXPdBZ4+xjbSWvgYfeZEychd1EnERVq+qKZzrEiX3ZrF8rzXo
+pWuWWd9DKQRNF5XHTyiuWgj22TEptm+i1CB+pgbcD9lP6YU13Ueozl1JjAYuW+cLb13CGms732g
FaHuFw5U65nefU5LbWiuToKqrmsucnKaMOvMPWUV9h8uOlpwIt8RgLOqxh46Q6w4tqJ6xqUdhXpM
UnCPGqzH9n0ZswWfd9buLZc3p2tveMYTGPL3LvGPRuy+z1VFYTSL0VBVCKwrQ8J7ZhiddHwEPgHn
ihTexUxijvRK4CNVaPjPubcU8BUXLrOuCxf5gZxnPrVwESJ2MGwc3lrPSvedwbRq9GrP0PiTSFfr
MdeLc4tLf8N66Wj2U7EF+eqcLLs+yFOMbWIPuPCn7XreFX0j3GGiV1N8Pc9aqr7A6DS4YknuSLQn
hST0NbadYp/EX502iR0pcNMFqPeZvi2xbqfFmhqwH+8+NROKWfcCq/wVpx2qT2LrWLsCiWnJIGuW
N8Wn9jmnSMWmrPwtQ5GqK5/5vHWEjq6iQf/Tu9zTsddsDNjsuxxXCbXRHRV9LiXyfAQQz7w15LF1
kkPtDRJOAslvdLJ/Gg4txVEzKJA6jIyN6r7JGgeEXUND4SaNy9YPjJnraPGf3Hi4lBKgHfGyzAME
AlSWPkP77p40gaPYn3zrs0jtsEqrMEm18stICZxUOrd23TSscEvUIwV3MnvgUI4ZvcoJf15y3/ZG
/tJjD4NEzf9f6xogz4mMK82IsKeYdtiWgrUy52VrcHcHC+VrVF96tc9cBGtzdw+c9XlIkGqx3Zd7
ITADZkRndgXT6lz19xj63826gNNoDBeFgHiXGFDc0Plu86pcF1YdAX5Wye2oL7QB0FfH3fxoKHPc
YkN4LdzW2jls7idcB7vWnhGH0IKcVO3sqG5P+6GQ+G4c4zv24yyMo3E8arkBL1r/2XnkMNpu8TtF
VxK3aXLVlbo32GyzyszIm8Z3dyTN/sXPdOfcWv0SxNna/TZhnLAuuJTGyGKsaHKaAWQ/kv9zrevu
FzIwJ0ToFKKQR4/IyU5NLQ8zD6A7mJMy8Mu6uTZpvCWu9hVsUBL6jAO7yXII9hVKvyKLaHu6jqrx
KwwWqPpzl9RuUiWSLvneOislXEMJDdn9Oe7xX3TKPdHhwTnkuqx1NJZYawym5Nj42NSvLtG/dZO0
jq6EMS7PIiJdvK/ZwohQbjotDnLFYFL7AzYaI3uyZutsWHOzG4ERhdQgMLBGKEz0qazOIoNJNw8o
ITLB5rzSG+TGdJrr3tg4dvnNqJJfi8HbFSbR3dgktvlEC8JLPw2DbOc+6i+SJhMgPO42JJ46Stva
uvPxWDAcHUiBcDYli7fGvUm9+BdKSZu+bsR3h/pAXBPerOYaS0J7r3kvCWSkEM0fKjJ9eCjJHzg1
Nywl9Ktic3u9rITK27PbAyS9aCDWzHM69NDaY9NWyA20GPfV+tDYjX6q1ofbSwZvMrqMMd/ijzNO
9foQ56PFdNTGd47jpHvDitHR5v4D3p/oePtr3XoIt4caDcYJ6v+fgxC9kMBYoDlPbrTwPR5uz/67
l0BHQVGCnHTXYxNwt06d+1mJUj/eXty+PK3RtZlqf4lWp++Ougyd5cLCaT3Y2zNTJfc5y/wd3HKz
+Ou7Gk1fLnt5hItmnAo5IExan5kpCHHd0LOtNaTeCSmDWrtvLqSU+KHv8WK6vWEFsyZ65Ghl2DDw
nKr14fbMpz731zNoG/XtJ3oWAEZoQEgMnBE9DqvZ/kTNpD+ZHbxbJaoxoLOAFHxZhSLm+nvT1LEB
5WNCTQlgQcmgKhvYjgg//3qY0M3lnJt/flExo3CV0CJhr/ugtdl4ioSrWEbyzF8f/nytZLV+IDtm
e2OF92R/n24PuaYwyHnJywQ1B4KS/iRX6DHVvwpHOp35elBJYEwgJP886GvcE4ts+Ko+OV6ekB1i
Wyc56n4DnV7L6sPM9PwXftxljc4FjW7KaqGJgoREe+ih4ry91DIBNHjFC1trhTAtSCbIuBOPuvNO
E2o8CdTw5I8kl8msxpNaH25f96oMvWWWKBx13mKj+SdwFK4yIEx/pVA2uY8AR8t6bIDFu55eSdkc
Ttlk592hTtLhpLleiipqhFAq/0kxvz3L8YOfMnBXkHnLx9uX+PvpibThVCwjuXG62RHGN3SnekWm
Uq0zNzNOh72s3JMJUgNzQYxHpAOJ/uehXP/omkKcM9rznQdzfQcdMcYpWd+wWY9imHMSMm6vW438
AwwdLcKK6qWyue6AumCsxM4hXYZJd0QdKtgmlSXgKk+SMRT3rz5qZLqiUINi3fpQkAE3BMJQF1nB
zQ3VWTc1j2OmXSNchF7rgt2PVs14RuqIDZ1sO1YNShc7evfc6lHGLRkLyt4Nqf7cmP73uShHyFE7
0j0JAGzQrc8AMiy96a9xbwGTcJyvVHsGYNKEpKiTzWx7r7MtL2Zq5buB1TpGktHfFfNXQQT03uM+
LhRVOthUd7lmIU+XG7HaY3AYsWk4pFZkBI53IsUiDSszf5UerXGrp4qKTakf/FW8JBFrtflzVXsm
su3+N0u64TjYrEq17DUhcGbjpIyXqGbz2Q4gEMMQWsvldAY22JUU0ER3uE8r3tbTPKgUJGuYE+aD
AtjgLm1LZ5OPaiN65/+yd17LjWNbtv0inIA3rwA9RVLevSCkTCW89/j6O7BVp5idXaej4z53VAUS
IEErAth7rTnHhCyi/VxyatFqM58wHRxSqvSmy/wuiIuxOKpINPNHf9UP6OHJxvqQ0ucms+aVUZtk
N6RMuFS7dDszkTbFYO0bJ6YLF6MHTkDCnay83idx/+zk/amvi+lQFUzPsBpoCK+q7rbp0BFK2lOF
daPoGCxng/RSYEGRAAwB9lpmmTkBPdAZIC/gaiNnuniDX9i6UGc26SHL65fISDt8Tya1DUnd02J/
6yBwo6JTrXWRj2QpDM9xO9SPVLJcUx3o/6GRd1I4S5Wf3o0BseIwWzYGOTPoj5VxbSnda2/YDPcq
ClCt+UHDJv00++4N6SfGJyv8bGcrcstZchAr8MeQgg6N1JB/8oW/qGm8tlMLxSYZjZZWbINe/Ynu
9CFCXrE43YLAv50hhJNOTd3TUYxt61AAoSyxJMlF2xrtX5LpJALR3mAkUzhkuJqXfNj5Ml5noycA
RyssECqE+np1UKP/G4MvTCiGqzEgp7ewVNf6u7lCQqqoCQLgjpmdTGiLUqSEzcfVSmucJ2YIowsZ
qgCcS7mleadW8D6MQMCCBR2FK4nJksalJIyKW5R6YPXKRt5pNt2QKXzqaxrvDTYMRGUL2T0Pj5ly
W9/PKh88oWHLEPxt1ux2A6hNYULaUwitMEAVZJRqSbw2VLQl9YlDi1+XoZ/jKevQ1htvOhCZXd7d
Fxlu1FEbn2Ul0zdB3777UpeuJENOmdvzM2vikMpFzMCnkDZhmL8F/GGYhxurIgj1TYx62uuYMTbE
cdV5hUZ/gj+FwJkmVOY/km6KSBwX6kaxwP8oRnji4HKXVkaKomKt21Pq9Zm1hwxQIl9D4mIBOrvX
b0vE/CsN4M9S2gqpxWgHubI/FjPUzYKTZnpuXEq1xCwbE8TVUeqbMHygonmfdFs6EAFcojEFZhUh
SwpT5U7x5Vcso+8UtglnDTAtDeW+tJXgyLkVsW67ZRC3DuvWXEsjU7sQN9YqRJvXce3dGkgvF3vY
Y0hjhanJTwzRkeuHIDn6EZkn4RkYgjVzY6fSD0PPkJn28q96AAg4j8pzEQ3zJlQXLo2ePZoDJkIA
JcDK/KRbW7pjbjJ/BPXfU39GbM85a7EkUeh2iesuL+T1pPl0KEPzaUha9VYm2GjdFPzyfCTF+6Jo
Ai+RzI+8KZ5yYpQTq8XlXyGXDuxqVxkEv+UJkZXRlO9gYDqumgbxGmfoWgu4nOIaIbM27Dd2O92o
mnHmhEVyZsTkRtU6XpvSJJPLc5g+G/1C6qurZ3WO/YOk4etyAtSBSjQ/D71dEPWDo5VEsX2tmmTa
apRoVRA/9bRLF3lq5DwnZURiqa2rWwXhJvWQbDtN0alPAuTMDD91MHNWOH0GoBxBsUPCTnvzkYHn
ixxqEmWscQsUjnCrsEaQ2CK+yoJTFAH8l52Xzp/IF21T/NLj8Bz6JdVk60ByCpOR0lG21mQ9QImB
IknIlTqhK6cfw4TPKJkqFx9F2r9UdA4WPgoar/4jKgbyymrlHtNPTnVEgpnm115WBMNNL3eXJku/
KAbqvYkPHMFery90cZ86bgPach8vt4k7xCJaBIXZAp6APPlMXRNbw8woRSyqisFpx0nXzkLKYhN2
x8jUzwMpv7JT35OlRrKr4YFIOaQ9/gSzYGQgFpBpuu+1yW/9Rb4RYbHzFdANeCkdNypVWiud1B8n
Xw+2KO48GwNDF8nBOqImSZsOojztT9iutPwCvZgPlt6Mu9RPTlnKhcdxyks4chl3YsUmUmyoRzjZ
+j6R5YkRfjQeiIxDk0fhdpUWjF+5SDaMUBbENsZaNW4K8uq4vUKAtYXGy6Tevqso36/njvZklNwP
fmviP8qcg4ad+WD2S3ZWdCjVjkphBpoLXGS8t5YcALOpMJe0xkBSbJG7aFDL9SSn2VGb7fQ44xc+
6sFARYTpVTBF4G4Gs3UwruExBkHMsac2MfoWhp1kowHA/3tBLjNTKrGNZBa8+aaHtXrMkRgexwWX
lMbKl0gLmGyO7VRnADchTl9TLfsZyFA7Wskkg7YA7CE2meqVrim1u3oi10v8tSw/+uuvZfXzsMV4
f1ONVrWy8Zp4cx0nKyQvEwX7CNcHkz8vWl5KH3Nq5wFxk3wdCA3v5CyStppuZrvYN3APMCy8LrSc
oWKjRpRyxaq4Z8KA6avMF4BcZMewRWTa59E5D8s3EcAwyYADvSSqT1I+EA0uMCzittZsTj1UDg5U
Zn7m3AabUe1pqPLrFkh6sUY/ut13+fOwZOZw5tQOWR9wJJCYs+gZ9IUlLxaQSKDKz0uCCrnRK0fL
qM0ss4g/6PFGPKq4NwrgSUMTHdVe2sY5dWr8rJqrUc87SM0W+3xwiJyaWp42WvjtyR6hrMewXgd/
4qpWzW9sGeqLhRV1zkaFlwJ9QD20kf1VTFRJuazvYeBHnRYyDGcIl0f8doplGG4FDYR5eaRssGg6
aNiBuR8b4nG6EvCqYsLR/I5XEBkLy8JBSrlTyLkYc0gtLt9rtsYP9AsQOHT9mFwesXD+XtMqx/A0
i98owDySp6LunGj+v9UikF1IlC53qwnfu0ymvazuWpNspWWOmC2zRQevJEA86rjiDxEsLJvvhIOm
tkxsjNTZQwZpNPEZkpcFph27ztGcouBtaQFRoMxGaTsbhJcE8Uw91Sl33wLhoCz6bTfpuKxRF2el
f+87Tr4RrzMI6s0g8D1QKfWNrw13rT3TzrHgKmcowzRDb3mzvY6rDmOJmAhJYB36pHgVln2kp0hd
IoNxK6Y2L17Ck0RehEhHFps6jv4tXoN9u0zyevZY+ZoMCWDWOVFqy1zQCStw3TpRpX0DpakNaTzZ
PUVhrfs01ek+Jl56I7IOQCWWB/AToAnE9gjpexvVEd9FX3RHKyU4oKSsICQ4o8i+EKvF8vuscUjh
iupR+XJyCKtXfEf1XrxTFH9L8JranqyGP2Ev4otFkgKpYDRnnU3AixTyBOTF3Imn/C1kQ2zLCRaQ
5bVpVVV4zViozcgbvW734IK9XJ/vpC55DwPQ6wNIrKaf+Jmpy6+LXwihL+GMiXxcTi7LbbVuVq5F
F2IlPrFudaiZxfcQS83rjF2bOEy4KMskPbzJEeMcLNLSD21DstQAO0wcm+It9lOFK3Qi+hMtCGPL
zP70keOnS3mkqaZgay6llGXLn6Kf/Zj1axET4dM+9PTQb4iF6ykPLG9LHDRiUyzm5Y6hCzsA6tTc
xTsfJ6mCgaveQFU9B3qKuoS/bkxSBT6NCbqttkkgUbn90O37LCPoR+OQzzATUkF/5QomwTrJUiTN
NaicTVqVD1qH28NJurOSK0vAiA/sCyX6SK3FhXN16iP5lhEExUjOXGrapqu6RzMckSME0oXydaWE
HIPSQS34VtWy/1FS13ThnN/bpfoat+YbOPxzVSrOihklcvESXxehBjdpPM9bKJhczuX2AErh2Fjl
mwGje1UZ8j0QNxjZaMW9iXxNt8neA0fFBtCr2ToltzuHDkulRHZ7zU62VaQ/ddNRq/xTgWCzUI1h
FandGVzse9GknGf1UzfgbMX684NyfHPfU6vsU8xAYzjdp768axmPIQtFaz7le6uS2hXxBuDDU/NE
mf7Wjn0cTXeKBcu21IGDjGZ0GRerYlRiy7InrNQqE2MGqQxU2gFQUPGDI3KGUcegTI18aFAyNrUm
VmvPbpA/0C3Ij1NlEJen5XuIMt1nId8alq//IPqRHLBpafEUjFF7AL32ID8HunRxKFysyd8DKz60
vxSHcX0V9ndjBXmlKSRnIw5Gis7dboHaj3ktbwfT/k6dcWo1nj1xQknGQN1X0x4ZAoqCqVUuSjpL
GyfMncOYgVj+P63n/waFy5BDRQ/9nzPEn9qP8HcG7l8P+EvnqcgIPVFR2raMflDV9Gt2OECRf8lc
3BxDkckWl3V4t3+hcHX1XzJtOtM2ZQdNOF7/q+DTQvAJJhdLikWnawHo/psD/JdOHoTwNxf4n3Tz
hk0g+u/ib9kmfkSTNQjvmo7u9E/lfFEVUVjApziZihSCv1guJb9dVcSqKc6xUMIYYV5Pt7/tq6fA
El2r2wzkdaIts2ZQEYbtNg4T0dyiImgOzjPAwgHxoX4TTFW0zXGDhpYy7OrOvqlx2VL91e21pMy/
xkKKbpl21Z7CXAocfxJvCnSDnqQv9ooxsDytVtGPWcGZsTTZTGH8Rl7ga6jEFqKVgS6bzsQlGcat
SmebRrGje+jOGwAeqA+zLuGUFEGZ98Tns4kahQG1XEslhZrqg1hl2ptCdmVGs+r9lnhWrn9/PSBa
rmbfX8VvTyMe9du3JPYSNyLc2wKVU7ZdHPby90VESYjoev2+nqBL3cDBewTJUhzETWIhZLfyMgb7
p9ug0ZBCJu5Jdf/fqzr4Fq6xy+BO3CUeft0Ut11fBu8gDxTb/231f3518UTX5w0WEv8UkW1F8aw8
yDajY7HWL5ti7XpHk3Btvm6KtcAgH4PeNHtfH3J9GvEQsckYlKY0BkXvn3ZWDHOev+/57Rm/bxUP
N4IliUmsRqDlZxQ3YuOP93R9PfEqf7yU2GSwTz6IqjN++vvzlOMyDRDbxL+TQFH2wEenJZcrF8to
mWQMYlotVkEf5gczo2MQ1MVW3PS9Y77ccd3l+znE3t87LXdfN3+7OxH5Wp3OoPl7Vez1x9OJzf98
t3iJ395lsMw9yNsomLcuqXWIb/IDMYx/vcNK+BCdQSqJ6yB0/Hu7WIbYYiexu9icQRke4H4sDxU3
XJ8JyDsXMrGdLk8v1q6PhLhCxfn6GFuiZdhlKrFooYTOhAZLCyyLH/N1tfPz+pApanUQ94PISBBG
Ooy1JVRyBkLeVd9Z+mqQJOAi+h1yV2OvLPmV9BibQx7BkZl6aWO10rSbo9ErRd6mvaTnfa8qS1Ce
wbdJ3P2So/q9Km4NW+uoL25rsSUW4oFiv+vmb08pbhR3ix2vjxO3+WqCDDHOQ4DKFAbcPis+GcAi
wPCR1ixtTxlkAJVRas1+2r6LrE6x0MSwm64Rp3aaEiQtom8mZRVJhmg9DQ4VD93yzV0OwCeZqvOs
V/RdUobY/ZL9SOoN0aPGTZ01E/pLPr0IrhVr14W4LTeBAxNQ0X/nys61Bhsiq2JO7LX2QikZzRu0
+F1YV9oWjet4EDm+qalAYpiVxyhDAUNLp5EPsLUfqW/ckUJO+NQyMWwjZsoRgvmV2MwQxOktn4LC
MAT1MZkPwPNapra2UnhJD+VMpJyWy2QH9ZyzxBZvKH0Oe6V7NrT+Q7M7FFdNUB2jvCuPTlNTpHBa
rhCy5m9GZX7wU9szy07eXfudEACIKVw6nw0WJXAgnScSYElpAFFuYtaEc8GMdTkFN+Uyvxar1xuj
Xr5oQwjEfTkMxOKKi73ehmcT/nOmg/zhQBILBPPNFpDHnkYfo8vQlOWDFFwquZW2Zg0lV2LCxRQ9
g8wKAbPx0JgSEtLBBOgJwF5+rNqyuP78rrdVKWNWq9fTVWrJR6koaFEtR0G51GIMEUR53RZrxC1Q
vSGAcoI8QZ3d6sdDUlrLXxh7Ac050AWR2A5t7horn7/KAGMm161WX6OBqlbgvSjY2YNE4x1NzuF7
ta12Tteo+3Ce8Z3V+iGAQ+EiozcXSDe0PQa5SaHY34uq24Nx5oK8tLDburEPjTbr4Ahz+untQtod
Z61ZoRVE5BeOayItKYTDWOijnTLdNfFmepBzkqv3zcP4bofbDvRkQbi6Nz9jtvyFaz4gejVDGoCa
wEt+RmirkP9vy+C1y3guAmp2U/e6/qGVZ2BsaN3VEG75uh9VD71ntKb/b0DBmKxdvsArzoF8q0wA
cH52/kefLU8d1x6ef4BP6bhqn4dwVUtrOfzItJsFFZQe7PHY2bs02IT5KnZWZvEawqydv1R1DacQ
p/UhGmA17qncyhKhzYAFvR6Ez6A/mfpON6geHvvgxfpCVTkZT4azLjrM9bs6PhXmc6htK1jMIfYQ
PMRH4ON5CLFkX8o7u4ZKuy4AA4XbeYbZ3q5KbdvwdVI9bjjh6Lwt9DQV9pi9ZHva7Em/RuaQS2Ni
6F7rcYWch2f0qbmiM8yhvXhSdzNB8yPToHvJUK90wW3Z/jT7bX2wjyhmiUy3+y310hjW1YgrD88G
JHybkKRDS1EnuacM2+kAw89BfzBtVEYeKCjtY6AHlRdbmR5fsleTmwxZTwW640w/FgUIsLpUe4y0
ZyqJ2S0T/ImWlLPFVtL+UlNPfq2f6baMNK1+Ldp5xmsX5bTQG9MdVUkzXEO+KxxMdV7/HB9HOm0X
cg2Up/YUrTR7HbQeNLhCg1JA/2Y/atsy3ONYMOqvFlVIeqS5aieeEu0Kf2OSb6J+xjPjyMOMMrwB
ve3cwcAszK1db4EJ1NZt0h3j6NDPHBd4QkHyxcmvInjWm1PA7+iItIDvGwKbTGQNnw3y6K88YPy+
4hxGoxr/6oGw40BbU4DW++1cHo1fHLO6AaxvHY6oQVc2qJ9fRX2XJ/uSko+8fGF8T8hr8ewe+HWq
1q6y97EEhc7TKs/sXZ6sfae8BDsuQiuQE2NA9IsLXTiP8Yeuc8cbdM+yj6hGFAxEN+W9Ia0V/dHB
eCPv9HDV7LN259ersUHEfKQzPNQMHW6sgRYiDAqazo0LGZ55+np8H5/wCcU7xVmnxl2rEoAnuX1/
Y7Sg2jfQdWIAdIvKZteBn5rRarrKV/xuSrxV6GWE60HFVe+HDOz6Rn5UpZUuvaH9jKxL9ApdSpup
8xwUkxG4l705ENQ5FIItzcmyhhEU3c9US2eoFRy1dbyXI4BMcFT1jQ5ghsp2BkT3qGKmMQh7J7n2
wLpCXjeqyYXGcxPXn22GhU6nO/PY2ZelCBPvMnzdlNB/0iJynkgNQEZ7NkN6cK7FtdmhdXEIfUoV
m+GNnGLT2qKuhthSZlumRcUrNhmHEyeAJXMl02qhQ0M5GRtduuI7P/Njtk7OWTtm20Wmv5baDddx
/DpYzyhhuIHmUV3mnUSSqxU0np6YOGmBWx67V0N7rWBXpOt2192rP30Nw9KOt2aRx+6T9GOf65KE
KoLztnZGg41KtYse9Kl8acANRtQ2j+lRJmVL3hTqA1LoVvYcTsUKPabhxpQ34WcXnUHVdd1e+kj5
c1WtjDhr20RncgFqBE3oOJ7yl+xUHcKL/iit2/k+jFBvuypsKu0SkjoMvh29AZh7mYzCaqulJ+we
kn6q/SONn6x8Ap5bQRmVjk56B7QB6FR2R1VV0XeSTGfOndJde+u8ZHz/P4pn65jqu3Gnr+sHTIQ4
ioO7+Zjo7gxk6MUh4mrayvlqSNY9hFaOZWlFRotG8wDhs+oif29SrnWeH3lOSOgUnXuXBlJ4U0qP
SH67+VGfiUK/G5iUNh+OfNPWXBg8BKxIK2mKsLsRU1P1aF/pxcNjFz5O88G2kTBT0UKNlaId3ubd
A5a9YXrDp4c+EAtl+JI1DQFZJzW49OHoyWzIGxKq4Dan9r08YzDYJf6NOe56ziw0oCA0Vh9DeaNI
x4bCm72mqV8TWkffFGMZeMTQbRYpEy5Cl75j/9P+4F1eQlwWR549OTKhCelXQMc33fARF9B2uEf3
TWIOit+cVjjAcObZKzLAKrxcn4rlFlvENMQxPsrIUTzzoHpUMjeAI+rVD2QU5Us5rcxbYC97/U5L
NvMGQcJxujXrtfbu7yBQ0Omy1vzSrHUyePLPktPBc/CI3FJ+sM5DvF4scd4CDnwZnRXMEQdB5JN+
a/9EOXwKTl/1C31f4xy3LuTr2vcWWA6/WDakteS1rnFP89rzd/CmXDilHnSJjXH/w/0q192PZmOu
yBx31VvtnO/U24mTAgOAJ50wh8DNX+IXgF6LxPbFuO+hn1tupq/Gcu0/0izj3zA9seuAYr7fY15M
UGOs/FsC2XoVrNDGjrdLhg2OAdqkFqhwD/MbQyiaz/0GRStRWuBddyFA2vdmW16i9dhRcwXcds90
CaaRj1us3kzr6KCveo9mr0pbVd/0+Xk+aKAhlNUn3UJv3sXqusNP97LXu9Xw7gM3vsESBl3cbc7S
D/kZOV2PJ+Mj4DDIDsWdscvu5KfgkJwwhITEX5qeH58J9yueCjItXToNd/YbTATuU16yZI1HdP5E
gh6sE95aDtlkj483ICWFYZvHbSiXV9EdfGMDXwhf+4vMEUaZiNnTk/KIvLx/UJ+bc77KN/2tQTKk
298mR9PTCIJzNx1COr40z7jRbppzf1vv/e27RI7MzXxTnbWNXXnBDvvrjROuTxzeyBaShk2IJvUj
Jqy+dzczA4Qpf2CPwpVcZjo3xiZ8a/dGzwef1sRrHt6bj/EmO48rUkzsLaOPG8SSNxjhsDPyPSae
tE5Xjpu5nRuffC9z2WVVnNINrTgvvm33uDTLx+RcPkqv0f246j7iR1Rej5Yr/6qeaVjtyQLF2um2
b8ELihVj5TzigQWQaMQrluiV6pWy4arxwpmMnw7fMApgnD0MEAP0Oss5fLid7+sbm6bBPjlLO2Nl
3RiP5Qp0opdvndvcizbWG0pu6uCoVGpvfus81UN25HGGAhsTuOabpO0Kz+bi8pbxqbbBlkHJPj3y
c3iOH9ub4Vdytrf9TfWRMuqh8vUq/3rNztH9tPZ/hW/5z2wn801wjjGOOEJPS78X1fxD/tCdctXb
dO/yU3RHTi6dBX5WHFSR+yh/IYqWCCjxpicEOaP76Hx27y0hhOvkWN1lO/tDf6rfpjMnQk6Q+kf9
Fv8AqXQm1G58SI7JUX0iT/e2utOfkrXs8aVu1RNLb15JvMAn5jDOPhv6SitqhcaNtTM9mluvy49u
J72goOP0hj+aM1z1jjyuO0XwIpZ3kt0pu/zCJfFQffFbpQ+Uu/v5iGPsiQw/zjHtS5GsixNXp+RL
/O7bl/gCJIv/R46i1XjM+HvhgsRjYR7ouMLDKmUXyTzHc/SFqLx94T4OpogIc+VIrhQyHPioPIws
ITRy5EqNn/Nn/CD5XowcZsBfi07c1Um0JzmTyIUn6VM+cV42PWND5iImrHN+ax6C3bgf+YNM5/Fn
/Ya2p3FxZ/Ru/jgwJP+B/w3N3LN0mTfKJthBwUfVuGtwYkF2eU228j7YR/txzbW4B7y41g7SSTtB
LFpb99nXxNCuAff9M5k8pAqZyiVzvE1ewFxjWgrvpnt5a13mm266S071kSGFMSYcK/IbloR1v/Nv
v6I79BQdjFkY1PNqYKh8iC/R3fwyihOgOEv4jG65EGEpfQJMjEQI86prfHY8kKwdsHCcP7gMfg4n
kxPBc7vPV+MeA7390V6qg/OZpWsgNsM96jj7g7X6LXw1bvoLyGve9XwTxB59I7zMUBort3+wXuSn
+oLkISHn7W4ZH7wrn9U7bzGGZW+sqq9+uplfuCD2nzN/RkT4CLXs5cTGEGE4NZyWpjUZY7U7Hab1
Z79jhMdc81472yuo5JwrQi9Y1xfOpVwm3+fsNEzb5im9cMpLL8OJ7zXZQV9cS8cORfwFsTlHKEMg
T3mX9yn6wxtnbe858PWSG8s1fJLdyOnG3DoXeSufix3CKOMxeKk3AK6pV7k4KZvnYPcZrogP2Y4A
3HfjnXnTu+SdePGF9z1Wa4WTpOyBYnOzl4orzqf1c35rB8/4qbwZF5trd7xxzvlLeSQa8og3yrlX
4/VgrYEqcEnDPrtjyMdPN3sadxqn53o/ePVKOioPcI22jFB55u2tvTLuGVMMX/by6YNDfyy28677
6jlP7LJd41Wesos38UN0l9wZR7rw95ta9ZQXDAMcraO0Up9Qozd3HLP+M7VF/oD6F0krOcyBZ/y/
H+Vt/ZjcZ2f8GZwFrR/OJXy0HpRLnXrz3j/gsDzbd/I6XsVvn/FKuh+PPYeztlv+I6QjHFy0W+az
+pHekswcl+6Q7tD6tb0nvaJ50FAwMoTyMNy82uGJK4383Pg3KBQZFx/MA+nL5Ba7hF3e+HfxRjkz
zORXqz7hc0g3nKeLYT8+BgedyI4VmlEVOL71JU+RZwd3yKz5K860KR/bR8dZBQeT31HNEVvcOy+8
ic9gywA/Bn/YiWprz8AKlSrc15T5kSi7SUshshiUvxbftzWgIG3iuETRCRP3X5UoIMEoBQTHY1lM
ttIhwo3vmIVQhBLZP2IhKlHXTbEWIFt11UFDpCGgbMv7QRSCR8ApSVJSHhJkgYSXD27lI0PUygFW
amPtlWEJj4mOjfTeU8whqAQrer+uejWC614EB5ujenn7YBl2Cr3dnSwHF5Wa/LZOAybAy4KpiylL
5v6qzhdrjRAvYI4V4vwmXqr6Qp1PAQiCmlhNWgIHScfmdJki2crxxaqRTQXTfgpseKoz5laSr/J7
kmlgEeaLSEW4Eiatuq11aoNI1rqDIFqSlNAfwlBpVu2UfCqtSfUFDXUMUABhWkCDahyXQXnmjUl6
mkrojuJ9UtWiIyDHMjapBMBH65fRFnj+WdU0TriVdKFGu0OWm3Li5D1hX0euUbyMPXIcYqew0i1K
o9Za2iNitcPyh5hHhyMmSrqixivqumINsQqCiKGqjpmPGDGmrX0QC2FMUBcnwvW2UuqiXR0GG+AU
2Fo7ZUDzVRn1oV8WYlMs5JLCVT8wAxN1ULEoJalSvx0hpu/ftWTpbkRd9rtWq84qKo4qYknWhLRD
uFa6soUgZlwq5dPfa0T9EZW13CYWf2yK/cTDEongAgpI07tiFxS6m69Ebr7k0YbdZnECSEA/4N9c
ctmKo9IiiHJqtJ8ln2ukSHmYCLg8EFYzbuNiPmc+uKuA1PgODUqlUxUvly7O2NDZE2uJ7RznHFpr
PI+3hWzmCllHVBmzqrP6o6J1FzyFCrEbKORmdFqHiqo6pGLz2VLtbv+9Je5woD6tooCa/W83isd9
b4vVflw7uVUi+qPmanDCV2uKyC0yG/pJOFTpjYl1cbNY5PQqD+myuG5e760an4prT/7K33uIO7+f
Revqegbm9u8Hm0N+Z3eEkheVpXkweRWvn2TjFDmL+FdtpoQqA5p6jGt8vZTT/QKvjISLb40G/q1I
jRpov76/3ifWgpK97HnmM4gHaGbVkEOzPIFYVKrEH01vUow8JZEiYifxIKrX7ewpoo247D6i4Zkx
Ly5Pdb31e1s8QDxUPCmWey7DYvX6fN97ihuvD78+5vvp/9ydkNV8U9f9wx8PES84WHUNRISa9vVp
rvv9+c5+2/7Hd3Z9aZJp063qxHSe//6wv7373z7d96p4pH/9jn97pe9VscP3B8T0R5IDqeTffw7x
Tv7jdyI+jNUQa/2992+vfP2cf3wY8Vr/7R1cX2J+n1v9iTbdG+nC0EiXk7/Q6YnFH7f9sflPu9AD
oK71x9Mooml13V2sXfcRT1sQ4EE89yIR/P94GfGQP572+61Y2nzf0m/bCIGhLXqxgBGKbdXEqGm5
cF4ZpX9sWqLDyfn5L87rXyjW5fL8vSr2X1JpCHzovvmofzyF2BSL69N877J829/vRryxf3rcH2/s
Pz6N2E/ce33q623j0gX7P+3R/0Z7pCqWTWb2f9YenYq8/cg/fpcf/fWYv+VHaIxUzbR0WVGwMy8a
o+FLpHPDk0OZpChktBKIriJUusqP0CzJcHdllah1QweR8rf8SNf/pQEUdyw4dIZhmiiT/pAb/Y/y
I03hDfwX+ZFhIoxCaUiCm63aOvy6/wI/LOciUX2sKhdzWuBHtbYk+OS7vJqZkEvyfs4LaxOnFLI7
O16nffRODAVe0tFUmBCGOIPDY4ftawPHJV51+S97ceOUrfGm2u29TgUfkLYO3qE3KH0BwUWWjCKP
iLjGKO6ywQCwoAYuYglbfkym9nOeSYSz4nmtROHkku/9Fibjj1zNtybh1pc0meS7JbsF1pibSDTa
Ur+zXVQnOyinI5V0XcOKo6DBvq3m+VkyshdtkqJt8QsNPxrzelvbi726g18R1kw9q3TsvMBPtwEP
w6mBLQuj7isssc6LrOnnqIsqse3RbA52M/VnmQsmbdfpEPQf4ywnd1lbrDunprKP4J4sYesIGUrH
G+OrlGMnogkG2heRE/2sOvuY9+mSYSRnbr9S1IaJpA1Wc8TkCaxnnekNncO0QDlVklBkJOZBDtto
GzrIIHVFh2nEJ9fHrrshZKQMFuiWBAcuKDN71VEgV6GMr2J1ug1JWIPjf6lyekhlQk9KX9D9mvMg
RRHK/1q+bXsqHp2Ut96chIVrlg/4PGo0YAaDDj19VWrCdyo1/VA6wFWAJgJimWh3hosSy7ftjRY3
b06MotWcaWOQjHRQnWK4KatwQ4rfOlZwwWdpXTCQx2MS8A2k5IsNuLHflbS/N2eS7NQ4k2lJo4hF
Yw2rYJ6JqbOnSzWEFDPsFGiAJLljRrkGd27YOjoRyzwH7PFnsuKY61rEPIep+oEjgwkx6SR4S/p9
mtCrJZvZ36VGtfxhx7OkVcRqzhB9Ioay8NAA5Yy2siWYbsORcspmKEkED8LEsN7zuc29IiTbqJ9a
SjVn8OX4drXyI2upMknIVkGsxOdKqRfG0GxuiOPQVBNFAOxtp44H10b/7aXqL4d4vn2Yda/opuZ1
PVIPAUe7HouYvmWtLvWq4Niau6b4kUg0WONchUUSFvlW14zpRpatxXam3pFxlZMqQIpaGD77oZMe
YQKCj4vQ68LUJTYvU1ygNXDsRjceqX42nmwiA6j0H0a1zUOA+3J9sTA/bgKltBmlkWLH8W0pK9SO
VNWJHQ1rPdlPWCNxUtCKgcadRQxbaienp6lbH1nt/wSZICMYUKjygIhbjCHNNEbUychbyceTJtPJ
aGO6LYzWO3eMBn7qxJoxf1WgF2CE2CiUoHunLHeEbq8mlDFBTnqlgtVDiV8rwF17C1b2bT1Qw+/y
Ft00PEWd5Ow6Ynrvh0W9nvOsW3VLnZn6HuwqqBdV3bhoQd8jOCQFGO7J1jacgT3fMn7yjef4fMin
SQa89WBZFPo7fUvBXArQSef6fuQ3WwcECpuEIcuFekyigQ6ZuimabtwZHa3O2WSKacoaLMgowwfa
U2QAI/haOuFZLujWhzZ1U6SWVBYT5qZ62mkrm0w1p9BDkkWLNSEMwUbW83FbOjDtOn/YOBIdkyJ9
DQoCDYecxjV5EMhK0DzG665upv0ImT+lQQq0ot2ouvRha9l9koYfRh5d8kwzLpK1gMR9gESIy+/i
bjqFT1G0TlNlWikxbawRgAjuui2RYMVGNiN7q4Lxbgmc2NX6RJbUCBgA73JaX8JYTfAT4yDJu75j
Zo7XGhnNzOw0wg9+SJ2wOeD0IHYpkI/Xm8QeDRkgzHm/H/N93/LA37YhjpEDOSMCiW2pPySLaU2s
4We/nSXzpwbgNA41ZSssBspi8IGYish/MRWIRVKbGZoO/VeL62kGYNGM26lxLrBVmXskBfpSMrgX
ZUtwaeaGWGE4X70/EN0b0tjmRL0yQ0v1bNWSziHOQXkmceL/sXceW24zW5Z+lX4B1IINAFN6JtP7
zAmWMiXBexMAnr4/BOteqtR/9aqe94QCPYUEAhHn7P3tGPsIDDIUOh5WaYrUy6a6aQmuXc/sBlj+
zFkvc8/LVFQ9ZnSjsSkIRV9r44zencuoxPODJZ6RMJmbRysuAVtg/A7N+bmkAINZyLudHWDCbZwd
Jru/0zUL/MRyUxFBjJ8sOvZtTvuxMVKQGSeOq/QqcsS9CMO3Lsgf4I104GpGCtjhjdd5/tGCeUOC
dBXmhyY1WfEtfzkHjVfThU+jKCHXq8dgSfLXxE12lN1Lji+ZktDGS9vpEOaEp5kF1qyRAi9rkC6x
6lMmnd9gop2t5gHjSNz2TmlXlYHprFd1byl0ESdlaUV5MJV21vz2hyWMlo4wQoEZRGjkrEKDkoC6
8Zdk6h4/YrZSm0bH8NiEZbetLRQ7Gii7uhPQ10efC3iau6vKLhlxL+ELah5spWl6ZT+QV/Vk6/kA
wfQqEu64IvUUdKOhXwPdARTnDp+6oZe7nAoSUrZ8pxOgkxe0tXLZkiFgh0j7ghTyoDoCLJ2qeWcP
8Vo50y7TbrX112Nm2KPWkSb4SWRw+jZeKn15m4zruSI9Su2lJobBmMf1L7VvLjfKsHK5e95K8mYH
v+1xWAgS6mYGvAmGsQGIP5faRCUdv+xi4a9sKcZqT27saljkb/Hi2lI3VhA7uOTN9yIdM3U4oAJt
r0Kb/J1aN3+bE5KwKexJ7gn20pvi6CvKom9tjDz6DcvCZVwOeaWJvNzN06HID+qZ0R2beaueys/L
OrUAdCeyHM+vUM81GpKNoY1oA2AAu3zSUCByIb2XyvryPUogp7Zm9THnr1ieUVt/fI263+f9iydr
jtN/v0RtqY85/5zLV11eox4rERXZk0ZwTp64n389+d/eVU/89Znnn3r+OvX8+QG1z/74b/yxqV6F
zHVmBjKm5PU2WvnHzvrjQ9TmP/5P/vi4P57/Y1O99XLz149280VB4/VAQpmY11YbnUY7iU7lZIxw
/XRjHzRzc1BPBFBGaCMsr8nDhYRcLpvqvpO/cJJwykfOk0v5bhfOYEy8zKPy+M+bbcUUD4ET+mwD
PLAB3mFjjQufxF1cyJqJAnKt3qruqxsjKgYS5PFWGYOB4TfzEMK1tOLt+lRAdUA9NJMH0SI20rmM
bu1h8OtVRg6N0qBOyntncyECKFXduSi+Vblelb8vatox1hedzjLsX4S1qsx/uXt5Symz7jAsUq+l
eqpugOdQl1vuminsZjthHqDku+deQU6yJv0M2gZDEBGEoj4rV4+qzT8eBVv4XjhMSERL1ZMAdZJs
y/pDGEtVKsJf1idaduyGCkdS4vnadkzNl3iIfoSmYB20nLfqplu2EibDS9J3sjWn7KuYqM0m+Pn1
eURkUy0ivP6gOg/GiI91oNnlVXSuy3ALdBjRavcT2Ed+VB/IwpSfv3xqQDHes92jiOXPWfr3dY5L
S/0/glQ8BQvBpFADgnpM7QbGXvfI+y6/z1yumAOou7NiWe27ChQkSp3FvYl/3dkEDjIhRQZipvQ+
GLq1rWYQO+eX2IvpsyFSrBoNZ6s3GcxzpfbViRQg+8k9ToH1OBJqy5QAeSe87zzJxoOS+pp9jUI6
NkIQcaDZkX6gtfbT7rYhGBk+ET9B/aRAxHgrzLvZKjpmb9bD+YXLq9XfU90t+v47saZ4BUgWU1iZ
YOJU36JaSMNSStLO9gDVUpoXX4KRH6oynTJr1Up9a+SoqianK+RNr7v2IVucLqqvIJX9p51+V1FO
CMqy/9Vfol0+6nJXbcWe9SsbiCil7r4B8OxzllBXTqCaUiEfAuC+XEsrdpn6y6hjO9QHssdZXgQU
99X/Rj2nbuA//tnoUs+eD+ilgPhPd9XbLjvmv/2orhhG5h436pRTx5r6Mepurqx1l/tq6/zgHCNN
1LGSnP9eIWaEgz47f7TlWGtyJqtfMKpT7bypzm/1a5j5/esETNUXXX5yuHRbRuaJmt8/qw5cslxN
Iy3QUG0um5RNUGSEk/1ZNkW196MhReYXRfpWvfy8GSx7jZweOipMn5aBQR2pautyc3lsmsGmTIa5
rQxalP91DFL/924wuOSrTXA1zE/V5vnXV/NIQsnNWJKnPrDdltO8I2c+Z3K8NN+E/UXVkh9iN1dw
JvWj2tn+MlKprcu+vzzmlj0r89DREFYuE+HlxeorL3cv71Vblz/j5YnL5/313rh46VNwa2pfqIGz
d6OmOKj76sxjj6fdSd0///i5QiRFt1LfqM+6HIPqj+fPP0INkYA6XGNTRx2qNqO+ZyqjDtN/3lTv
Pg9VI5EJB69Chb9M3hLVq/23nUCNKuqxi6VAPSaWPu/FYfA/eJ16iQy+Jcnsx/OvX8YSDMMctpfT
L/CWw/h8MKtHfbPoZxhA/zrv1Nb5VWrz7/vqTedP/eNVf3/B3+/SDMCHnXg2Zp3U0+U4VpcRtaXe
+0+PXV6inj17V9Tm5Ub9PS531ZZ633/7qZVqMVzeol7411f902N/fepf3xQuA/6ob5sei7g6Zzsq
CdZQA4lZTvDLzexZ6LLlcgxcHlRbl8fmM7pgeU2tDA/nV6rhVn345aV/PKM2QagMK4Mm8fmIFsrh
dDlR/rh/3lTn1R+Pqvvq9X+engRtjoBk+nQ2KOkxOa6/wWgLU7fvszmFZRt2hOpW/r6rKb758iUd
Cwv1aq+/MJygbR4r94G6MCHSc1+/EOJ1tGsw5DOAio/CLg6itrQX0wj8+8Es640ZDE/EXRM00KDK
15M0OpJQNurCeSzGBOyGRcQITvLqep7iAitIlxxzO7+G/0S5kToJvBuoQ96QI2d1qdaRq7vT1Bj3
93/4PJzMpJH2y6JqwamSI4I3TV1e1YX2ckOYIZfYy/1UXXIvV+PLM//0mLp0q489f8M/veb8DTL1
r0ULdTVi6cepqW48de5e7pOhwSKG0vmCTlvO3+W+XE6u84P/+PxfbxdON5Fw7lYoC5dBTb0999wi
uVOvHNIaNMVYP6gnJrWC+ufNOCQF0cnKbyNuxBqgL956QlYy8su4bNoLajj6dovrXqv4Q5dwWGyX
cOh3qMb2Lm6bAwU790rqVrZmHQVIo7Nf2yq+Nxpx7Y1o3wt4R15SfXqahQEnd4ATOI9wqb4rk2iz
ZXjexkz9DxI5AQG18ADtuJBkyM/tpgeLsNFgNm3qtkcfQI7UJk8IH62pM+47rT81nyKMHOArzAxr
zev4ivsw0wGWSqjx2VQ2YIyRZ8monEnqbQ8+eQJrw0lPBtfZA5f4JbWOPOESt4amBa+i7z/CaESX
nOXmxoGjMFJno8o3UAWjEL6qvaUCH6AR8l3BiTGOFpWCCdVRSJVCWPRBCUHYBWm4rggG304VWwAZ
AADJGbkwsn+7DbJtYZc/NcO/szWa+fPQ7UWl/c61cdrmpDJvK8wWcea8ZsLGD0Zhrq5K954Y2h/w
5FELz+DcigJeV/DWi/rBg+ntJXG9zgR7dcjitfll+UV320808P2a8OzE2blNILZZXvycPOSv2lCt
ymgcdyyS++2UFvd1qft3rPu+XT/SCCRwPQSVqIkXJIMhQTNlwGDXi8anLapdbVNemwWKqqDISRPA
LOKD3WXZRuW8jVZ1WaB/wjYGGBoW2ag3O1mmTD9pIvge8ESjihbhEuIkT8OZQdnCsJuN1VHx1Arr
SZa1d3Km2t64BXm3dfviz4G1cd3QB/LmPyVjN60Rn8QPidO/R8TLpQBnnkuyAZAzG89gnMhvNX17
xQCVnHojuCnmptj1ITaKCp7xwsQ4FY0zb4vBcNa9tPeeX/+YckL1KhJTURTZHhj3vL12DUBZQis+
eu8Wxv+0huLRYgPSKJQb7ks+GT9YfbKqJGljV7SElgVNwH93pOhcUGbqNWLpjeFLSJyMvg3bNNPE
dW3JneWilV1GfxKXGPWoN0GbWGcFppUpK66bPtxHttFj6O6wmRzpLiKWr+IPEHbjLqXAWvfNgVze
Dt1XJuhV+EYDwK/9mftOu80M8WxD0Z7Jo3ErI/qaLP0rqcbiqRnS5Kpwyg4Xm7HhkDNuu4laOf0W
yKjy5M+x9yQzAzcQY2dgV+jUwuuxKdqDdLiulHTYerPEvNX/Ct24uE9l+tMDJBC3XrVNGixURSdu
J0IdTSGfzF7/mkVh3jBSpFQQgCRyGfpIx6kHeMLw39T1e5Y49jb2G3etNQQ6tsnRWSA0aR/9mDs0
j76VMf0E1dgE9nu5M0sYVqloP4WklZBM76F0p9XcmddCmp+a12Ov0+DN+RAh28ep+i5qJ3pI9LxZ
VVUx7kKkt6MTaevBappr18PDagj5YbqCg4Qa8RTHIYe0+20EkUBilKd3YgnLFRa2kdKosGm5z1No
5xujNQmsC0ZI3ZO59ltGDLLPMRjpeDeWXmJW5fW6qvyfOaU2zLV7svXm6ywqHtw6PVGOhWDpHlN4
1KmRvfkxV8NhhXOSw09rtCcv5Dv85lCa1D0Lx9nbVvpgejjNmviWy59wUnSqtXsM+Ttup/qp1Bvz
G7BXNZRvEsrLxvYifSezYN1m7EjNyE4yAZza8HWbcHo1neHNl4QwZ9O0HUkdAz/V3+dOfpJQf7eW
NpP/UmGA8OwOS17NWdvblsWPdl4Hp9Sv6uBtnmkfZe4W8tYr4bpoFX0Xf9JsnrwGy6edBA9mEG/L
Jkh2Xt+1G4kRrsmWIrmusRNK48ZDBwebery1Ry0gLRMrUzxxXcpDIGI0AKZr5jPg2ZvfdmmLQ43U
s4tgcwfEkQ5WmrOCJ2zanotj1zQEscq+ONY2K0Jh2uRxGpzlIeHSqwyWO0AnsZtqKW+CqquJhWis
XUXTJvar5hD3uB4SWObLyM8Z2Ev62RR2d5CrGV1cm6bsaHckunxUHT1Ts6EVFOrhby3svkMSwQlz
ehikBYWyHHJOKAK07BQoJya2wonCG2s2Xxy9ImdyStNTr1lX1vSjbivtNjNnDhfsKvjhgRTnyXCk
KbcqHUylYD73Wc1gydAA1RKfyzDkMVzs9uSFLsRI6v1vjI8n4ecYDnUO1GKyV73FYGUaWrW13PSR
avyGsPt4r7PHNqnlJ3srjT4To7wlBw4MbCtxRTQlvo3QvDG14X7ukpPfMLz1gfhixbxva4q1fnxD
UxwjSCIAVqZcjbQgvDGFWa372rsNdC0GEIL8nwRLulVifHBih9T3jCQsaIAH7Nr+6cqo6AWPnI4n
XXvJDPZuuIRk+AEwMit+01tk6tmPIKCrr83kLoxQDqGm9YROvg6Eoq0HeOJZGhPuJh7GCVMsNgoo
VjuKRxaMz+nax6m4rj1/2xKyu57H/pPuNidowAeVZCAdAgJHndx4SaeoewiDhgC30tx7kTz2GXuI
RLRd44/JydDhHmrBtqmu5dj6j2EcymNjr8qYxBNTIPx2MbnIvMRZ5MtDok9XKR3lDGtaEhIYJeKB
YdxKN1yhrszc79YyYz5O0vG2MBeXQpePW4JoGfrm+Kk3UaZPuWA2XWv0MAt/IkW+DaHDo5pu6/ol
MO7dObtNJWFW7qflzyl2x4HSFuxjKyJVQhfjUvhxHHpR6KqdeFoOWxTUfYxtdDD1dZWebO19kqmL
uRqdsJlpDfkC7Qec6VXdWPMzuCzStsnnKArchhwk5P1l2r4wMTtKz/mAzQpouTpJLYNkOGIjtsY8
O8SDfEXphJ64qI9d0oxr4WLIi6xjABaKzn7UH30xbRw/ZMIcRy5K8/uoB4fJvKnyw41lVPMj4RZU
hrNIw6AU6reuFoy3gax3BHM6W5N8zlVD/PCEH3hwop9VgcvIcoMt/Vr2RGzsomPpYjUqY9IlchTC
1hMqCZxOsaORtcQFNUPuHabEq9TVfMVViU5wX3MKxtMqyNv3AfUFXN3qw3OGI3FyxkpvvY3vR7/z
Kf1AaQKTn7rEdVN0j4A/sWE4g3MYQ+8rytNnJw9S1M0JnhEXuXqbkaURGs5T5L7lrH9oR8M2bdCR
b40qvs6dG1f7dMOo3sc9a4dJO2lyltcQQz/1SROkuDFvCTumYoymZZFGj/HQntxyJkQoCOnak4AQ
TwzKtQkebjJcur5yWBs9YOf8HqFzcpSyf/Um73dTC2Nd5cJa+wMmjGi6GZABpERFrwW81n3jrCEj
IF9I++oYa/e+idgZLh1lQ5OUMHcx+REAhk1OHM3WJ8PacVgz5Pgn0bvypzpkiIN32nshTSbqpV+e
zJhmeo7sWzj2U8zo4HpHRvSXfPY2BE1OJ725T0dSyLNcfs+9/Zt8RwKpkABBZkzWuX3Tkc2yIUcR
Wuvg72qyjcVCVS0dn0S/ILjV28FchTXcfqbdMf3OOe7lvkjqBgqABrMg1uNtbi0jEIOf1cr7fhyv
fOZBzKqy/dxO2ACCkOPel0zCU32vjT2R151+GJPcfiCWC9ELjdDoQE7BB9lKt60TNrddQTDIGDUa
kDoMY1WxE1FV3XYsoImaLYjaHHd2tyxNZL1OJu8zz00ahFZKAJTwao5+7yWCsTwxAxiD6jFxp31p
2HD2cAb31lhRjG2TTUaGdEa8T0hbcpMI8xVs5k93DjNgKgmLBTfIdpVj5Vihkz3Lhve6BP7coznI
dHIgtVS62My4fBozXIei2Y89SgLfBSg5yStz7l/A/rlXRXLf69YyQyd73SvyHwRbX7sxBSBCt+By
TKgsesMZTuA8xGogy6DnKJQmmaLEdj6NvffteI58Lz3/rW6wz7RWBqpBE5ugN1DbuAQNWBxfmX3b
pI75mjXuW4uyhwapse1CgTe9MDdRYWEO7VpSqEZ0SUEdHowiea06O39qoUtuSO1ajzNipyTWXoqE
cMNW71DITvlW96iiF8b8JqKm3upjRogxf0vhJBw5ZbsJG5LMgrGPdoL5QDOBAvUQpoFiuZqMaDNo
1q20JC4K+NH7alr8W+PaBQK+lmZm7EPXnw5iTsAzY4lpBBFCsc1ExxxHuQ6hkG3cBpv+ED6YXG92
hITQh8m45IJ8ZZmx0ilvIlYxVvNshrvSCYj0gOyDJajFoAl3btVHbrqVFIozrv5XjZwOMq06Tn3C
XqaO4nPmXad6TVJf3zlvOculhLyzdYkqbe002G4CJGzzgIfG07scAw2utYa22NhA7BcJaZWQZW2S
QJq7Dq/jmLH4YCTLiBlx3AknZp4FLBMnuH2zzFZzNIuVsFklD167z4l1z/J8Okxt8pALt9xG/njk
pCYvOYAxmHTuXRHkBHuPFt5/gTmwaoaHJIeqHSDeilybzkmDOo1oXnyoc8cJxxG4g3hLgmbhGFeg
xaNdMGWveoIv2+SitVgX9r6L47n1ouCqKR9H2b568WNkd4DiSQHrwxSsCYzMIhFH/hpN2ArMYmvN
x8rr2t68STEXdqKvOaFdnNMlyfRe5L9GVRtt6Xs/GGYo9ijKir2LMc0xYOb2DRGWxmwYd4aZI6cL
mMwYjWluiGqc3Oh3xr5c19rk76s4/RVL8UX/fr/8xGMi+k+HKheBQtlLM0qqYVN3cLpwT/wWaB2Y
SBu4HGZAxJrrX8egPB2rh6/dOaffda2lV0GAX5BLxKPJEgSPc1Lt7DBndhRaoML4k1bOsGNdgam3
jW57aG8rZxzwbPekxUOb4TLQv8xm/54boXlbsvcIiG9u9TFeOgIllFmnaMmBzIqd31hPibf0YIUL
NaFbahDTXV+Xza4ldhB/5FjhyzHCrdsn2ckzutX/1xb/j7TFFguP/5u2+Bb8U/S/Nj/SsvuvAuPz
G/9TYOyL/yC03XeW0Ghr0QqjIv6XwFhHe4x42NdNQuX5B4ziv/iGSmAsfJ7W0RFzwb0IjJ3/8C36
py5v81TY9f+LwNhwrf8qMKYa49qWKyyTX0izmkL2fxUYQ16sWjG65rV1JuQq9VbWxXBTOsgftDtM
3BY4rBTd9gy6vdxXD5Lhg1ZWK8jzW5pok2JaoVsacts4lqoPnDVBANsIArsDUotxUnX03KVr1SxX
4RFGmRLeqxspPT0/xNbgH7HUWgvKLWzaujic9TLLfccMTtaIEa4nbfPIvGAFRPERmVC4nqP8NSu9
z2iyHnVKjodiuB0rYwaGFG/FZDjHYLhLtQJbOoIvFufVSxvOz0TE99eShEpNYtpJGTAFed27JPIM
6uFesQ5t70HGyckOImQZ6GnJbyD1wmdyEhBHvh0DG8qqkbNqx+hf5jGDd1F/L9kSK1O495Ul3msv
fQRn/jDp3RuqV3djOjXVCgong0fQppuDYET9i17XCa7roq3Qjvq/xbjJG0x7o0OIGRRr0qKr7oYM
76WyfmN3wGO02Xkj+OOOrMQHw4o/nUrQIpP5Q1G5pFcE2WHWH/EJlizwPwcff7tlm0typlzlxOsR
fdnddFH7RtWFLii9cWDWK7r6EC0k0ahtSOAqFxh/j35rpoA42CuJL1AjWScoCWbrKZ4m1nXUFZ9V
yF5F7clqT+CMt4z5FMXNBwj454ACiFE3917rvviR8dp69BJCmRx84gF9I2C/04xw6wdTa1YaRaDU
RtA3soaRTbKJwvon7ZsRbUvx07Np4mNMz2auiIKygpTfUrbfnhXALuq7XZjuI5g/M3jcoHWIBop3
o1btLILTNn5AJogrjo1us2Bb6P9D4QRbMsF/m6YghkQH3hv16NDDB98177LO+EUBBaJy9ZwPXHmZ
WcLAiJzfeUg2aCJOSRei1HapgAvJyD/zn9YSyAUZM6vJ7TnwmugTPRslY6Lx8PF2CF9pldaZS9SQ
/1U5Gdgb2dwVxTs1exzkS26CwfGACad8Mt5Sk12F1NFfDTaYniG4tkbm2hxPlV4eSt17CA1c7Sxb
KevN2X2cHQup3aWAvsgzI9NI3JnDhCcboDWF/CUcmst3m04/Z2O8zURNlaRL7noPdEaXWtG6d3in
kT80SyGw1tNXwtjfrMK/7XrQQb0OGiMmCkPmPdSEyvxpd/q9BkAdyuC6TsFSVx4xfRapFVS46OW5
xs6rqhdHip89wPxNmptQYLDwR032BP51JlIywQk83lmelyNTWdpWVnylDXJd13Af+ta+L9ygIgM8
uHXgtuRh+lb7BcHz6aGxyMkDt703zPim8bpnSdVznfn51oazRpWpA3wlMuapIatMeKtaQ3RBQuRt
lRyaJ8Is+CO7Lr0AHROCc+PMdbHpU5gD0gkfutE6zZl+IrvJYafqBQt0LyXtJKum33zBRx7b91pU
E5XexF92Ph51AMxB2zwFIvliG76DFAePGJHVmPB7j1U8pDuLfEtQ049UAYd+LwcKO+Xy/2Hxwh/K
BD1h2em4Nm1KlA7xzvkUEQVDK6k1vGET1r+TTjuEWNF9+B2N/uiHVKw7g3N6SKz7PrphCk9JJmsf
hBW/ShshdRvAOun6o9QkAYulvDeL6ZG2QMZVgsMr+YQ3nTDlF7+xkWAA69KK8PTxJDL9iTQIRjLH
qjduJ3/pzm3AfJsl9R2Z0b8CY0TkmMnHziKGJy26Z6NksWJPJlUVfKLbqBWkRXNJifrgaYiG79Yq
H/Vq+KSVSW7BXNyS0AE4S/P3/M9JRbDvI784ykQWTG7yHxpLUvTHm8G0X0pEN609e+u0XtVGAZcl
0yHVS5AY02/DhOog670dJ7/HsDgl47zTzIq02JCrSdeBpiY2yI1Jbs56ZlY0hpK62prlrVbHOKCd
Yd32xYvOx5uem2z1gMjl1GLlnAvq2zDB6dt8i4Sxoo/uE8/5nidqYMgx+ZA4vqGDMm2dgvFvnheZ
/WzfxoN9CrPikCb2G1PxX25gXpUl/YJopvoZ2e51YBI1NcqTO5EQOuTwgYP+RGNma9vUAUynWuv5
uB6wekSsvPTwUQ/SbJ1315Z1HNP8ngDdkn0G0aQnxLXpfYTg9trsjH2WFQ/ZkP0KE+sGcXyz84cR
dfqob7yxvB9qYx0vZxfQ+p2lwVkxougXcuftIB1KLR3ArQSRkpwgFmmfok2oRrT+oYY3SGMDLGgK
GZ75yq1XBN8kcRfrdjEuFPNXZ4av4xg/hrRBy4GpddfXFiEnS5PK1d+LoPN2joW0W/PQzxNTTNTw
cDTr5nrU0vspYjohof64DPIFNedIyL3uzI+0xKZVnQww4up1IyjbdiSC6/hENkmX7omjOFTS2NWO
+zaO9DiWo903K4PZPz0qvIa7cDQ/QhlThm2tr9xqKAeDo4gTFgDvRaQjhB5/+WO31XL3JpPWS0Vl
qBgNuHFj/5EQgryfPXnV0ujre4ggpdY+IunHayW1Y+cfDJYZ63EsH6zSfATIfPL8jtUJ2QWkrDGj
F/cG8X9rkxd5xbNPVkBbpT9sCQ9QxKyk8b6TVmqtKpGfWk3vN65TMd4RAK2Vbr0vC6Rr+UxodOFw
3AxL+nMAkqHHl7MYWt4dCS9Fd3i80jlyi2AKrplSEN+mc3XjCLHsZh8W2UFU9pXQ7atBLJyceH7x
RwJmJd7qxP+IjYFAm1n8jFJzL1zqVonUvnzbBd7joGSKfLLiYKBkQAPaOvtk6a/vyyrZe4TtDqnE
dU4o5k6Gdba3/cI8xY4J0cwkvTIuID9xiou8/mHZyXNBICapO/Uva2pTKEUvVqr74CaITSqy7Lrq
mA8FpcbpYL2UNBOwN3mv8GScykNQSTGEyuJbmoIfdKIGX1t2NwlKB2GZPIo8+FWAiN9qPtMnbGub
ZnoTHRij2IY/oyOi0ST5Z/n4ZVUV4d/UMivra6bYbsvsGfw8UK2P/HawLeYCBhWHJmNExAT27Nlk
Jma5/qZpWBqsgSMh0MPd0PIWjCZvhHgJJj+gdwbKmYyYV7Y9duRLSWgjIl/n1uKbrr4d/97y9U/p
eD9bHEXrtpXXaeuZK99ObqYIb1hZvgR+RDRVpN+3LsSchKBwz6IPbXZCrnRpb7R0NFcjqeFmdOjt
7NjrYHPGNPzIrPQrqcMfdTrfRlby2JnJLdlYN+4koBHm+slq8Zi0OQWFkgPRNAAtReMrNW2iZ+f6
CXXNZ6GJU+k4PtCI7KnPxDUdNtb7I9buWNvlibyXZfjmlHTIqX2enNpi3IUCw/C30Qr4dGZE31hg
3fGTFjrJ+O4sgc55V90HTKz5r/QRzdwGMUDCRSgi+9whl3bM9755cLL0Z2GwrgV1EeYuFy1v+k4Q
YaIu1FaNWxD4DAtpap0TM3INB9IqdjAycJ7XMniOW7dbe51OMFkU3+g+EZtz5FiYHh9KK7TXScsA
N0XZY0BOCdAjVva6A3I1HYIfIcRx4c1MU4oA6eVE59duy7fUKMOdqL9xOD7CX8ZCiM1n9OS7Gw0/
p777Zc4wB7XyK/ZhTVY6+yoKksdeo2SRUT9u/GE/2B3AxqB/pHyxnxx5bcDlEyY2LnJdPvuQghP2
nV1MfDDdhzahQBa77zjxTkFd/46IW11NRvYpTSAyhnfocOKvZjN9MHqQl17jfUcdVBYdlaqhp3e+
MbgrNxJfXQaiDN483rzlgodzQv5CQ+itQ9mQ4Sbyoyc0cz/pNZf//skuvS8rCSLmvXTxDuW4sA7I
dlulus38v29dDFzjNwPOo4VlxA8eZGWu05BA4i7ZBmUEDiqmWuOm6F0Sev6WXzaHiAg8J3kZ7YIW
bcjlfx3kTob8b8ZnKn0cbzoEQi2xT0wIdk3vONgsx2PszTa5hih8I/dOBvqdSRLHhnCSY1ePLIJa
QXRSvhtIT65L2toN7XJKg4d+huGp+98YGB+peDrw9Ov7SRqveuV9BFVyrVGy5dTlBPMGKt4FbQ0q
VPMsc4I/zOMQc051qfg5tcZDqnn7ZsRxlc7xdVQwQtX+KzIryoWE4m2teLHdufZdY8XrtDNeUzfa
YiLe18EAuUiS3uTmpzF4TqRN6zNbZrV2T15VwgUwlitHi2/6tol2sYXp1SpxS06MUSCXvVXwEUiD
xCU6n0YIgDR61rAObwoXZFY7eeB88mtL0oUOcvfFsqNXL4CHLd3biv0aVv26K7NfvanvjXogr/nN
NodfcRT8DGf57rtwpCJBAAfzbeK4WH/f25X7u06rB2yk48aNK2hJFU1qZkhokx1qVN+JWRwNqJIN
SSEG10uiifde6RPRFuwNqydIhskCLacCR+lE4LaAfhiW1XNbw2tJhLNOCeVd+XoNfs3NfmBFxL63
KHzmMfqImjs7pcscVlzmqepfd3H6aCKf2PpT9CvxbNQizw7XPVNsv/tFrjXaMfxgCJxKbaduztJb
tZksiHYhjHir7uZIOqKKY51S9UQ6IkiekMb/of+3WtsP76IFhY0Cut5ihPyp3ocFa8nsrcPNHwpf
pc4sFvW+I3AZqxeqx8bK7PdE2EXTeuiJ2/k3GnxQSuFxymgFms0PpaFTN6hQ9j1SDrDUAnghKaOk
t821m6GJ8eCULpK0s9o00sPPQVb69qxwE3ZC6GnaPik9nEi9O9kP4+4MGHeIXDs6S/N4KdBk7oSj
NcKCedGmF8v/y3HacHMRYqqtP+SdSsXpRGZwsDholc7Pd2xafUqAr+6XWlhsUo3YHI0GugpJUv+t
rCWa4uxVOG+qV7uTR+4yYvji6ry50I9EQQi8+uqxbYFOtsu07m3G93ARL8tYQyG1ANjVLlV7Je2W
5LAFr3/Z/+od6i+hHvtDR64etDI/Y64fHWrb33SyfzyL890FtK92zeVoUM9QLWb1SVDrWdWufuRZ
RduFpclsm3LH5NRfHXnNXpuB8V2OJrsg+W2r2TS+/cDhqKMEUnTHkFJ6MZdA78zpkQH2PyFTeSLc
PRTGXRjWyHt01kCHcG57saK0U/4fX/zHb1CbboaJ1jAj8/zK818vjsB3F8MimVssDkoh3zf4mURr
bcbHbGnSq111ttf8cdacRfhq5/29B606uqVb52lzu7MiujrbxIs+tR5fndq56gYR/JXpegXXOGSU
6gAq9eE+b+RwprvjdbjLxKzvKv1/s3ceS5IrSZb9lZFaD0rAyaI2zlnwyMiM3ECSglMD//o+Zl5d
Hp3yaqZ73xsIuMNBzVT1nutQmyEKHvQRb+7rqvKxVluqnf3beUFfk8Dmc7NRd8KQ5sQSqpD4D0+L
ObneAavgq2pI3Y1yBVd6S8U2zeI6mg/qDp56ZzzMpbOmpHZbeoSlrhXZ//Z33So/hjGgqaCEdKp+
W/2kOtolvfNputE0rNz2eL2T5NlXd5KavM2r8LSXbyTHXLwtafhxF3v5o6cUlGp9Nbg9rcntFr2O
quULYVDQrsRB5Mm+boKUc6+9daLcXa9q2ZDVN6P2eKvQVn9PbXIryY7kXagPw050SH1jL9mpZbaq
V1Ub3Lb/8xZU07c68us2avo6+sdyNfnHvOttWyttklpUFbSiHOoco1r01PsccN6d1/rgkuiUShtc
hPC6NamlQe6eIr7yHeoc1T09Sutil9TX0j15EhpZ+RcTVtwiqeZj9lTiEDa2suoClzJijU9lca6k
cM0IzI4YUaa3B0ujRKHR+oM2I51TAzLn3ak1WtJoatpTerpaj8aNV8FuXczQIEs7xERBITQQ2GH9
vx4t/bDejb75kuUoc3P3FUvh+Iy9SHwOk5GvgJoOTfwk12q0N1sKoVqMr6xpjGBVQCdQCyIUN9QJ
9DtXSgf/KE2+TaqxD9XMH0bVov9fYfSH5WpTtVEyeRUlYmY6XRz0prvbz31Y/Trqya/Yh7nX8uoP
M24HeNvLX827/bpaOrnO1zJs0Ytawtn+sfC2/fXnTJl8+GP3FKFGuzpBaq0aFKoU/K928+FQb7vp
CIGtRiqpN7efSrm5QO29x6V0GlXOfh9GcX6U5UZzcOjx5FaOfCr9QvUFJiRyoOapMbVATWL3tEMM
rEHxl+ypP1w0rzaDUQacEdl5tCVozmcklt9YDoaX/206K5CMEqiiEapULaX802oQXFUt8vWJJ2kL
st94UpkZR1XyK221zgdu6wg6NYqlNOAQTFuMBK5aEclvepquOZ1GKUS6jOpoO8PoRBYVwsCOUWOp
hI4ysNQpWqkS6pI/GDYpxfofLk0o5r4W5A62xr+sBdUYLYk9lTEtkUpqQxN9SXYRXRtE9iUQ5bQe
og3QHAHGBmOS+l9jf8xrW92jFzqCi5fKe6XBVwOS/i2eh3Jeqk/UM1fgNWz4HAj3B+z39nFDW1Je
z0QCBdUYtWz/HFPzkpHqH9LXlArMaXkUreQwKmzCBCDjnwaVatptzbewqkLKieHDqWxbQmaE+kpK
O67TasksoQf0rokYy3adcqZUY+pK/zHPku1H+j4/ro541wzcdTySF5r8/HDo/GCtLqe6xLeM3Acx
v0JZuQtNrxIbEpWcS5SQRo3OSmmjFO4ZIvpBqunVFfzTd0vNTEuK/4EEPfSazhlYpH2Ly1teGaba
8oUcDha0RjUdzRgoN0X+yZGC23zoqvGMwkRaSbyHeCafFJ3gNvireURgDloijH1s4NoyS4NSNehK
wgDCs7Ltbd6MdB+BGdHlQA/tTRvV0C+T71YU1EdikM52FMMXR8l91dWI1CVSoz2vkNCMgOwIwb1+
uxLqwtyuTtwadFK9eV6rS3AbePLldJu8PpSdW22zOfulLou6QH91qdT1GSsTtDvhLnVRajDE1Ai7
GEojnbpeIvXk+SnVNZR4kBKJvQYfDSLqszdDxC/xD0tNHI5l6xxFAiB+WqEkE7L6R0gmYavMXRUf
Ivdd4CNq+joaRBTr6jH9Z3UKdXker+dbjqlJwx7oOyYkwOTTkqSgX0Xmf1YvSPXsBPMUoM2VD9T1
Warc5OhWxM9qn9S0W/jT2pL6IgViiDXDBOnvgd7XzewgbW+vZrxqqUI3hOWkbd2lflP3UmMDpKzk
4DapxtQ8R4oURxoQ6k6L5WnAvKc+/W9pxX+vtEK3nP9nacWv4dvPP4oq1Cb/SW2TzpAW1DbXsD1K
JIIPppGmfquiwCVS97EPt22HrCVmkP+qorAcFjkuc33bNH3HcP9HVRSO5MT9F0yba3ie55omXpEB
7UmHWo76x7fnpIzEP/5m/N+4s6ehbGvrLkYvkg6ts/VacikR3dxVFPc5gdKxXAPSwonoW98v6brL
YgzDmtGjpdh+CqsGtLiDcMTVwn3ZmSR+0lWtQebqIAqsOyIOq8okSKcZ0zcjHnZxOIptD0sKKxls
h3QkxIO2oEc3SlC73qe2COdtkOIPHxjlIwUKzh4/qDaL8PaeyXJVjrdZ2npel0uSUnK2YAoVA9pN
uxern5pL69ivvhUZknTU7YxWj9b6OHjb1ByOeqfplIcTZjX6Sbx1UftKidRbm+vVZytAOVNO94Ef
Cgpz4TlYw4jxhpaCkLObB6A+spNMIagTIWeiCmwbUlC6TuAkn0PTPuV6XzxqZIA9Ix43gQmRDR1V
ASI4f9Lw9eiyoqWiQf/ce5DvyLMHONtUYVS/V5V4TPT5bqnjeDOS2UIqMZ58nl841tKfW1+esvHd
wZGdz7Arts0yCnylDRKnAw4UcguEl3QeXN49pl8mpF56zKRiSho9kfLbk5uv23QY1mH26CwExbqq
EFtrZ4zJ3ihyQFSNzcmuf/e9QTGc3q/jTpBBTcodYIJwF9g/XTRCa3JR6zy23DPCxPCeCnNw9wsx
7IeRukCi6A82aStZfQeiIhh/e2J8n5yiOVDHv40IBW9IE2+QQnibNE0ww0qhsCdlLo4LvtwOJYgr
p2xLEmpUdjuYU8WjaVPYiUNEpXdkuTukUKDoOn84DT1VqYlH+QL1tJTSLRS7DZo09xmzO2tu063f
BnduPhOT9TJrm0e4lw/DKXyMUsKVeTZQMsu5qZZUw0ViU+eGtVrosO2oceY58GfAchRF1zhi5flj
3ejnEHHTxXvxzSw6RKKC19X/dtohvGuM6nuZ2NleSGQhZeTAvKn2P4W1/jmyRbCK/NHm9ITnRQ8q
3LMRwGqRvRpwyr638HMbi6g9W2Soq2W0Pme1v0sQ/yUtssLJADfiBdY5tdJiTZxw2Rg2KlU7iT4F
LuXYQWNx25Iq2ISFfm/Gk9jHAjtmmvXDXctVhPAQ7OMEf+OBfMsGiW1+QDR1dEl94fbT+o8c9cF3
TZ75MXe2yAEzajfLzwTBxcXH6ngtrFcrj/v3pi9f8ogks46zYjUQlcZjUGzAfUwkI88tipDjHLfe
bsRYeT0b4/LmJgng66jVvmlWcmeMYqR8OBDACHiHEOs9GJp2zGxLv29ldXW4aN7OT4rPpldUd4VJ
QXtdkb/yvNTZ52EMhL/wLwRAioN8XZUNCal2G0UL3k+5cdfpfv+rQcF78fTwsvjVsKMBCsABxdVZ
ELNcz2ZckeboqrtEo4oXLMU7aWrpLpRMW1QYaCsFKrjQ73BAml17s2hT/hAGmTi4dACPSW3nd0jO
yFgjM8SihZin02kDfQpBmTH27NvGJY4VtqW31Qb0G7rhGPt2CMJNWowUS4XhG9n89LWnMY4ikbS+
mdjrrHD9U0X3SERieeR/drPFmTDneZUMKHiqtLjEueNeB3ma3lH6cxSezePGJddcSm6Msetwop5+
EVtwXrIosaW6FYbjPJx7Csccp6tPje5+nbUaaWJE2rQmf53aYbtGOqptlEmmGljSLrOPJT3rNq3G
Sku2m5ST5nX5LCncalotv01e11QzPWU0qBZ9GFWLJsedd2IyHtUu1Cpq/h977AGanSxYNP43U+Kj
e4mPDhQfOZbdjeuoJvnValqNqZXU4LZNpjjSarGvKMi3RbdtbvPU1moBMlUAyxK1PCtqtZr510eg
qeNSK1x/Tu3lw+h1M/Ur11FEU2ce95w4K//gz12rabWPv/yv11388T/VNlNLtnOSSOvbfm/rCRjY
s4Rhf/gXarPrH1Qr3n76dk7+XF2t+OHfqW0+HOntF69bfti92ikkO0TFtyOsa6DhjsSHt4okrrZX
A9uVpHG1/w8HoRbdDrSGWF7noMt5Bb5HyJKuG1zXmmx3lSEEKTp0U27WkTRtEY7fpRVeU1VEbtWP
k35HgfJTITnq3gyCI60l/Gcqpeunmntb1LVmvndD7fTHfDXpyI3VHm5Lr3sRivr+YY9hjP9uTe9u
arLmDLIn1WU3ZoAZslKjmqTUX6fnRIPVVCb+5sPMMsyGY1Z9vq6iFqjtwng2dpM+PoT4FPAekGD7
qAhgWWHFzauf8HMOE7/JYCDOEpOvxlqJzrckRN/ucnD6BWWoy30ShPAQ5fOuHlFKQ3kV1Oa92Zkm
T2R1boOFz5VE9tMGLo++wJ9RDL888Ys3ub0qofznivdPyW95WuRglvgXNXClY8BfTd7WU5txNagn
GyB+el5/mKizJOXiHe26JIAyfS/joAXvLsMUwRJba9sa38PCfamoCtoklBJxxLw7FL9LJZbUZDNh
m4vc+YCQ06KJA2msd096oLmnwEvFGn1HjyggGinJZCDkwMd8F05sISNEUrg89wMr58NJl2Nqsu6w
Bx/86qhNbnxWAzTr+OrNfM0r0mnYMrV+eUZFiy2VvKQK7KEGFOuuzDH0Dio3pnIgatAn2m+Ke7Cc
qmr4VkFoJXt3ch/bUSTnGSHoeoZQtZ5q0sJ5qB3yiVyXg4bVtgNP2gM4RLtcWIfYZFNFYaUthpGG
dfI8YUGZpYa1GFNQOLKPm7YmBqnQZHCHbN6Btd21tEj4nHGp0ukZgT3sXMSl5tbKZG646UKUXm54
hKXlzItBdCM2ToZ99mySUB4htc0VVaIwOLJfP7rOprWs6goKm0zptgJJcVvSbzkVUW/yxdL+ORa4
MY2sykFdZg3Xa8Cd3XSHqG/w+YRJiv6I8+/Jwdj5xrHJn5VZii47wmhuMO0Ic+tANG3c3yg8mSed
GBRNRQF08qWkaUAzT+U6VJbLaUK/OKCZJvOXWNH6lnRQeQU1oJqKojHp7TtqpQFi8V9ZRkelDHUq
BQ+UIGGnCFrsdgOqsT/mzYBjcLVFbOjLt2HgVRgVRTtBK1CW7RBjMuVf+jDtenGypX+GsWwi7SX+
gAfdwENBjfi4WMbwmlf7kMRTGBOVZ1M3mh9C3/P0o8pl/JE5uc3rMs3cSqycSlKpTBL9R5BkirOi
khlqJoFhWKmdaHDA4+5Rt5Aauw1u0Cq+JjRXU/ugvFEsWckfNXwZ1eA2OROkHiOKmcsZ7HQyOphJ
OLy5rqOWPVF37Ds2ynsZspaBzZtJyh+TlbB3hRWFsGsIl/YyQnobzBJtqSYjE4Udt8XJJ4tBbHw0
f3X6jCxausyoQRyLmqp6rhea2vBg2yWUjv43ih7MkWVmVZ06lf9RY7f82PWc5uVJmK1xDNFl7HtA
3EiheYAX8qDz6BEp7in8mGrcrFIVmo0cqu9nvnnqD9k80k6Fn82oD0KGq/FtRq+Tb0xIAjxZ7XQy
IWamgDEG3XzwQ4zSzcFzMaW38cKbTTRDsZ6fJyu9UFxISWoHBVzU+dZobcR38g/0mR8B6pYvdGlJ
pA77+hSQcIK7SYHxAjAYfGZ07mGlttGMKFrGBjuryFBN5K+Kw6UuvBq73QxeY6Un+6WcypICwUjf
TLJvZOffJgpzCeuXzpnSSues0RnUmo6anEoQ3VZftWBMTnkNWiwITi5N60Oix7sh7t8oL9Kw4cyj
TZNbSJaHuC0oCXIuCZq7PVZC6bmzy37vifqpyVAs24uHpV6S43mGEI1ynb7ftDoKL83nDTJ4FaQU
CpcOsZ4cjFocrRQ6a1/CeMhkSryzebHZJDtACcppI6yoM8r41AZuH57KEiiwbWBsGPiEcnXZ1lZe
Nh6i2m3ea28WBO/SHO7zgpilJ4JHPwXD7Lft6+juLbq96+ve7YrZeRb6G/U741JZ60a/FKW3ibwW
Ky+8wowOlKTrVptC6BBw5XdejCRpYqPSdklnXGpDxw5LzVNLlzQG5CC617iX0e0l+hSGebhDK1Cd
hf19sbX5ZIrIOOOB7CXsbkLJfUqa4ZOjCRSzRRmiZezw08wWBGHyBJR+KvZ9Zl7IJz60xAW2OrUz
2BpDnKzOcTN8MUSET+PYbTGON3cDYtHVBGkTqiYPvRyUmhZRgqv/sgXPot+isBD6ix82yaE9pRU+
8rkcqLF+zrpTGBjdCaMn5HvDg+dP6TaNqYQveZcgZ8sRd6oVeHrhZHzzhhYT+XREsK1T145c5aCH
Yrz+t7gevLU+EXBuXPnSlYOhwHmLMk70Kj2vmXn5XM3tW6R1lIoni0FtEEWJnpu9gYWA2kNsmoLP
ZL5Lu9LfWDXa2Y4aFHV2ilkSG+0Eh7RFqwKQwWS0VLZRjX1I26mZKrWnifmMk0K8V6vc0nlqUg3U
au4NFqWm1Q6ypES0bHAB5Q99WE+N4h+RURHk/r5uq+ZRLXlMSj1bl86PTIfuU+V5sxmrLgKeb2sb
4aQvZZEtd8FiZM9zGy6HdHxOW/ihlgmuoPVkCE2b0Q5YmLjq08qZg+/RWLwt9YywOh9xGZgGd1Uv
A1afSwOawq0/R325L3xjS8iCMswYf0cynSZC2gEVfTudR0wAfoQTLqJjHXytFCd0JqYUDo2H/1A/
rgikQgLTs+k0Dov2vJjxDwNgp2/ZX4XlI6SPxvDBi6P2LjQwqy+zZP7mtcllQYz8yST2dSDEBFZ+
cIavmXZWy0crH7cu/CJoq2340hj9J3dapm92jIglKULvviHff19Sjq9CLt9is3pGzAQrOq8orYQW
cOyW0dnKeMw3oa+Mqc++iSDLd/2CkXsaeeWnNl7u1V45a9zqiWPfBUk1PjjEhVdqQedr73GKfnms
W/Pk2LABirnGRJZUCs5WuJaRi3hvjMnblaVDXZsIlrcR63L1J+ZuhJogEutSi8Z4pPfDA0F7/dF3
4VWIGfhEqLfhk7ckxhl4yUx0jaNdiCksgZt9KbR22XsTlfpG3uPIGBJwlCcB9dFEeZNrnkdqC56c
zEcirM5ORM18gkLvcYhm41JaGFioXc7wSIfJManeTbtDNVPQm4lufC9Qjagt44oaxU5Y1kk4XvZC
fdhXNV/PE2dVROH0YM6FVAlgdmjLnzLi6t7P9eYTkcHqKKYWNJTmRt8cKjzlBbYbbqekFe5xGPX+
NcmWZ7XDsXaK9eD43X2M09t9BVTiegEdv/xk6rGgW5jlW9H32clwUmTY8pTo4hzE5vh1gXSwy0wr
PJi656CUzfFn5mgo/DTW6haDdhI+qNtObWg3QMscWW2PeeA59rNgow6/NGheml71llA5YRT6tJub
2j7GXhU8pREB1mC2yh9lb5+otTA/TxTaoczSIjJv7fQUTdJEXK7RR6TAXC39Anct3dlziwUaL6Qn
oTkGz2BR/Ugmex9C8fjSJ2Wwja1modiP6KhRuYfA4kZT+ynmHthMHr/T2jK3aWT5JwPs2eNM2vW6
HydBrD1qw3sOBGyreWB+JquMH9s2SqDG8EtRUW1AwYbvIvDqbVYX45mOgfFAmBj7AHm0LaYSYBu6
r9GMLWUXmnzo/aJ50MO4ve7DRZFcdI7/lcLCYIM2Mr2UFXHoPF6G6xo9YvdhWcQ3X6A7SnO7uwDG
0O8dCWlTvzLxDghS/xtKS4SUk2ZdBHCFe09AEFAHGgyyvCy/qBX0uheohtrkruu84I5PRHhdC0F4
nc7e96F34da4nrjL/G7hFjRSQvgi/5H/84AqAACTPVp3lj1iJsxvbbJ2NL4T17weT0MZc69p8X2o
tVLwgJVGY9n590I7q+Mxltpal3za7uuh1S99CMEuXHAlGezPagXIdfO61Rv7vjPm+mKLwt10UYeN
aM/lAeezJnTf/qRJTihy7PRniCA137ZFAA0oh+fFR1sxGG7zU+SAjNze/tZYhbbOE/bRcH+eS45x
O8BFeNO66Pm6tyB+qf3KeQu1XNuSzcrOnqHZ99xMINJiP/zmc7HUqpnVzSgbk+bZqWyqsTNEnVZV
Oc+kRvvrKiUl3SXB2W9gD9JNnTXtPcLk8Zw5AsbfUDef9bx5VHvj6Xnt9bZ7I7SS7ToeiVOz+PHD
iE0dLZ9SfLfw1bHlP7bo1K7cztWejHk2DzSetP3iWumLFxGSBt3V/gSRDTVg0L6mml1uok0ODuc+
9ib7jN5u2iYFj5eNEEqdHtf0AQS1yZstugYf0Mk4mUnZPkyoXRC71bJl9FmtufSU8wIpMp6mEF+v
cYZ41Q3teeqb/gUOJcIveb7nCE8iO5i/aikl4QPshbtRj+LL1APx6UMv/rL02Z36L0EdfNGH3vrk
xRpumyVeSZmu6w8G0imIVtxwxnCnTlBD6ADRwYI8COzSMYmHGWFk5LwkA3YqapXQjXY+6aqvsnp8
45vBeOeZWnUJbaPcOonoviDgPKtVidR9S+KS72QxVmeIIMXe0Cawv2XgP7nUICNqsewffdFuzaDV
3rPeCjdjV4kL3IX43kmzZEMjsvte+E9zXzg/Ji3noxh42oMFuYyKFhsyQzX0n6FS3Kl9xZ3+W0uj
9JX8AmCoqZ+ohefT7UU9Tq1yH0MSANkOjS+BswzbBeHHOV3K6KEQFcBPeTxqoCb7KNDukWmOZ0O+
mtRmcnu1hhX9b278138vN25IC7B/b2l2/2v8P6dfrfg1/xdXM0tt9s/8uGf9HTqA65H4xjYssDyy
7f+EDnjO3xHq2LZv2iYhIhb8J3LA+Lslk9i+6QSm51k2OXVE6138j79Z/t+hCHkkzANTtw39f5gs
Nz3pWUY5Jkm+489//I1YjUQaOL4R+JQP0zsjZf8xWY7CD0Oc3mkPYqJ7FM/a3UKBKsly+lhp21LN
RMJlVbYWDiMFMofWDSnsLXAiLDo0uWHzGgXdcx81OqXhaXYpBaS6hJQN6ltQl5MMlqaIe0mGgFvx
e/crityQWkpSY9Xk7ACMWqfQcY+GLjLYAW69t75Q89WeA76bq6qAIVfxooW3MRQ7kqbFxjLndBUk
1vzSUKyffm/9Kn0StpltbYGjCjGgCx3IN1C7sGi0ACMWQctaiKDGUkjTdvGo2fs+rx/9suvu/SF/
9evlbnYGgZwkEscIiy5N198Cx0QUmgUJPLr5Ny/FzRDBbMP+2sRElw+QTZdYIHrtQ7GPpuKBRzB8
7Uv7hzamXxv0NXuk4Ni/o7qpGzyUuhxDNA3oDD25k5eVaNPMJF3ftVBfKtNK79JWSzZCB7TlCwmW
m6piN1eRBj6tfE0Xw9s1doaVj9WCmmyofI/SYt9G46e5b9FNjHs/BMxijuwZ5MBIpxV+8CyNeCrg
g4MWfYlq/K5FG7y2BCJXsfdaNSkfshGwVowJa9Ogr4oJvFJnWPS2t26gzq7raum26RC+OoZH0cOI
QLfsnXVqUOOrtXq3JRjP6y9gNidx0w42Rl5ROWwaYX6FU0ufGU5RP6eHbrQZaehFi67r18BQ1+i+
AX9Nxc6r2XkeZufcct+7gE6SZaGZ6arnCvbTSitA7pPb6WAG0a0s9BkLNrYYXU+DqQO5yk8N4Jf4
7BAgAGDUOQLnqvmgm5yOlm/NWkyw9gYbi7n2DbsDLkp8nJGUbAjU+psJr7SlX97KmOSEA6/NTymg
XGavfemchIRzeGcsnnvxsw40hVHR9gTaMDtIWSwDF4iMcIGZwd+bPErsB07vUHwyvek5aFsX7iZF
00mGlzXiRwvU35Z6B04tN11iWBcCZ8mWRna2NPQZnVMVL2/mxK3W2vmee3jambkZrkNAaot/6lQC
dGmOFuWG6RT4uMUVy26BPlaiMrU94HgmIqiNh3+8O1raw5xkX8rlobJ974zPGrCfLr+3nGUiMeyt
xok8axY06apBzbGNh/G7636pU2N46bXPlNWl8qIuJ7snQ94AGUrb1L9MHScpW+IvvUi1kzUuJJ3m
yMXOqEq3hVlR8m9Wb42X7UiFuRRkjuVhAjW6dpvSOQKqeCHA3V38UEdQjf7YCNMW9qW+Llpj2LtF
91S1vbkP4WWvJhsisFfQGkUg4a9iV9/Q8qkxXdHgnU5rI8myfRVW1j6glz3W3DzQBgbYnZppLIe2
qC9a2GI5H/vrHFjDei5a4sq9SyI+OFhLvnF986vROU8tlAS6UfnLPC7RhUPx1tHjXACZrP1SvFCG
s/LmNlhT6Jpvwx6fJp9LugEH/sut6C+mvs7N4rBaZ47OLtPcYB96NTqq8TWPZGnIRJs1zGOs6uEZ
iUlYq8oYyn1t10+TN0JnkBG3oci/Y1AC1HNOf1ZRhp181LxmMJFXoZPjQSgRe2k70ohZcmTJInMI
I0waKm56d0Z/sH9HfpXswpHr7AfLYaZlt3iYH9GYzS/4qllkmmIkvt7wgu9ZtMpBt2+H1raos/ff
NJeo1eIbVOmU23HU8K/OPkXL7G8MbThaxdDhq0LWsgSJ2FS/fHww65AIpqnTco6T79pUIKGOc9R6
tXl0BVYEZpV9b4W2TSiTH4fE2uikLrihsdFzah6g1sweqg6Ish2HPKcTzVin93cgac6wE4qtK1cC
cVBwhqQOpwBc2eTBPnMMTOMkJRHs9jY9yAjxV9MyxZpqLws/7cZe5VHx6kN5240WqEuLW6GsttoR
nVjHOw5+MbGc/i4zAioxqO4axzDd2FUd7vrSS6iFHpEXV4L4cxL9SrX60PfypZr8jOLhLqoxSqSQ
etiQWt0Kf+62pVbMm1F2BQSd0W6ALpBFBHps1KvrsoruM92iJwGjFscd/3fiadB4K3PYL6X7Lmod
6DGwXCB/ETwyK9Tvp6TZWzblTW2B5hrGoHEJE4yBemvId4XZNY/mTCVTmcOgaOunzLPx7Rm05FLm
cFlFAY7eJHgdYLNGQ3w4jiy8+BEO4RgyPlFQ461SvipapcFqiLTwaejm+8BKm7PjJTjTJP5PupWn
SDPDu7mLJyrRzN+LmToX9KIYQ5p5ujKTRtw1omxPS8arqePxLE275IZLoC36/VlU07su4TXZAiUn
GQ8FzWJoreGqGErQJPK71fsk7lNxbyPugJTKenNDsYd3ojfJc1+597GLNBFkAmU+8Xe+9tKkktWm
YniZ2m/0ZeAfZcgs/QFa26Ij8+/J7q29KnkOQGicov4Om9F2T9OMP5zEn0SDyLPoip7eLR0P9TAu
qKCHGsp0O4bbCf73xvGjbZ3Zy8EeyDzCsVi7k/EO7TagSjq498JphifwZgoNiEygi9UMdEIS/hFH
6xp3MQCPZLrvSx33VTf84du2DtbWT9bW6IerchSkNKDGB5zPVeGl+sEakudOI91p9S/e5O1tNzcR
CSekdAPn22L6pDEMtImdNSL9HemTQGrc+nYJwS0boEEgktk0sCXRvxm/+TDbhjHfY3ao7eDx3Rep
AZ0OH6mk6zAdKNp3y+q4MXjbZmF9EUY272wVkZ6N7zA6P9OrMy9YE6hPGSqzjp6ixM3QQHJG8EkT
X3MPWfrG0809ZTLhyYixch27chPOQb3yEagn6btIdBRd6WTsuj5+DWxxD5o03o2wm9YANqZ1Jq0U
pGHbJq/tz7U2pBQ0k2pIfMfBdfKhXbr2rjKc3Ryb+L3Ga8FLjrYJWWdeDID2zH6b10fD3Lh2q23i
WUdDxHlO3Qg7PCpRLtoMxcnpZSkkhWNb2w/GIx/FdgXykki+oCoyX+bgefa7HyidX9w6HB6Jje1a
kBvPRflSdbO2cs1EnDMjGc/EH1fYlV8qvs0F38bncrGA52UAKFo9t/YYSICGDFZF4iWPtd30pyhb
eKNi4gDHeWO64fja+lZwyRrrZxqWy0tWXeaJTEA/nVIRDa9qMNbpJ+Ii6f3oieHVnkoXLmM0HEK4
DlvoZegUl1Df4yMMDICYjOOyp44KgidN40Nf2eamch2Dd2DCiWhKKLOYD2O9pPPRdsJXPonVvR2G
+i4a4gbznsl71SMT4raNlMlPIUcj3ALWTBjrrmuWd3dygq1RzhrRw9F4pq2MG0vhvOrO7LyGWbbT
S0Ng/iRnBUQwylEvz/MMY5ci3dcs4uEQ4KsOFZ1xACOoNmZNm7dW3pu7Pu6mTyhXs52Rg8J2gP7T
DseadSbhRAklLnidxr/4IerA2ZiTWd6VOi7AUe0m90Fhnlq8iQdvgd9wShb4Q+6UJetRh1cYwcse
GmlBgMVhhRyU67a6NH7sPxsGPFfbHT7lee7BtmrJfNdUmpj20+xlD14PBUVbtFMNA4uUnBEdBJVe
62XsXiHPUbYoxJs7JR7IcBlOoDS/B/Kz9ABywzJ5y6O5PcD6AhqiNfGBT1yyG8HHr5LK+Dzq7cqO
geXk1BbDAa2+uISVtprFpyQezENn7tsFtAk5AqDbwEeCc4lOceKrdTSC8tO40hDDuFJgHh+c3t0X
LmfIoLlwKFuzv6fD8VQC5y4MMAxNMOibno/dqstXuu0PMD56bxcniLlTmxxwN3ivxQTRYUwgzS9d
hSKyiHY4ys4nYlDfKfCHkGl3xqqwBH5grn3ueW7IA03wKZd6B5nUhuLfQA+dlyX9kvQpDcQKQhUv
1gZglY5RsUtB5dR3JH1n9LXT8DP9KojAPNEW8TCM0PcAxy+O9eo6ARBfDxRmJ1sog1ZfWtN7LYug
eWiWcg+++TuN825rL4HOpe5PWTB+F1ltPfG6ObdUL64zc7QQ5HUlbKWovdCbmgxXp91jWodBw025
cOlXetnvIoaYT2VLs3Wb7EVPge4589GnbbLyA4fOseX/clyeDZ3eZCEmc4OKHqCUv9OK8QndLk6O
Jo8u4NMktqhq/RKR6LCiROwRSVabTrRHI5rhn9CK2zhl+uLExhcqIvRNATplOwAOsHxKacMhwoyB
astwyF8IKF2Ipn71XTorFKi+DMjrNuB4f0Z8d5cRGExH9m49eOYXv6GDmtVutEVECTEujjNY097X
mXDrZphMjBKGaNk6dkQAkuAsTNqR1F0GtsGlF6Hnvn5BmFrz7yLMPMy0vyQLlKtR847C3+VRZIHZ
gU0zQeRAskJbNkp+1xFuA2IZ9k2iyGBUucY/PW909l2OQQaizOmQuoRLyT6JjeHy6Q6zGOhdRyxu
PcGjhSRK97byvO2oQuh9+CmLfG89ZP/B3nktN65k2/aL0IGExyu9EeWlMi+IUlUJ3iPhvv4OpHZv
Vit2nNvn/TwIAUdKpEggc605x2yO4wwUJAZKcW7AdvmSRorBTeIZo8w+QPq7Aa8oDgHIddpm1Rn+
1o0jSEEfSuubZ6B7jSPj1ipL95CW4R2JCdqxbbtLoMseAOvkbiwLJnvnu/ndMDt39cikzxflD4YH
P1OXjGnkQpGPJ26Eyu4C5dfd9jlcINoM4YAyUdJcRGIddFvY+fSTX+3CBu3GlwtqLZcL2BXc8fOc
21zjMGqpxTZJBRfJNjPIbyHKvEBOsRcpnUhHRPk6cTv3MhvGpSXC7cZu3hxXdmcrkhez9jDqSIYN
hhPdFgYJ34wO66Mfc32Q1I6PcpCQIqjPI81lSO3VGrEIjPLSjopqfSHTA55zCBI8jsQl0FwSQ4Rz
lIJQwkJAxUFMy3dU+i+wNOsNA6zfRVK9IRsm7jric2LwjUUYzCgMKYWxlgmaudzXn+36J9nvCYEG
sjjkdb1xZjtnkMAfpxfFvmydBnysXDtMZKwZYns469+MQvin0Uf2ZQ+msUsjbuWhZNRoBZZ5LizS
agwp1oCSv+FyryAKrXFjlDsn3Bje4yRb52DpMHazxpOYOkacR2AEZQnavkezseosxtlz2JzGfktx
doJQc0bsHKwZhQn9earCiGyCDTR2AqEtJnhZ6+9n4DeMU8DGlK24pHUmHm6XQB0mrq/cud77iZfg
p/5DbTqLmlGukpYvdxBKSlQDdSqIUoSUE0XZDeRGabr1lKP9ALPLkHzWI7E2xi9ZpOt72Y17Iaig
NSj1Gn3+bRkFQg0n/h4wAC+0wt8zHPmBya5dA+mqNg9JGXy3+7RDXIdWz8yYTNitx1Vjtn7SKoIA
KZut6VQkmkdvFoXvleGN2gYQeLv2yjHbmm28mzH3L5HX2zIPYbXIO9uVTyQa4NocAeIwFNokdAW2
ubDvSSnl256SdBTVyWvcMpeRDA1Qh6TByU5zLAfu99nVm2/pXWHpNjqaJgLGDftx1gDgUJZqw+/C
5Al8xvn7Qis3Arf/1ie33EVzvukxyc49s1fHcJgc4JeDPlUwLaGctW0mf1uMtgUznFcg8MpsTJpf
w6hp2zBL3hC7+GtDpxRDjuS5cDrkBjLAp2LElNGq4HmyAdZMKPDVLC6pJSpT8zbgZgbfYZKI3TeZ
xfusphJeG/CsjBgjmq0NnUo4wD6o6fEUzQ+Yiv21VkqNjBByR2BF5y09iDCpizWjiWa/RH9Uy7if
sFE+RXVwZnpmQ+jn61szKlxqaDookFVOqSZ3iwpgJOEOAI6GbVsPdHdypz+2nfWWaD3T+0E/WRFz
5MIoISLnRzd70oT9tZkibK8uU+KizqiFGZtwKVWSYgXLTA/Dw4w61EfGtkmHHv1KVotDaNXPRHyi
X0ry+wAyKqEB2GDLNq82cRXcZUycLn05oe0Kwp8DLXBwndmTJafsbCTJA4SrG9lHxk3ThjBsmHhv
qZIAcxwpuqAEmh5zwihkDQ5+mWpkbXVu49E7l46M1lMJSkEKCbIZuFeUCzKsqvEpnr3twGekTfzi
JpxghXvCPv+fu++/6mBYmOD+pw7GXQqjsMz/09/38aB/Q5Otf1lLQ8M2TIGhjknx3/0LoZs49xzH
tV1DN4TlceivDobpLkdc4Tqe8DzLdfDg/buDYf7LETbWaZjOdDIIZfnf2P0MoUNt/rODwQ4AzIbv
C/4MYfLr/rODQUKTV4yOwD0aU9ss0QMOE6pYF+EB1prXAW1rNc7augLLxhXwKfUEdWV085soJWYm
74bzBBAaBbGVEUCLxqruFoebZR39QCPgy0LNZlmnogkbcyuNYzQU8Vmaeygp6RrRjrUemu5trNGh
zW3JcAaOjglK3ZrEwY/8dAeJ2jvNZu6fWi/sNwjRqMaUjnuqHPsVdUaKLg3VVKMjy+7b0T2ptetC
s9YjU+0T+KmN7foa9wjONEJBo0at1kPpnlJw9btSS1/9jMjiagr/WiBzNE5IegixsSloq800z7M1
ckZSmP4+WR1Qi3h5hFpTz6LWpqIluMwutgKcHARkNG7DjHCQAJ1Zz3I8YCx0IXHfzIFzsBNj60xo
nf0WmfPHWodYDwYXs4EUZQOTkGOApD6ZZ1jpDB3QfPvag6xjd1cGN5ZHTlLfwhSh4lqcrwuK0lSQ
YSqtUZ8Bsgzi3t70PjIcwzaqM3fNGwBf87a9zR2kMbQgkn0BbXqVNMR7DN5Pp1rEjvWM2knPvmYz
aXlRTPKeR53Bn0hyHJCO65Hjlatk0bCTz4bW0914KJOkF0VU70mNhT2/Fv44H8AH3iAqoebbSMaQ
Y21cws4Ql3GYGGikXcDbFjr6jrLAQY+m9Kh5YAxRGo6riuQ+ahHvZiGKS+9neBbm/DK0xUG61rlJ
THkTTHKbdAaiMgbL8cgEpdB141JrbIoG6b9pl+alIp0Nfi9KvjjD/AJ7aUz9CaEO2V6N3ZJAotnR
BToSn07KxSRc+e1hsMxDWxX5rYW1YBXlTb83hxCWtEgp7tq0rvcWIUrkNyE/1iO6XvlwA/PXujGd
DiTw2J69sbRvuHk5e9ejcbIcQ4bNu6fp2zzAeqdOcBLHW2S8NNk98zJ5k3kRy1/dtdEr8y6wcpR/
1LF5OcGJ87vJwBEb6fOLg/pn3wGUW5G8N980VIluqKvyftgZRELtpzt34W4m5OM00KbY25O8OLLh
O98uatUkwW7WOu1/7Buab02U3sYdcl+ivvOzZvj6gQSxnVHgiW8WOEzLLwdXsayqnddFEeGAg5G3
4gLYrZWQW1j85qSbzmrLWFghqY6bcZxdqndGOC04om3dPMx2+DLG1Cb5bBhntNTjQrKwR74sDCLv
CUbZmAjdTnGVUTEM+1sz9ceTtGf6Wsx7NyQMQq9xClDu3nifRkZ3qhLPgFeef1dq9GHR4pc+N2Ml
U/8gNanVCkV0I9ISjUyVzeufmYeZAPw7PatlMWQ/LJv/nOebHZMKwDpgh3kverhkKfHfapff0CES
4AK2jSmaLZcEaHILuziueky+Dk0EvQzzbVOnFBWohTSndPHrZ07yM6XrgRZrMV8sCyVdV2tq3+j1
+yTN7H0rNPqTgWdvSE895B34Mar+89ZCz7dyA/+H2fjZrl3wD+pPmvPwB5mcYvvxThJOuEIDRVbd
8sYWVrYB3gdHynfhV9ukiXAba7Z+wchn5INN2nMEqwAY39oMgYZ9WCmUq4LYLQT3eu0cnWCHiBVL
tl7oAEfMJSoE7K8dEvBJrUb6FI813H590r2Y8+ScaiB9O6MErLrI0Kk0Qe/UqCjALh7gE+morEuo
hU5n+vQTiFZaMpHWbjtTvCpu2r6Odnas/SrM3j/GwP1kYR80W/uAKzn5wK1C6eyVjeNDur7o14fa
o2oQM3UqFwWtkq6rD8AV2tWW5WOny2qnZOvxgqBxqM6DUFbR1nK5eWWwi/0goYnqkp4aJ7BStYbW
plVAMTKzZtyEnTmdjN74iXZB39rIgnbm3D7gTqGBPLQmzREmWN/s9ne4gD3qPJwQXC94D3dt2HxT
C4os61HgYoo8553cU7yuy5kZaYko4Hyqv8vZEOunTRCULQklcuvmCTWWwYjhmHe7ZjpiyPaOcY4g
c8XlcOtNk7bRECsZ2eNQj/1HTvT1tau34iPbme7AZWoj7+NtaBO4hSjHPrT86p1RBDJ7dG5IwHsb
CiHXc+KYJwv+ydausLATpKCfDMq5q4QwqGwx7KfLBzQlE3OeKF01hi+3QU3+DdIm/zTfji5mIEcT
QLwKeSKzkDCoMqXUp5H8RrjMVkL03iDXrUF/WvIEutCNwYAki7dBB8lGOeI0YUw+6X30pHdcIGS+
zJ+SAevXiGVMt+nNLiwdtZjBPjGyX3g7rg0cyF87CawUhFMf3MGcYhw6puCQOdwLKiZUV/+Ycu6o
hdrXzvJBDxtCkBfDytW6ct3Ul0teHmtgvxDob6Iy5N4qq4P69oe64GqgVtWCEhqzs4AcPhslI5oo
Dy6roFk4BsNJLToh4aIhR1DXoHzmkh5BbSYID46S0d9plTNvO0v/rn6vut6qv+XTJrVwEticfOcs
5hmXli2U62NAWYwvUE3g3+xlX1qbDlW/TLLUotUya9PmvCOlHlrUCOt6b3RECzD+giquRWcDYfhc
VOMBsrkWOCmh78snM7LCbWn0fJfUd/ODA2k5TU5ZjY6NcpMMQa0dq6UsHYmdMQAErtNtwgNjj6lR
iyWf/HmTnMOyTffKq6RcTLkyMF0NTVfPnNon8gPaXfOo3HXXR6m1JLAqjALfzQxDAzJE+zAEXOuW
LeUoSiTWyOvmxxq6x6M5cGmvnVBQjOdkLIHA89T7WNlO2Z+TutzDUrSxbeC9M4oR1W6m36iCO5iG
Y18BZw3dfKKVXvyO8x67nGaKE/m88074/sP0DznxHw6vq4Htes4/7XPbkWadFhLntzzXdYFPpDkA
Vt1cd316vDpwdZKB2NBo4JrWx1evqvJ4uFPfwrpxMNB6o7EM2PNkPXJBl2O5qwM9O4xmyWXx71vo
dVOt9TO1zJU6rLbVbfa6mVNVy/t5OnUjEZyF0MetuuUo/1vTL4Guahspd3WwLeoj+WJbj/Dq4XFh
4en0h/hwSe/Q18N6MCt5oxYjoRYbCr1cl5y43VSiGlcB3EfuyFyiPwycwVwGLRVheIITMA5ZH6zF
1OtUIX1NtTqS+JatssUs/PnQH2dR08fUS6u/+jir2Eq9rI6zy9Vnq0BJ7UIEvMLMIFK2fx2pUgdC
mDrErKVe9Ev4NmYbXKKInDI/qNXJXCLAr89itDZ8dBIks3O4QCZLxSUUioX48eR/7rk+ZbBg7tQz
qn1ja1Ajdddq96ezImV4VEc+VtVv//hD1KlqO66haazV9sdvvD6VnkBwMHynK2hZTFwg/n5hn/6K
jz/7evj67P/FvjI/J26tN/2OiRCskQlkSbqO8XobzqbetpU5H/Rheh4La8RqQccMj+utlehQToeC
i95cvCYx2RWlX73SKEGF4c+08hvd2ovAvW/TsfrKVPidIfqPzqUbMkdGsqkp2u5QqzH/KKnm5Qbu
griNXkabHp5MKAcCbKGPRTBAHqBXb1tn2max3+26kiZZGXOn8eBGUo7tsN/2z/MAfl7W+henBJ7T
CVr1vXsOiwQtPZJmwMZoq5aXaY3MAgbZ7jBbc4Nxdx1No23N+HQ9kp3Jd4G03KQtsDc0Vbaviu53
4JB7641UeiO9/2Z0I9kvzlcvAbviVgmAMeBYVtPsEMd8N7WMkMddX46SgTbVv9nRzKOLXzrn63JI
2/QUabxvWWudy7KTXPribxHtpNso+jVMb5kf7BO8NeR9oGYOi+hL14N6dc3oaNVMSNGDn0LT3Jtd
dSeqsONfVWsrCmm/qIVvKt2390ZARQKeOq4+Zm6y6b4QFfOLFM7GWQoY+cS9lYeuZDo9pmOwM9Od
3dAsbyuk7VbmbKPMfKNn+IDqM33t8zd6G1vJkOtukjCdG8a6dZNuIGPf16DF0LWY+I5QuJFKWTDj
sGS1Dp3vs+/pG6qh7bFMSb3TMys8JiZOBmbZ+7EhN4fIFqKVaAo3meXvfa/7oc8tnoAmfG1HoA+p
lgKFt2S3qZg+bgv0XOCCnNWY29sRSdsurqJiLUzvR8In/QQZib/f6uedHsXP8yheAshEjEhQozoM
QHNMloXtiP3YBSd6yGCdq9E8DKF48obG2ptZeYzy2npEyfMEW+AWcjmz9zCFEiRCwIfJHi75sJkR
dJKkClSGt3wfo8xSYsYwlzdFnAS/tL694Ycoi5ReN97Bch3FXOBaS7REWXGZjBlgkbi0SUpymmwr
O9mzfufHjX5Mw6456W5yo/fTdOdPWnrMteyWdsNqbPm8CuySa6siPI+mCMTUdmsNSHY8OZu0l+nI
Sn+4NxILnZdFoErXvSnWoKe743GovtBL5bJKuiIyrYa6PBmGOR3CokBf780lJlha9isD7B2k9t7c
1737iDcvmfQdkbNgrOz0a23ab3ZrP1qern+toOdXXKKoGKc6Qiq5lNPnZm/MQ3/R9UvcWtPaHaEv
W0YJYQZBGq3SVRA0421ZbCxK++shFQ9OKTHNFO9AHp/KqXXOXFnp5EZc+57dm1r308emKo91OFoU
sLRf5AS+FnGwyyICQiufOKCE9mEeOt0+JeqMeX4br4u+/RUAhtkElv9ku3V7qKlZt6R90sBb1U4N
IF+OIOg1VK6OFfB1s1EdIUt2fcrJWoUVnFQmGmvoTwL5m0Eu/onRHIgchjqT9+0WAMQ+li5qw9Y/
5V40EjKZ3NYBykwnTL+Dmp3WgT9u8Bo30N+58rk1g9COuo9RFQ1NquBLHpAp3DiAbOmxR4P+VLla
cMq6FGQwyoiuts6pToKWNlomocADSsi0/TV0frsPuEaRkUSrD/fYobJGZtEd9joCHMLedHa074cS
hY9MqUrBwd94hv4rxoBmTyZ06yH+Qejkkuakrxe4IcFZItghOLgERvNKciiSIH0qdhPhh5Hx2vcZ
Vu02pn/duIeSrE46k7ZV/aBMwWvqdd4dkX4DhHGYnfJZRETct2VKOBSm3HKOsj2aABR/lpk/gfTZ
+b6/8YSQ95l705rADNsye+wngd3EIltiCLtsSw5nucMOtMHUjUQYy882xkkXDt/HxSM8Dy9dmJ2o
XxEGQpPBj/sXDY3FKkd/ObbRGdzDHe3Nt77YdRmXmthNiKF1kJJhHC9dvJWj/j5Elb5BBfXuCRJ9
6EdSlHN7WN58/GLanZQy51syK5k9eIgdkQGuopE4DS+1IHqS4LWWaVUQeUyaqs/4aDPK+K0atl5W
1ttE9vuBji4jYWBvhMYfPG5V2T7z5SUzsQ+ZdL2JULHomBfi11QsHfH4q2URV4XaBoZq27/JthNr
nYZ0a6SIPyNM7C38U+N779YGGaSpi5QRiTVBR7iUbsM23gZ6SGtnmmgvuWuna+iZ5Q6Z3MTpWvZl
zgMi9DB6RQPNUCuQ34i5P5XMhnfNYJ+l4zi3oogujV4uOn6CprDj3lJv9nZJTiZaGPqkaVEeXsUT
xvBMHLgLQ9XvEH649FyNBNNvlABXTzq0CI5RIKGaCEboy2oVD+mDEyPGaqmxmxH2UMNC+c9/pG2z
V+ydI2NG47dR3oc2ZSirXEJ/rYlL4auTGuf2RxUlL/R9f3R+DE0yQJ8s5j49Ml29nQI8tXMY3SGP
JjNdoOqo7vJC3HszcSSFn9S7Xhu3s9+Va8hw4jhZXIyjoN7J3nzpaoLNEA3JPQWER0vDVRRwgUzj
Sn+oQmzwTZGYlHm0R6uEj57LxUZWIejvchp9mLgIAxtXRuTrexwQ9ykiG8ONlw/EfIOi434ssZMn
/MtyAoinEExoYGG4xMZx1oqQCO2ysg9Wk+2IU/WDDK0QuYLr0HVfqrQBVBXdu+gjz2VvvVmEoImq
gXkZx+u4wyo8BtQCo8TbkpObrkh2J16xC36KaHyWGFPXWlLX6yxooGTXI5BfH7CxXzOC7Y1HYZsn
O0xuZ7xphoZPQ48IFanahIzSJNoA93zLCHDb2TVujighEcJvadDZ3o8g6WOKqAwBTb+9g/eAshZf
Xm+6+wRBUGiX4W/mHFTxLZQAXxqtePQrmIrCiidKwtW9Hp+GotwPhZudjCRm+KQTFoRbdFfJ4ZFZ
LjdqvnUQ1LjC2cSoEO6ClDvEWSamZ3AeT6XRpjdDLLYDLdCcHEiu5j7gRqYhc/5oM+vcpAhrhUdj
cjKrBxHr4qx1/aoqtHObdOTgNMRpEIyJvHKuqwe/J3mbFiKJ4uawnsMKV0tdnimJR7CXGd26zBS1
r5pLBa5l7rVOrQliGZm4VJuK+zD2XcTyu5E07u9cjgDxMZjfVZ3wQRiM4rZv0jPMhJPvcwePRYgS
ti/GrcxiOjDDlmBg81ga02OFgPXeNXWCljXRbKiBx2sJZo1mALErlgM+F5E2GpttWOTlmbCldxeI
4ZI57250WfwsE+tXDPAITp4E88DQajVk+ng3kJKbDs8FQ8K9UZKK7mTyWA16tMbtPB/MBZAzCF9/
GLrxJkprMlo8+4gScuNlA3bYnLku0oFmzRx2ndvtbWpFDXOvcVhB7hnWOFnh+OltvAcXQG601RwH
0SR70yEyucuqGH/0xslMCzdv7OxKOjfcO96wjFY75XiPDZTpdhvcJCWedSeI3uP2kkCOybm/MowM
DnZePZrOk+sL8Rw0gpzgod35HiJ56FV2XX9rewrnsjNeMfUQRuOaD3lof4EjtaGA9yA87KkwOrvt
KOZwM7ZA6PRyfiwNrV+PuakBp2s2U6R1VHwIKkfYBi3o3MsU1KSrU0weH6UzIMkoh3zjjidXRsjr
c+O+o9G57vTxp114WMPR1K6RInJioOG8aOZXsmOZFwSQYUys5ISP0vbR2u8ypDMnqplk9Ar1/0Rf
jJgswhgjEC7cbYYue8ZwgOsizn+ZhSs2OelJzMc8ZFAxATtlbVC2+21EeUdYWjASgy1hl/iHsllA
Qi4l3zQqK1KKIAIlLhznjIATZjnQtGUCzjLHhctvzkqbAARi0KPBvNMlN63RSrfEiSWbNKbhnsTy
O9L1cG1KEN3oeL41XSK54HkkBFkuXyb5wxm751T6DzBXtmM9U2MQSAqCedu04LLNafwxFcRF5ob/
pc8Tgo1cZNZV7azkXDFdiyZ86eiRKKRhdSapixYTJX0KQLlHhGyjLa8SPYKd3AXV3u0B57d5fyrP
fRy/2bFLiEBD/CHOedDf783MXcnGJ+aE/W9rmm/zdPkHwhPgf8a0DTtRljcT6uHyBbkIYrTc/5JC
p6rc/rfMxxcjCo9laO0Z1v9AbDYdwcAaq8J3HvW2uETa+JyiP3cyrTt1ttwXpT1tsAnY8CBWtscX
siTKZtOb46WEjVUGBOCM7g9jRlxSDaG/nSsDwnlIozlUAa1hKW6kjpDMcerx3Fm3tIZCRFBpsYrm
/EVPoYjMSx6XmZubKZvumLtQCbK1c8eYlKuwT7lG7+TrXJjlLbMUY+G6tTNvWTUF5Mw1Frrn7id9
2/dIzsshCo/Io1a2Y71wlfhV0zzbVbm5F31Y88WIjFUHUxXbiLfh/hze9FhGZz/EPkJnnaBRWgu+
3W99rX51cLPvNokWeo98ewa7wlM3YJaYPBp6WfxLJ+UcG479rZzW7YSkpkhb+Kfxm9vYFP34TLYu
Rv2RdjWAR1cBbXFFUExsm/I9mut0HUXTIYqnNwFYd133yTFA5A/Vuy8OImokJhaCJLWvMlxSH1z3
ljHCF7MznxqjvzcL7cET8Z2f8F/Kk5BSaj78NP15X3fcn5jI1xIzUBxHL6EbEIEJdcEMU+8UTVjO
HC1ihhyF975RAh3PI8Z9UcEIAE7vtvfxq8SdRYWZq9oEwhqMHZVSfyLBhdG7HAvekIBbpKUDASrt
DisKvZtoInRMn0ri6dGS3aRUGGIbQk7mDj/Muv3mIRTKZ2ekRwbDOhuS10mAzhDfwjxJCHuziQyf
uDt3Fppk0d4KD/UZFgKSUi4GbtJzFXNXtpD6IadAP6ufqT7hACH55pC1en3bZ+PakvIlxol2aYYT
2G/uw4bxVkr8Dans5U5jGs/a8DhV7k50ur7t0/Tdb+hPa7V+ClyCFgAOk0/gZow1zWHiFUF6zztB
JRFlZKYhtpP2I+6tFzm8+xFVb0e8DHYtUXV63zX7BSIzdzkTY76FwhJLNZKojka35Arghvz+JktQ
J+kFYDX31q70ej2XIcSMCQyqZKRa491JDSTaYwmTVwDT0aDjrnOvvY80moJ1anF5SO599G+h1N9E
GDT7iT9hDemHyzCmbdMrtzU9c8FwtPH1yzJHRYgYoIEWNV9IXtKoj1+kxDTm6GKXaIaxDkPwWhU2
gFXl3UMHiLfakG0k8tGtmP2XtG3eu7x8XzQldh7f9UUpVsxUAv7HbR2/RoPvbYwYVnucMTrXvppx
5K9ka08XN/5pZfm9nc/2sZ4bC8EXBqsZQbBRmxe91V7aSdAldopig9R5JV7zQK6JKuy5GBPXJ7ro
p9YTlVxDUWd2j7y3euameUEc/eCGfDzzrbn8n0Sa+OuhN3mNpAet+9poGEfzadERnGpubGyBIzA2
8x/NQXwrk8zf+chfTOdYJU6yjkz3KaIADVbmktpIDLKgOMVhdE89jhi0Ib13bdqnyCzqdnh2puQZ
1/0jaaIPYTwd46667docNuGtnRrfSl4CsuW1W/9chJgohu9be+bjpd2MMWHMxezulonpjO+dLy4D
2lDcmWn4wwhM6CJSoGGUe0mgaxK56OGZJfT5Ek6qvXgk3Fa2fumlL1ZNjIuuhP64tms8xXP/YPDf
MgNrOzIcjKwnb56fa2sRMn4DG2dmDBCZla7dBBtxl/OJwVNbwlVrNt3sb2O9Qb7ofnfymhKCuOgi
f5et/92U8q0o3oY2cInQgkGlBy+0kR5qDUavU7wb/LHZXL2HUfqU2eUzwU7QqgsfL0/hvvl8nvdt
Kr8VDLCx/3BJSuopXZld+SNLmmPTuE9FTIvIyigUjEdrKjaZUT3ZNtzUVv/iivZpcPNdNNIqLr3g
wRtRZ6PjeE+99MEPXwdL3uE4Iuo7IWYy+1npdJUaVztnmtwhGYHvFEbWrunrHKOnj9VE1F80PChz
/C3t2t95CKm5QcpUYc4OO+9SGiR6y+guIP+71syL29vvtsix0llLscowb/veKBdpOVUkRtpRte3c
+BR0X0yrPUThVxzU2jHvpgctYCro6ijQ4sc53v+foO+/EvSZwjT+J0HfgiS4/B7jn+UnJMHysH8j
+5Vuz3Js0zeR71k64ry/kASI6f6l26YLFgD/mWssur0/JX2Wbrk8iiKaZ6Cz+7ekD16B4QvHQyKI
twsl4P9G0uf5nxR9uu/rlrAhGNq2cHzb+sQk4E6QzQMNgBsusOuwdgIuFZWcqQ+ON4nnoDRXwSKR
4dfch3wMtAuMiJsEkRNxW2/ryP5p5RGULixZA/3zNnKAmy4L06KDHhiehYZn+p4LpChmBfcQSQiB
Gmq18PyetueyVwaYGdWaWqRI6dcakHiGs7Ae+a6Up8qs7+tcDrtrmohQOSNqu/LhxTLmB9ldnAiM
/2vh/r2m9kkIjdtJoAT41B8qhUdBTPWCutlipJC70+YjDWZJL5NLb+26qdZ8pnDREp54TfMxF1bd
dWFLK9pLyz6rRJ9x6Z2qRbzASweEJrs5bm/UriqwR0JQmfPUqiPZFxF9SUcBR3u0JJkgwvojFeaP
gBhXGsMxHR9tVAW8p0tATL2ke6iF2kziBCEhwNdG8+RwhshPRlfr0rG1tWRk2lBusggngh0Em7nq
f3X5dK9JqrfOTAOm9fNLF8m7JiHid2r7vYdWZ+XSclg1hL3ss7F/DqKEJlajH4SXP8uIqU8VNbeD
SO09k/qtXiXhfYQRvWvOc0F9BsQ/RZo8LPe9EEwU0q1ravGWAOaeLkuqrbR0zrflMGdLyyTJSHhQ
iTDqf5M49Us2d3UwXzC8vqouI7CaGOIXF8nu3ioHB7vLkmQ4SGYbAXQ52P/O764s2q1DBMJJ0xt5
Umv+32vXfWY1WHAF/z6izrluXh+n9umwc9HEEN/YTDSPr+f9f57m82H1tKERoXVTqx/HKX/MaLqu
v9NWf9x1+/r7/vf7Grx8JJEyZFOPVYu80f96az7t6zN6MJrt70p39+lXfbwFn96mT5sjtfYVc+Ru
ox4cDaLaN4hOsuXrEi/fL7Uo/t5M2wig4XVbHaaqmCIjXE5SRz5Ouj7SYp490T1dI9ZD2vMPT/tp
3/XXVwqg+Omw2ryec/1rCIAivR3l3kadog7803nX59Mo6u2a1L+57ro+9Lrv+tqu+9LWuGswTfEJ
X94TdN4vZcMs4g/aeVuS9K3o5FDc0Pl+XlWMdG0K7xIpUMPQ0tG3ugjF2tHCkNLMfyDvP22q5/pA
s6sjf1DTpwC8bofIRZ3zT49T+z4erM5Rf8jHM1y3r4/+tK/MR4Mqhl4eB0yZpyr4Trtj0T90DvhM
0Aqj/rEdZ3DyyMDg0B+rip1ORjWX0c+HqFLhntgrIvFHkOS0gCDiuLBWSuWnhEWNuiX8cVLoLtcV
dUyJjK6nqk3pWAKBgI3vG6lPtiyU8kctKOhwhRYakFACTx6ukiC1ZrcjvRn1OLWtHnzdVPvUYlg4
xGot0m0swIVBbOfy7uRF3Z/UmlrY5BGva28u1n8cYAq8iVOa2FIgvecK/efin/YRgkluN03wRfSo
VE5qTWmh1Fqq9FLqSChGKs/90jhO4a4oTc/kebBGivj288kfj1N7NfWxBrWyS4wsOiQ5Qwe1kD3E
05wi+LqLUOc5y81NLeJF6KrW1AGRahhrqvKL3iBF1BfQsloYrk5FvVgytmw//Doub5XZAnKomCGd
Qr0mLIsAByqqTBNd2N3Y1Ln8DRa3h+tC7YtK+00vRrFV6tTRDeZTvyxg8Ig9DdSjUsmmi4xXrRG6
vOphWhwn6dmnYVmIsZv2DgqHSM+phwa90exCa34kX8FaTUkJL2/5wKj/77T8k7Ng5gOjdkr12bGX
tLrsPGfYedeBSRRJWjiEiHdDg4V4eYvUGxNY3gEOm0sSim6dfOlbJ7UW2c1fa5MjCVST6PRp9k8Y
KBatoTFbVA4YAZanD21fVOI3tPRk4030hA1SWuyRSeqTgpzbpgYDBXz+2rYbc976TYK0jqYCtVMg
RaPGlBMnpX/KconDDELgevTIrTdIS0AzPGwVr9lSo7dP/OaPneq4OqIWxexTBKgA89AfHvFiqu3r
8T9Owm1bntQ2tlNnZxjd5eMpZ0aGH3LbWTOfPDHkuxHY7rw4u2iwLSJktYD/Qa9wMA+o/dBZ20el
E1ML85+w6epB13PIiKIg8+n06zmNg0rBmPUAK+u/Ge6zCrRU23zK6Nt80of+cXyibLiCKwrl8O8M
gusT/Rf71Ckfv0U9LoiHX6FPb+T6LGrt+lL7EaaxRbF3rV6UereuL/fTpnqhBGHb80O3BKxcF2IJ
Xbluwg4oT8Fy6xEd6ppmdPjAzpQPSnU3u56o1kb3/7F3XkmSK9l2nQongDY4hMNBo/EjtE6dWVk/
sJLQWmP0XEDdx6yu292PA+APCoiIQoaAcD9n77UT7msf/+fj6V+7DYl/PvzxoFPPMaF//NnlNf/2
MUmeAIVIcydpC2NTZby+LEj6Yld/ri7b2Szb+5evrO05E+DfP//bTv986W/bv1Z/+9ODMXDWaa38
teu/Pb+8dApzuLXi+29/41+v/uu/9PGm41E8AxSJdr+9g2X14yW/7WJ55s/t5cHf/vuv5397O2ay
t2r0iJEWG78tkv+7mQK5wh8zHpZXfDz+8R8cS/e2xZTA4fyvfXhWY5wMO0lNusesLs+0iUICNb8m
H5khpiHce71C7M1iAahPczZJHFm0LJfV5cHl6aQpmA1/vHJZC5JA0FrIiF75eFq282R5ef633Rkz
pN3oi4KO7Ly6PP/rLy3bUTU9T8XsuGgpum0//vuy9ts+P97SsvflaX7uR40y/06kxD12lfG6nCsf
Z8SyafkS6cav80J2UaGT7MQJuLxKTwtn44WMQrid4nBYVJ7BMgLqZ53oxwKUX0DyNyImZygtbkUu
mPSFmr4stA5w8WpZTafYJk4zh6ru/qhaVPV/Sl0XOeuH8jUddlF0stUcnD7bEmqS1RnsUEEYTVhX
cL/G1voOEgVC1EzjyP2NLZ5AA9Pgb7tPTrBKzyGV3l0jrM/BaLmoWziHY3YDwcMlPGD7ER26zOE/
pvRTWAVbeEwkJbQIIvUWIFHsM8ANYvMkTW7mkhp5XEaQjPR231vyJeGOadvDuSZKQNcZhHHsiCoF
ZyexMWg20LD47mPuupQilllsOhC+Ukrs725Pt+7/F+z+Hwt2kqjL/8wQfQdH+Ue5bv5P/0UQFf9Q
tjBoLVvCcaX6nSDq/sOROgU8Qo0F/xi/MURJ1ZxraIsN11TSof73V7nO0v9huS5WXoFG6ReS9H//
r2/D//R/5Pe/0KD1H9v/I2vTewKfmzlAk3f2u//WUrY0LcfGG8zgXkn5R7VOdLJE9uHnx1H3k7tO
T5pHD9ldBEGrb9MJI5c3ceGxyBnyftqS/JlFJvDbl/bXu/qnd/Enx3R+F8oVOl8T38XfXMBdrWtT
iQjsmCUueg3be6Kjd53QpN1seq072u/XSkISoR2KrQFsgN38HIci2Ac2Lh2A+tXqP78l448c0vmL
oV5qMKR3Zku1+uOLqTTTcApFx8tAjU8mgtYg7CBDAbLQ95Tk6vtkgF+f183eNP2vlu3ka4JRqBQp
GtS29uhlcFCI30BpbNseO5iTKdwJTIjOxcaBVban+jiTzRp/q6jVbXKMDzjNDr0hvJPmDy//+RMB
l/3bTw0tlqNNcUCpuc77T7DYElkIZM0qO+rupJ9Nh8mHCvIKgYEHJgl+puFVc8NjMA6CLD5AJisw
gyQFFxc1ZM9h7hhI+tSbZyAT+m/eG4f6n4ehjWDYtCSpr8qZj/ffQbZNjQS8V056JPzg0aPg1pt6
cqTKNu59nezK2oWXMJrlu+22pGrYBlkpfXkEXk54sRdPd6l25+twJv6b9/W3AxO3u67zrnB5E5z7
ZxptBGi0MCCuErd+LJvMWePwDBgrjdi2RHZp7GZFPx8hgciiveH3r1Dk802elcNqsidxTYmO+s9v
yZ5/pt+Zv1xCdBOepe26/JYUu//5qxproU8EDHQHE03qjimcdsaotNUNpV3dJKyeEu+KiMt/KPsk
es6E3I42UpbJkuEurTr0CV4x3DIavUiGYMx1Q4K21/SPJIjrb1WPdY0MietkJtMqUTSz7diibziI
i+yAWbTWLhNRdRXDXaRmpNsMd0NHMUE1AvenBnPbeSP966xbK80ddtgWIcA7HZO7+mib+XvQQKwD
nMlUFIidqYGQ6yttl+fVeKsyJofgepHqoYST7WZwim7jLFS8mY8n3Sok7IHOZp/1VJzB6P3nr9ew
/n6eOLZAFSA473VXN2Z+8+/HIlQqBZm3Qd/VA4M30vxGBNO5zFz3bIBZPEalH63iEjbw4A03DBrT
GYFIdh8FGXVuBH6Au+JNJjT/jJ7tR0XZn7QEvqCx/d4H6FdgWnrnmNb2OfCcb0UZhfsQuRDfLxGD
0qJQ7mjFu0eQUBAod50MRg0d1XBORM/ex8p4dsegOwa1o9+0isWyFru+Txmrve9cWa7NYJTbWhPB
3bJIAvcGHIiyV05rsJVw0+vskZ+xvSXNMBzqxhbPHRmuD4F3N9DSv8+aVOwJyxHPU92u6aMH6DaK
kk49iFAOnmlTI4wx8N7a8Gz30BTQguJumLOPyl0wE6yLLDpa1hRfG7eIr4b9dWxRow6D8K+UZfTd
NLXJkXbVRocJuePkDte6URFgNNbWRfb+JrrEgnhbqXj3TZmQARGiNTd8/yGN3katbg/c2tCQimk8
Z1Unbqi6iJQabyC475VdapuuqECe0tG99EFZHS3gVKQiD0il8kIcubFDJNPTjqrEmJ+FwvWC5aS+
tCQGRA32Li2wBnToBPCmrYmJxPuSdd2LKnJ1Wn4jmRAEUQam2MzVnp1p6u924AoiwSgRMsm1LxHk
aKILbnies62jobjmrnp0Syd8oPR3BlxpXgIRhw+e1oUPYAaDVY4uxKwYjWpaKZ5AmJLe4akMLpq1
E4b0Lza15VupspFMN44WA7Ei4UbjxXAixwJFUz64MoyO8O+gExXNZ7zyOJMH9N2j29Zr8ATgXmyI
FI7q1+bIXR7NULpVnWXwR5LoAkGO9t2omwevD27x5HhIDhiiB7ngMquGxwgL0onIjvBugC2wiyhi
rKeWtnyGzvDYBSZpLxk+FU8iOg6j8FiO7ZfZe3LfQgK875r01Y3j89Q25mESg0ncSKndhT1BLvOW
aenPkNP4kkXu3o1gZYAhuSc7mY7A8527ZUGAb3h0FUzeZXNyM/XridjmczTwFNBJ8VgQhT3R4MWw
h2o8XZYXm+4M41CZtXXTUO1Sh/Crwq/9B8Kt/YcknRFcEgHksjmWXEwr5NJXq5IAu3mFRUalv8b7
gny+Rx+ugr1BBPNTnAUQdWOmMFxgtMdloUf2KUgQv+nzKwKlo2dUVPPM4urUcAOWRWPwhYKc+LZs
pZWabnw8xNeCa3NNelkXBsnTshhILFGTgzuAi/aqBj/lrbRIFyunIZAowUUxDWVx7yY9HAjU8k8+
qb/cYKeLVmSnqDXdV3S4zirt6/7JpIAlcv8VmZ9D2qEzHlo7gg8h6xa+MkYMcpG1W4sKAuEb0oHB
K4t3BTE3lN/7MA5fmpGDWO/I5EzsV4FKAUJV6hyFhbiyLS1nUxrDtyRv3ftKoSgwPqvU7O471Jft
+NpKgGiSjLMAEauMKG1kADHHBlabBxYyat3kDD7yOHBebLXaWkH9TI52YmOQ6xub8qB9aSsQjSFx
svvYgoblO1O/HhVaa7eEgZEQALXze+QxHbS2o16EPw0ubTtAFxZXLkBSSc91ojIUsTZ7sKWwjcwM
QsrgPRBT97kx22BncfE9pMj+sqpVt1xrgo2GmK/Wu3RPL9ICC2C8RI1ExDTW5b0MMrCF/bM3aBIz
havWgx14NJAx3iSJG2w95V8TEl1/fZsJgvrjlFUrAcXnCKS2X4XRm922zb3eyE1UYhlbrk9Toszn
kWO5qj8pXSseuFPdUnPqz6Co8WOp4cmRpKe39pnKqL2fEh5l6C4BPgzFqe+Hz1ZtTfAQ6htNXqRz
PRcJqcj3nFxYngWxN1Y0HQKlyoMwMeKxg3c/mZ4kGbSX0K/BeKFr3McZDKwBObLuhhrK1zW2iAp7
mUjP/H73ygeq2vjOvVNgKIh1z9kim9EIsXUOdpIz2RXkyzAU3mceDWFLeXM2uTnuplSVmyGkTqYF
GcpvTXzVtaxivIoiPiKctM/a/Bx1ZsSrmuAymOLcBKq/YMI2RYZVpO3OWR5pb9N0GN3U2vQGekUS
cmOoD8VtmvHETMiSvVNm4c7SAtob4y6Iu7cwhwitBu9ZN+O1H+s2UdXjxmqRYHE4aq9+i+IyGPK9
23YOjW5/ulflQ2VHAsZW6IO/Hwr+/KzaauCQRt0EXgWKaDAO841AJHd6qohtTaZrGEVrFKc02cvU
PhWKnJICCPVqRO94QVvpXlINBTuBj9K38EUhp0YHlEX5N10RkKr3RXQw2+JaYo+66e4PxMJEyHvm
JwY19jG2qx/hXPsvdWketca9E63pnMg9JQ9SYuADuNZDqDGHR2lN4pw5FrdjRXdzMmJnryOqvydS
CApzJq0vkHeL99CB9BL39gmxkVr3VgGrOMGyKIWJb70FzEd+YCWrYq9qcs0VxuSjXspbSUxgEfoE
PhIFodVYhGN5L6I0B4m/QbOErcwFb0lgDqj7CD2lcrzquLx5Qn3qh6J1ke0WMJzKMFzZgG7XTRvq
VzeNwb6lYhe4z3hfKi4DXQixeuDuryzgqWCKyzkLo4nrlcUnAw7T3JFLVa9qKyQGKhjUxoW/uMsZ
o5bYTwiWKu+SqqsOQ72jg1Ac867oDt3wo7Kz/IqVC/ehV/0sJmWuep8beIRSOwXhL6JS26nZFJDk
pnnippYhUG9gyQr6QNKnjBfEjrOpay6FrTe8GcTErlFZx/uYHI5NDLP7iGeHk4Z9NB79qSwT5Z4j
6Gi2JmlXU2Qyv/Ub8gUwBPUxFkzsM2uuKy4kIEmuYrmFyaZdkq5JyEawQeTWzpbDxNg02FQj+SOh
jX0fNFsjxPxiNAQOVBFQdWtUp7ZoDWQ3CjcdtYpVh36wdrvkucXUq5WKal5F8nO/cfLAfK7Q9ymf
KN6hzd+8qS92Teg+Gy0S43DyNm1PZAdvx8SjgsVOSRW9tKP+s7J9ufJGJ3qsgCu29Wh+6ToNi4jA
dCCIvV9D2egpd3bFOQG5+pzYnLpNG3NraqKbrB3GpmYaHbRgIDVy3mwJXLtwZ+Er7tQ5aLhHdXY8
PLVpeow1d4unXl5VFvRnIF14ZkbpXRmmGhucJuknEXj3hHx0P0ynPlJ7uKoKo4lhuaC80kyeDSAX
BJi07VbvjNPANG55JOx7eVYGuL5yMkE/JCGK+eWZYvlfbXGuOtdaWSmCgSQL+0vV+sWm1WPyP2dQ
mXRG1OYB0ySrMtjUvO+uMAA69YW+C+30c8WE7Ixm1L8sa8vCIfVg0+tOu8ZPQw5yqVva2QWdVRqd
dVpegqT4NJQNtKfJ/elg7Nh0+njT7IgqoyYBeM2LDJ00KaMledNwlVcO068RAlC0sfU8uUMr/64T
JrLT9JtgSod/4H5IpLzXbO4+uVc86olhH0oqOKCqxuJxeay1seD4Vaf2+NU1htIazp0xqB7zOJgN
3eX9suUJQ5zkTOhaNv2DDalpx2GcEUeRYupWdgHWpzIfYmmYD2McolFMKoxdE861imrLsTRBo8KJ
G2563yDR98snn7/BbePREcqn9g6CwLJ4O1UlyotyY4SevXMRMEOU1YP20gt/h5xSPDax0B8DKQhj
5A16jWvt8l5nBmbMNl/Vr4x2Pn1UtoW4emC6kV8U11/89TaEU027EzX4mHHCRkS2KYEsy7ZTAIR3
EEptVC5XEROks0avem2kCWJ7imgnS/MfzVZV+8kEqoi8tj91DOzgmE+nZZEnqk1/28a3F3C+DdPW
4HvmljnKH6Gox63E9OeUiIJL+yEpiPV2OInOjMu71YRLMU0Ll85qFZ3nhL/9UJc3w5v8nRHanzQd
0wHCzmzDuOEIgzzakg4Av8ZPL0abfKpy+RXhlX/Wkuqgu5Fkb+GlI8OFH9Z/0Pvo5k7hrULnLxvj
mRHeIRItAQe81RG21CpJBZdIwuoa7gLK7rVVNA6fyySI14CI3+CorsSkm+soCp9lxtSrMo8mY7TO
k9aaynrIKeh+g/f5xZmcQ68Qa2dBu+6m91SX00bOglv/OSi8EO5LlO8JzWAGqHyO0nqcheeHyGoe
GJy8BfMdJrH6PSEftW6Um6I8GCIiIAiLWXBPp5tcZZx7OjQ39L54S70eJTvpSxcNzyOUdsDQ3Umv
9S95+8g43wMJNCIEHhjViMoRuOo9Y213w6GzLGBAnSbg8XBOlSI8hzq2a121PyzMajBs4i9DDAhM
d9QbZs7miOYNYg5WVj+RR0ptWLSTTURN6eTMl8tlkdobWQXyICL3Rz3xOSPIOiXCb6EafWtZNmbO
wV01FabmnPQcLSsUamR914MUW8WmpuHeNYA2a4+aSVJkjq2cOITk6+C2DOLn8k6q1mWsXnWDVFRP
qnBVQgDYyHFyYchhiM3DGBl3RIZox3QoT8VPj6+66L1sQywsGFbBQKCJyy/xuxkV6X2hpyWiTwKB
5gpyVkzNdy4cd1yB0PAhQ71TGr6PrHfKgznr8hEArL3INnZicO1XX5o3tyRdJmxcKqAS2FQSWMyv
AvNFusUnBIIJeDWmwJbrpevA7aOLgS0TgLdDasY8+sqqz2GWF2/8JFct8V6rssPMUpVfcBOgjZfl
tK97GwZhl3hg9jHP21xDmLTHZ4J3UNEnJgUzsA83LXE3wJGrWxMnYOga7bXj8pOFzNqjsVNbQDPF
Tnn4+QFbVmsYjcEBsBPQWJ2oiluLgXpfO0XxgKFlbWNITVsYCpZ0HCbl0kCqOCIx8dJLlxQYbtoX
SEv6RYcCAyAAZF6GczFqjb/UjQXchY2dVOVakFVydO3mc0bhaNWrepayBij4BdcvW8eSJJz7gAJ1
pkkymo+dNepfkJZj2fABE+IfoOupZ59LxlL7uFMP+iSvuOLCNURYe69EIMARuITf9MQ1Jc89ReWD
Fkbdhip1eZeX4ZNjxcC6PHXhVwOFbVNP8nTX2aqYknKUY8sjNPZsxZz9R2eIS7JqnWaz3DfIIHlx
Z5slA4ULYKJ+E9e8+8SKHpTsvZc8gk9SjK8ORpYNwbqI/Ma2pFANzWFCeLrBh/8gNLxKGdC4kwCd
jHUPOjd++rr2vDVUfEhqfnnX5bgjtbTANcvz8ciYNtQ9j2lReehrrMBehkiV2kTfxARh5FO/wW9q
nkSbc99MnXznOdPLIoyaS9d/pbj/El3VsKmxTnxWbeLhSnnOM3enxb2VchWiHVykiXEKCuaUBcih
pPyqpuQrhFw4oowBgbcYtjot2wRqYx0Og+OikFiUFNU/qzAsMUsY/u3T3txu/RBa9I5b78Y+eFJG
thcFBM1OvjsxTp/aSgzspuSsp2MWQx1K3UM1v4DK1GlC/sHdZMR4UyWbRfmzLLqIzuf4PWAObpL1
wmDt4iVteEy0lKHXXVvQrWnD7iEjciQmw/REHB1o0iL9MqaDv9LMWnHYt9ppMu7q1G2ZaWpq6+Aj
XAkZ9DsfUPSjV2LeQvuE87D3H5xZxpk+hU73UunK3H9o4wbfXQ1VZZxHMW1wPbi989RWtFXcTr3p
pDE8u2SPPE8OUmv4nPDAj6gF41NvqpH03LAEv6rVmxgjvO8mAMm75ETcpH7wCbvhh2upZIzZcbI8
lEhTg2dPG7T0pJAMU1y1ngYuXEURn9x8+s6P7XDJ1uwjPGy1UkaEcrMYPxngIW59MJlgBmTBRHEd
hRN346rOmQGO1qbLFWXdhMpKm/j5nR3VV5Xn2bkkMc3lSN5oeubyKtju5gBlnNhNQ03xJ5kSqudl
FBu8sM42Nf2yS5xkN5PE9NfCVf0OapM6Jo3fPbgamAzaD823IQ72ztTsu6mxnhwnyPecAtnBC4Ls
Nc+8c5ZF2hcQgMXaUqK7DWmQ3LhFM1Ei/KJgMP7FL6jxtOE6dwbrvfODB+S2zg8yFjZdUyE70ORd
4pndJfOjEn/beCitWn5NM1Mx9SJtwcENeQBF/egONHQ6ALFrJtTOJoeYfzS0HnJ9SiwPORsT8Ulc
OkbEMtxb8FMSirbJiz7a6+Wwp8RB8z4jRwzxuLz5JfQJiglio8lWuziV5gMMc60Nk/2fOPcOTCjl
EV9YtCK5+i4WnXim2IZGD0FZkrrQPpnBjWYePMFhbbfzFrQ4sW7Txrk1himg3UyweqHgbDH2PAfM
EdZRyyzYr0AO4LAHoQYiQHpjRCZJrj0MYAkj2yEGkPA/XZPfKlWPR/tzNpBT2IYrMQzaKrR141yY
BV+MK6xjH5H5VRWdc+2r9KqiLLyIxMXnpA9nupP5kWvmtRNR+2Ck8ktMMl+AKW2Tz/b0CA/aGuLB
BrHFHALfPrY1N+Pa12FrqOl7XabdAQR/hLgAVBF9qwwREg3cisCkqAKq4Qx4u00V95uoR6StTcjz
YiJO8Bi/B0HDEL2vxG0pS7m2uadtJB+F/qU0LfJB8pxbWKM+AeTFnV8E5ikJJ+JoimLXGgbH2FDR
9fSn13Ass4Mx9k/8WuMcq8IcKAYWRO4BdEM19pDNWmMf+zpsOQ4wLhHJjDtcTzHVYRD8YAjM6s1t
oIh0tJHKUW/PXdKQh17al0G8O216l9l19RBMWUsF2m+uWgoB0+KWVvX1sLfH99Htb27mEnceN1ub
rxeGaQY+WPXnTspzZETyhpPzzQdtf9+W3sUJMG2aPeAOfaBlE4/yzoXrSgyJXEGgrO8mStu+Q8fG
6lto/HkZnJuwfZwkEY/K/l6awzaz4c70vsZgO7LGbQ1/kpl6Q2VSU4yP023bA2uQ0sYG3zffdAAL
ZzQehEh2Q34ABVs14T6FaHUNys4glJFKmjZdQYVC7hsrItiKItgulYM6JWLZg6IBoYAUAqfPjl3c
tetQAY4fY74Oy7JuYaqc9+oFNElqew2c3g6hUhc/+Th+bwRDGee4ERtZWlDhRtdGeVnkxEushcsE
0jUMedCscBeMTDwDCnp924LbqJn+UyoGcmQykO712dAeZZ+b6TiG4anFs3OTGr1mBkm1xIfv6Xeh
z0jIofN0H9RcDs2q0S5RpbFTw7/vbYoBEOiuyvLEoSWsAAkSs0SfrsRaTnx/DGzlmQT2Ftai+9IP
brnHNOmBVM7ghliYbOyM/0Q60ibwWhenISkwZygdPzozkbuCHNFT1j7Ctm8/daP+qW24wzpQZ/aB
4CcGDIIDvZqCo98G4zqgP4+ya3wQUET3OcpOcoj07iZJnCoKBn5RY11AVThHd8hfLagdF7s25jBH
A+pE4ZmkFdY+B6EWPyh2sQnxAa4MM/L2gF7byV93g3MImf+f6wYKlO2O8pwzZvQaCkdxZzR7Zrjl
1UYjdBoCqqZ2Lq5hIF/11GrJFTJfaVVoFM/zsgZGxdBCVDR8DQVmJDY4+gxVzIHmPSwrAsi23B00
qDh+TOHEE/tFdryokAsr7vbQQS6CAQWcaBahwRW58tuz1zMiLHRVotzGWxVKms1FKJ57kpT3HgHt
G608U0lNzz5AbOhb2s/EI5C0br3i2SSh6E4j49FW70u6VE0S7fNE0b/p4/dQ75qrkwiiglrv4PQC
M+0UeSe+EUJSmSc2Y2Hf4KLSzyPlBklZmp7TxErPATkPa8juxGyLMjsPGrlSWTpctYghX6DPYYi2
bIeN4Yc/ZFQmxFLZ1glwuDq6zSt+IToHIkI3C9gpXUlu7JRbDVarxJ9OYQypwaNksZI1Fwze4HDK
AEqlK7cmVKrzKfo5EWYgcu67Y0RdqOpLrzoUbV1uvM7Gi4mWggA97i+T4YHssZqivwXk+e6ihEZ8
lzUvBjhi+B0eOa59Rospycz+CpdocrkkY8+/q6AX3TXzYrnsJJzB6FDigzPc0bRkrF42Krs5c5va
Igj0ag93hm8HBxVxhSf/JKF/JuI7rPLJnROSBAk/a5U1vTyQXEVv1O02XZXwmJddYYPWF1Cge8Uw
9lwREIYCMk6OAUG1cRcEdFkdZqCu+ZJVCbdJCzO6ZnkRd25fXvsGvy5hKdcYALVbZ+nZ7ePgWOoJ
IWce8ZQmLkSKsWm9T/LpS+CYPjPk1H1CjH7Nmkp/90yM00Evs60+ifu2ZuKfpi00Br7IdR2W2d6q
cuK79ORzL4yAbAz3XGQ2vCZpOa8uZmrG+ydHN/3nqhHnsB/Gs28juwsipyVpVH0bAwvfuZfjTw+M
c0Df6J24jQ2cOjDxDElvovC9K8Zjn+Fwt7UooJw6hnrCycXXuC9x16V0DxiEZorqH1L0it6mQWVn
35kG0X9l7T5HRJG4AcABxq6XIaGe0KXGSYiKtCs9v6NEv41jo/gydPoP22+/2XmWHzy3Hp/BBZwp
LTyHhRke+obi0nI8LEcGQasA1JDCF+QxbYw09Y6JTzAWBzdHfB2/WBUaUUU5Y19nVvWQMTMlYw/0
iUk2X0mpjD7U5y4AaCW4b6xoxlcXPxLPNMD1TYJbZdsxd9tR2WLaR7sT4k392MWpdSwJ8p3TonCq
EPv8mrn2D62eeChJdHTZjfFCXpALecOY9stFmEReUq4ILt3bQ/OtR5ZyTbFEE6wLfW/M6GxWkaHt
W82BiFU7rwFIxudMd60rQPHXuHyQ9P+fZGyHz24lqFBnIcyHyEUmMOtqrUXzinjjL52tiazpl/p1
0a8um2g1kVmFocu9DhR2E0bu0bRcZ1rHsytiWWRZ/yaqGEwUEgxr9iy0TkHnXp+pub9WY9rax368
UmzOSU5jYc8ie3eedi1r+qK0zxsK4JzyEakDcLlxxwJ9oRGKverXehZKUmIqM7KRKCTHD9zoot50
VYhVVJZn0ZT6sTbb73GTgjBbvDD9bDtbVKXLGhh4yTVcvkXOrAbvZjnqr9VFmboYQUuHq1FQ2+mG
vnJxIu22OMEfxJMxb34sbCcIt2VMr3YxnC47WHb4a1do13+5SyvL3UyOnx9SJmAzdz/xtvbQvy4v
i5fHlh3EAEsw6sxe1D92GBeIsyBivC4+0lz2/BBaFPzlK81nh6kfaBO1ZhCX+PBJOkqybL1Ydend
5adl7WPTCzQGqj6A+9mc8fH48vX/8djH5sfrzMUo8rHnxLdxnamsZWjPDxh8/IrLtqYV/JRh7YM/
t3UalyHOFwv7S9IH0lw3doogw433fQ8mh3np8gLNgiFQF8fBGYr6vJiFl/06U8bRsawSC/eXq3hZ
E4Gqt3oEIGb2GC8PLYvFgbys1a6qMcHmx4/dLY//2mc+UPizCvRzKV5CfFbM7cm1+mtt2VyeaENm
4MSdgS0pYPfl47EpyMYYO5lAkuG0Skr05IyLVoZvJsflZw6Ww+3jZ03iXTefVMuZNMz+omXRzWuW
hJNQTmGw1fx+OJUFiGmD8jxFPTY/FstjaTAxM9SompO3UZBomObb5YMsOudlAeTU3/pxBTZ0UtmL
G3VIndALJDYNZHQu1WrWNUGsMONq58iiWI0h5T5XH7cqdfaEO6LYUs/4lasV7eZ9lGYDt2i5I+Ps
exoGLyLLHs2YEmw/bEda+StK5xoYDoHsYNwzQDPOymaKL2KxHpnhwWYnZTI07lIjUjtjjL/DZsTA
LuoXmfMH02buLHJOa1n+RmbGsctqeDte4O9r07wSIsZUqUSo5xO3RBX01Sjtu8aI/ItvYcSc5mJz
6F28WAYnhze46lfOWH+lFkevnMboCgEYyVj8MuwQTQYAv2bcNh7V/7G0qG7CbEySFFFLLI+eNK+e
BU/GbK/D3BuGmreqZXSnO+7ZGmsPWO65a0p6pO0I/Kt9s5LqnorZngQ/oZNrEYzqW2G/NYRbrfPG
xZwWf+NqvaEJyOfxw32kKfRa5fhtAgqiWSk/N41ZNbpq5Rf2i9E7XzR9r9cLhZtY1oY+C7kO2LcE
/QKvxoWbjnRwAoPJArfxEMd0YLfZOmxja6V5mFF12776Xvi5DKFo9S2xm8IYjoSPPkR0brqUuaXn
3Ydq5guSgRVklgcmGCyZuzETq4X76VCQAY2w6ymgWg2kI/Qo5K7nokHqoMjRlith8s3VzMTADHRH
PLak19ZjsCvgiG4zF/6K3AMuIEYmZYhfVN6u7ryHsLll+Whuc8KALLclLJdxzaYBxsecNqmxVjH8
ohEoaQ6aYu8htiFUsCTm26IqaRjh1a3Mp7Ex3LUnmxa8ZvxIierKZ68BR0EjQ0wV7ZwQhnkFPiWy
CW4sZPbK2flTNDBQqJNGNQ1uBvhHCygOQR/GwZssehhmsJ+6sNxKsDtMIGpOWQPCGsd2BPrRJ+aR
AtdAwlnxNjZmRk06/BoWEHnQRG9QSHrbCYYrH1g8jo79HSbcxu5PRaxl66rhO24r3dh6RgpqKUu9
fTVYB2uOe9Xn4Fd9joBtAsJgjTkWlsS3EVs+UbHZHBoL2687RHOQrBU01vNAtixOxuw8ucTNqjl4
dloiaMmineZQ2uUhgtIgBfTiEfqpxl0IVGtNmq0xx9qmU+McnTnqNppDb8HoOEd/DsLVWgjY5hyO
S18RQSd5uSAh5dGdI3Sh0XGCzrG6mSRg15qjdj0+QW0V2YM1x/AGYIvyOZhXG0k1pYYz7dw5trcc
0SuZtNGoTNTd8zDH+3bk/HKj6J6XRTOcBlDvT1F+Cedo4IiM4HIOCxZzbLBjEd0ACIFb4fQjCUEJ
GGEf3oemBm4x3ZmFZ3CtStyD40zzaaKFj37gnCC5XnIas6qzu3M52fQImlYj8+MR1pbzOIhwNyZT
d4/j5KnMqm8YRKEHNSO16tHM7qTVVEzURX9UIja5asC2q3KYQsRIF9vUrfa5VZs3wcyuy7PmjPD7
C+OdeBdRRqTuN4QMF63+4kSvaREpRv99tfXqgaOgf0boQZhT1/f45FyGTgXDwkS/lhI+kW2MFpAF
5IoDuoadJMmZMzkib7CQCWV/B6p2IC6WsB7KjlRBTfrDlnJVvcq1N3Po5NVs1GVAd3UAFxnC4Zuj
vSmbbqr/w96ZLTeOZFv2V671cyMbswNmt/sBnEmRohjUEHqBKRQS5nl0fH0vMDIrMyLrVt1+b7Mq
JRWSOAKO4+fsvXbUzmr1jKiMrv2Qqf4FZUX4paU9H/pt9mgTEzY1LlGtNutK8pxpcrjzXVkeY4Xo
41l1U9V0JaNC3QdTve1tHv5fK4u12THwk3DbQXUlDAs3h2ar+q9Wi6nXYzcSBsEaADG3Q8/Qu818
xUMz+OggWvwyZk1NqqxcW7O4Y7QhOP7rp6D/ze2BO5oFVdUsDUSMaswWgfe3S5QHszfkf7o+hFXM
U+U2A7bo+J1+LwJWAGUIoyUXsq+pTn2OIKBckykTnkwXoJieQWe5EW4rI0MZF4SHWWyq9lp23zvB
tWW4vGO7qp5mFeitG/VvnvUsuP7ljXOEquKeQIdvonr/+VnjZkiNuBh541yYtqmlObug90+aAdQD
8YK5sXqYI2Ov7Xpbhhu2TcnXCbOtmXyLBnnnN6b7Nq5KzQm/2br6VNDMofljfSBQsUzWL0pgujHn
piAHLCNQ54d76ifPzV/dLbOP52/P39VxETiuzcu4Cc7/8q7LJsYzo9kFS11O6W6SngktmhdhAaJG
UL1DlZEvkDz1MDjFS29HLA/mET5qSypJYa7Q9t8NzjcrievtZDsv7twBqeLyK2feOR7LcgN3bFg0
WUhYb2yezDbtFrcP4X/99Cp+OIfema/VnGjtL9/+n2uR8b//nP/mH79z8xr9+d0xeq+x0362//K3
Nh/F6S37aH79pZ/umUf//dkt39q3n75Z3cxbD91HLS8fTZe2fzie5t/87/7wPz7+WxYwUzc4kf9r
C9h9GP1Ma/rxB7/bvxz1N0uDx6TqqrA0uuSckb/TmhzzN0djKeCAtsB/Gxqel99pTab2myss3XYN
Mhj5j0UM5B+0Juc3A0yT5piGbmtitkr98eLPP86Zf2X/Mrmjnw5NQfIiVhJLMMFEjfyrmcQfaF2F
OTYO2EBLPGzyHmp64/UW/XOord+MTrIh+ub02gUws7pIXUa/feO8VC5aSgvq/6IdAn9Vmz2QeAba
NT93DeJfE/wRaZGRgDWM/p5Q6GmbI++03Pqh5Fzwyt7JPRzz+kxkJdWA7W4AfG83xaei1YmFAU/k
WerXJFHDlcgdx2uu0IoRUodbyE8EFzb0VJpO/zeWH/2fvCW6ynvOu6Ibtj1/LD+tkUh0iPpyzd2k
CHcLN9xYBKlygp0rN4WibOxcpyHRlP5qnIwTkqKtPiWvigbqFQXEspa80rZES9a5DBOp6N0SdTll
l6ezc187PfVt4Novkn3K7i9H3u8f719XGo2P75cP1MHJh7fLtmykJLZp/GLy8kM9Le0uqnZ+4L9k
Fd3n0sgeshFxX9a6xUZO2j1djxxGyUKWletVoqJkrJ1ndLMD3ZvAINcu5bo8pBXmNH1lD4jC22Rl
jzGVp7CWekMsb1Z960v8vYZO5lXhwJkP2H41Vnow0jzzCKjaaPr0EGnA/nOl/sgsxJil3x7wcaSr
shgPsg+egWIeGZv3YN2dF70PHkUJSrOIUGpPtKh6pC5JHB1s5xwAzPCasuvWEdquCbUjmV9Kr8Mm
911aTROY7WbFFSgATDjCyw0X6mR+g2mOAtPu3yXArcoxFwQLwHUJ0aGQgdcECOo0u3c9u/2uAxdF
UEbDJvYBzaYk64R6tk1N+7ka6PVrTdXR0Z1JpE9l1VLyEWCISlGBX9Za92HabYUONFXFuuixE8sI
wVbvqoGjBZoKfX0V8rhpX3OdSMZ6RJjQcidKEVRscswHM8vfkQXHnj70GxHnkJNhjSbyOvbsgJLR
fHNChD8AOf2qPUeWw4AQIPWEWNdjvnNIMmeNtvfrNNkrCOaIdWoT9IwppRdlzbEySapQQwMu7qRv
RJ6/TYl0FrZFuDW11LLr65fSqvksh6hk64rXqirg0pJd1NbhIQOxsyDpnVZrbEPzp5t4r/sdahR9
afga0b9V95AoXxzGidu01leIAbxsonVHo3tPGB2qMuwIIXHDsNDWYZS/KXY2cpdo83zwsWzDpofA
gf0pS/k1Y/jfS6DpVf5USvO1bptvIqUhZnYvwmHc2bf59yaOHvSwLj0tiu7rpFV5H/tnu+KyaC1o
S8/SYskmgHi5wCEk2vQP5USmy6iaLzQGUUIRxUmW86KI9U0Ev95Dl4C4SQs2otQyjp8uWQDGQO+J
HkwNaf6So5m0/b3su02ot3e4JzetEs8ZNbsmqd+F/mC4/b5zs0ckf+kqUMc30p7BmtLLN+LVVPOx
OANfJsihs0UoKCrPkQJnOekFStjtLJBD0DjCBePfZycRV5igSAenu7gMVToccUYzO1C3uWkzq5b3
fVRcYrt5A8X+NUwZ3wTp2uJMoqrsXltnazCx8Ap8AUQobBtN69AyALJUFRIx2NqJnDkMIE6mcd8a
x/lEpvtap5LwReMNjE650FsWdNHEC3RhZ8JaX2I+T2Zc94kfHZIq3rR19YihbV/1AaRR6923eAG5
+WbKod4IjXFN7l+cmELbVchFCGL6A9YlJcixNdFuMIAIvYCkH4jx/SYLtI+cM88j0QPCv5k+EpbD
1Hq2/9vC5xyK4FVNeAggkdOOI3a2EcVFtOlaS9CDTuSCsGpI8M6pcU/267JgX8Q9P+B1Okdj8hDb
8uQaEO2Fu9RKBxGs1QUrkfYs1y6IuOYko8RAuV2Yc27IrvG7XTzvQFL/m25ld6gRv7gS6QOOyMcy
Jbh78i3sKoN6/vG4STsRUAMSuA+Ihojf0kQs5/NbNiSGspc5IB/Y+fRPjVhdafhIJzP4SltcehN6
8zQLKo8EXN4kg+2BdvZL7WH+QeyKl2SYPHt0v+mtfwnsdNkM5JBHfkNesfPqjMZd4Bz8ZCcaN1j7
Vf/CBFZlz1dpbsXSuynSaVxFrroIK9jig0JsiEqiTaETciuwkCKHs5Dz2OHVHyxtC218pyOoZwBq
4w7RgrVmDhCu613eas+GtTJjtEKI27HbFc+BWx8SBKZtOm/dJ7Na2m+qyKNlFY13U5QTfevSQemI
oI9D9P55U3pl51B+t+La1AhhLS1c0OCOdwM+dRQQgpAcZDBcv56g8m6JuoeulOvD2jCN+7Ssn/xw
PNsCdwQGpyetARVPPAsjncpzO+O7gRCzaBkJzTmnNTNDr8/6+vYj6VaX0nTvcqw5snQI+AyNVx29
0lSm+RJpxDJ0p5QlZGYMZeStkHns2ckEd3jqP0ejQ3fpApDOvtnqqO5R2g7byLbv3IE5MtOYel0Y
fUlX0LoPWuw3ElV6kXZXdNWDh0uZ9YVrj0SxaSXae1bVBDqQ2ykQ43nsH78mmGOXsc+mW/Gf67A7
GkyxPZw3OaJpdWPg5PV89ZiJCKKMbpEtWkuaetjkXJcNdqnTh5bOF8jrS8URLxltOK/L3HD5GpcR
yqwJB6hlvFkUInGLclDRAS2bY7coI0yKSS1OpoPBeuo4FMvWPk8OL5ChGsG0JSvLgEUzauuzGbGX
Vmkligg3lFMa7X2oq/mCkV55RKirAkUPvk+OeiXQc/J4DehmOeCVBreQgMPcqcUSKgFNV7v4iFTm
aakGIkoazSqTgNc1Fzs4XLysNXw0Fdd2Vsb3PpJCcq2w1Z5Vc+DDNofvU0TwbaXLjY4TK6wbBoX0
7lhcKtyO4jrQeEsCZ6+3aJwIPAjLvV1YNFToYTmsW/7UviF2Z1rFIXFcW2l8JHfoeXJMPNJFZkPm
uxtQUKWjtRRt0n6d3zq0wwELOAR8y3oJqu47gljJoaS+DALwspLP2UbiOdAI3RHIX7tWIzpWexG1
Xq4FqPLWTL/3ObO3kmq7jVCXo2Q4uKlyHroeKHKBRQJ2OVrbRzuXIz1K+s5VVTw5wYQ/Pj2FdrVD
FH5R9OE+RrCAruZK+bnHhAxCM5ojOul3+5O701yP8HJEYYH1eHt1XB4XjI8JjJW093lYwzbXeuJ+
QaHw0cQoyeUonkpcqj2v0Dab1ZCYW8c/2bK6V9yaJ47zNESp5KezAtkhdINQjXPXf5v6DGVMglS5
bjYuLqSVXTJBtZphBwlU7NqRgUk/ZA/GjGpiqdeIUKny8nFo5depEh1qeG07KuTeGcSbezrOH0L4
IrFoa3AvBQxlM1Jwg9hUPm5drEviMdYYGFZmmdGscgdyjXR9pRTIYwkVIERRR9VZM+kCpAKRrUer
aKZXrAE9gDh2MIlp0JGOtcOQjXTl6Wkz5X2Ee0itoBAiE5rONU7oHOUk1nRt1y78RP1CrmyeR0h6
rHjTFQGnPw016pJui9DoIwpqf5VPtPacmDc+GYboTuqTjty1pldbRoDo/Po0yk695DlzQy2IHqoM
zlXiKgqxCyYc+Ay3bqkhW252Y0Auh5I2C+Q2hDI5trYcdYjk+A/5EAd1V83caJMZBarECQGkScyH
nx1FVtG9FAl9pbRdzjP8jtTaTcPcGXw8Y3+byCjCacJ0i9iZkYohIwRmENA9KHAlw2++qDfQ1j++
vf1AQ6VSz3bD2w8HBJHMOvKKdMJ//IFxTutppDJimvrnXdxuSXwIa9Er56ozCSgdVHcpK5Vru7EJ
g8neKZ3QCGONGBCiQYoXCjncP7CSNwDkjfp4u6Pbt+Won/M47tfVzNQd+5rBy+0m5kP2Fz65eI7z
dbSADuWh4S9yayhXggn0rtS1XVbD7jWEqDYRZv6dqPHwsIHDVNLmSJ1hFcbSv5oWLeDb3c93c7t1
e4jgBjS63Xc6Y47gwBA75rMwAf7BlCJtjGBapvJ5VcMdPWGx6wWongwjVRmDPHFrVT34bhd4aYjt
N3bnHZNhlRvICHgXoQvc3Pe4IcP70Qm1NcE2gnWgyVEXoVgMtCY+hX6QrsZBr5clvUPOyukL4gcF
h2mrX+jxpQzccbJSwVDNpTjzgkFaS9MmWUdTMBJYuhYRiZxoRIAhjZazyklg5VhFOiOlAjNd4Tv4
+qOBmWwSAwYPlZXdF6/UIwUTBze6i8L6qZ3d3VGfrzAnEsOQVUe1xQuuZBQPTpavMPQglNZKxOUa
j99YBFrQCP1Kf+F9qidC9zKq1Kb2953C4CQtd1h8S89USvMSaiSIyY6oDJJ27uyG9SEnVIYeKpE3
TWilrxMXJCdGeZqWfX1ApFGuTacnciyoHzLmXwfmHmKlDfUXk9HRcZjYTCHKbdZtl2sHm1ZHaNfB
vTYiGtBza8ce39wx34kf6MTZRG+RkJyL/FuP9hCX2b4wuYA1SpYfco1KDC5E8xgweCQ1moQ1DVfO
wg/79EWI4KHwSevQk5iguqgPrsOUI1Nl/R6acqGNdbtzB99AjDd8rZJs3Ajm40cOEYfkOFL+hiEI
traOcRqyy2GwFXFACMlU8yLbkuZJmr/QhWG7V7ry3rT7c0KowCbpgm9W0cpdWZjf0lGEQCd64tls
9EklgohT67fRSTEQhvnBWC873d7LqZJXxVa0ZZIzDrVS/QKIxLkGSpOjRu2yRUFkCrt6+zwiQVw4
SYmjqI+pWPPY0e+YB+h3vWqeCXfocWhoyeomEMFeeE5wGG9J/js2UsGg7vqnIdbSrWO0zSEYh0dy
4oo9dTnUPnF2lnneYRnUmJWAYIVOX3ohW5MLOAByc2pL2w+l+UICO6LCLOnXg2U4uxBXmTfYgc6w
jquqWr34VCNLLmLGrrEYfaV9sTIZcxDtCBnZJIVxZ5PBEVnGGXOluoUqEbJFSlvyOZB6DleNtjA1
uo04Kgzu4QURy4PzdoP+ax+Zeb4OM/87Zqfyoo1zllovNoiMyLPSLN4wbfra12OyBWytjGBnuzw5
GL1aHCyOXPSQ+O2Mxyzq92GIJ0IM+E9FmGOu1JKLyLslFOzmMOCSrdQsWpaCA4IMCoVyLjgEdGWE
xzs8em3uDyeLAcnOsceHSGpgla2pWVRmYm1Vghk8zSqtZdvoBvKTUDn45qHtHUlKKciOoOs+4rQN
77vR+epnxlPvUsmMxEkyBqxBHwgvrAKCfRkVTN1k7DTMREQUo86SE8WR6ZP8VkevRlT0lyoIVkqb
7HFSBg9oSk++kfUr6FQ5GxA8O1O6JAjmUDqSV4erc2VOT5M6h1owlN9EMbJuR6f10oqRhoIXFBJG
ADl+B7xIef1gRdk5oqTRFr5jjhsbwz0pnEa5CcdcPYSKvKeejtfwjAkLVzYTWUj3qlr2XKtTsFFC
nqAF6fsa+SCHje5usBrZJ8seWGXqXG5U1YdxY+ePljK8tL2mHuvnqlaia0ewbEKX48wMxdNHCsZM
tS5qYOAIC4iSy01tVZG/kAiq87aGq0RKVbLMjIaAOMvPls3ofA+yTG6moasOYzotBdEa+qxSpVe6
LgOH1hopQBjX2y2DPbZHdOAgcbjbUu16hq35XZ081npMroOPHKIdfERPC6ctD1mBfmZKm4NeNOoD
PUsPDC3R6KUk6gq9sevuxfzldiuK7sqKS7JSKQRF1vPNsb5jC+xzdQzh2PbI+EgM3RI5L4kzpJek
1NizFqmCPEYaHW0bBVt2GlafMBsRNqsKMET6xR4JBURi3rw2NxvNj5vRbKuhoEn3WbVz8kH17/V0
Vvk7khBh6hL6i/F6wCC3N1028Dh1M8Y8Qu7DxlyGgiE8Owxncfun2xek/k9jR6sjaYsBxUukz/hc
vf/9ZoJJaaf2aLczC6vm/OV2Cx8lkrq+JS/+9n0r02ipxijqCVnM9+ZM57zdytmHU+Gb6J/sMTDY
75BrNP9KFwXOohjxRdZz4VLZs6Yqtl2Smmpia+Z/82+ly58/trn2r3A7vLLM28CUXAAO//jb2x3c
vvzyb39+q6pMgL0BwdyiDtiD/vknlaCeDXKVYKGf71BzZmDs7Rd/3NQIEaP7FmTLP//6L790+0dH
sXvC2BFX/PoKbj/+5SFcRyvZAoO/uf2AeD7ba2eO6J8P8Mtf/LN7+fNXtJEzN2rVdTlXiyyEgWci
+CZLJyKTRbEtQlLJtVzdflyZDm/74PIi4/oSBULd2Zgq2dTxRcxEfpqn6J9u3+PHbZE9+LTu/LRY
wc5h84adpl/afTfbCZQvae5cbTcrFvp8BHBevbu0fFZWAXNgdcOSMtbgB8HMbGVaXqwdnczTdiJc
eoTTw9xZHlIwYViUkc0Hs14tNtXXMZ92dT98D7NiWOskFqAt7fQSl5Qgv7D3uUBKC3OBMBBacUwB
qljWVv9oJtir6qT8EkXik+S4e5cIn8Bwz4UWvDGILzytT050Yj/rDgFcdK7GTvUIPxXL0o52bLtf
+jmuh1HBQsuMb3aD2IWGT+upNX4fjdePmm8RT+QLVOM7ybvGDMghlFRBEiaIjPDqVh6NQvnElgtS
UvuSD+ZjnAzXsJLlqtOd822CgMyNDm9KitdgLYOCnZGtl8+1+QEwLvEsVN+wYbZ6tiNLm25TPaCE
CdsPM1fArBAVESaHTAk2uha8YsyPaHrNKG3yJZ2DgGxGgUhEDSyClvov7sY14AGLzKf8C3ERB4T/
hCphdK0QbljmvW51TwCijJBmelo99dK6AKNChmmamzZSvjdMxJduE93r1QiseXpMCry72pznWbvF
XVs321JB+kbtliR+si9bP9hiFbqUgd2fev9TFJKyqCK1KBzYIPsNPimkVRUSuWVEQATvhIGlBT9E
bU5ItjDzOm76OBoOauJhWiOppthalInjLrFDsS5PxkKwJoFdofwPlOrSVo8ykcOnztaUQRrQ6Vep
DOtq9Hda558qa9i6vXts8X56rTGX5yfVia+mRo6jKNwvpDvGiFUttGZtf8QosrUjuXTb135oTNqb
CmJcjGO9lmzI1Xsq46dSj59HP6xpwnbGxinjA5jUbOUOQ0z1Gl0cnSxvxy6/FUbGU4YB07OQbIzY
wADXGdF6qGxrzdEzeINekUOEqmLpM0yaR16LrmQIkWGzQpVojVuDTNEEiQIaGwr5YN7I2EXhL6vs
e60M42LSychutui1ULgpOSMHmFveFPMGlgMqG1eyF2Snvnd6dyEvrgK3HCjHd9Gl96Yw24U++skC
QyEHo/+AJwRBUZ5Ay6CCdQxbroTlPwIy3ORq88SmbMdeAos7PiaC4dwCdpaF+GYOLx9RDPr1dEDP
+lGQBUJCVJG6n86gVqu+KCF9EHlqII6HVKS/NkgtPLMZl1NSEkZJR3Whp/liEqS5xao5LgX9e/25
SGuakpmgEZRGTCTIDPZUYE0eS0qyTUqsBcyfyItzvHKCuwF1Az9P8oLoedeN0YJGUelNvAXkp1rL
MX9Nucit9flcK+2MTcu+tLTT/H/8BKRfUrrS4DRWScv1VbHqKwc8K40dcmjVxLAm8I/qgpYdOcI0
pycujmC7KISwj4wqBCDoIYsinAJaDGgWhrJjemMjFtKDU8aogKsZkEsCj+8M5Hw2ycSqVPRVGnDl
JpOeRvHXhnbPgTDqcD2B+OHV1uOySMBETWTE1U7yAuYdZ0BWQ9Kvqy9+KpCVmel90ky0m5SXbBQM
qAbOK1vQsLNf9cL1eb68kTBSmH+hvGW3wlQLZqgpXxvLfa/ph/BpaK/OJqhHxGlEC8XT+NEyhyQb
/hK5xQqHlIPYLnicB9JMu3CqIFPbOHa6QZ8GkyKrCk8kUIGwW40L36ek15IJNp6FhlFCTjIcRDOk
YxIK284vnyStpUPia1WDbRldsUkrwo1Dk/3giKdcsD9ZNJZ6bhVg9WBX3/UqbDaxLoPVrPlmkIYN
g0NQN5n5mZ+9w264sg5Wr9yPc8O+nc/IvAORCqNY7yJ7lpN6oau86yGkvLR4h04FCL6HpFPSKjwc
HeQ7Vk/gEXAOgl/trTu25c7X5XvFGVTTdlaIc+8jWjetjL764+eoyJIMAGMJMf00YNM0FFrfCQed
SutUtT8TWgbrsmR0QEeGQNkcaNiUb9k51YuMzQz6eId0ySnMkrVJD9brIutrpDE1jpN3YtzSlZVO
dARjtF5uMDxMtfOesIaWcwhhoh1g6pRoQvV7JevJ5dXMt7bBO8n5XS/ahueUFrzpihHh3rbvEfp1
CztvXM8hOYWznXcfiMGCCiKubh+FeWWwRqKBW2csVJIDwlfrdeYqF4fT0stK3BDtnEWX++5mNNxk
2SrbVPmo01ndh0DH6yyUgFoG9SAbq6ckvU8LF5TjNOjQ4RaGUerHrqtQtJWCBISTqsLjKTu5yhHb
oj9m4YspkkgQBHafBtvbwP//q3Kusvz43//jDe11vowaGrvv7U+MZWHPKrD/WpVzCYvvH/+xa9K3
/Ps/+cM/4cyarqLGM2wcjMgR/8xSE3CbXew0LhqLH9TmP7Q5+m/8hWaCL9Ls36nNf6CZtd8001Jv
Mh9EYP8Puhxb/BOxoGPgUOM58LyMX4G4FZ47QChusVUgdaLCD19ZU231Kp1W36h+ccZO066kUfcL
bGRwB9yROGeIm+iDtXWHOysG2ZxBKeuvDjCaSLdeHOxCnhHdOU2cLCzNa5LkLfOToyhAhigmvbMj
lequmfWxNKNzQX/GLRfWMAKrYHTm9gxZcPZsaC8ioLMxGpYP7QBRYOKKMhUDSyQlU5ClJy5MyJKd
gq2ywa6/SiC2pp361E1HehgmrFhg75ViMhaHj6PETYVNia2ZZn3igDnkyiuXDATaofqkYM1183bC
T9BiXMsRoTAELnrKsFyPP8HLMHxqxKlMe/rHo3ZOUnrZpvjek31au7S4o2YAbNmYYL6yIygtTLwm
K9uwqeru2po8dtwsXZF9DFJeFHTrzPk/aE8Ko80J3kW60SG/j5QvwobbiDD8mPjwdhreTTEq9Kn6
h0FNj1GbHovc3HYYMT26xSbLujLIc8RAjUIFJAzlhKueXV99ChWL0bw8+2hKBn1dZ9pTrTRrK2Ew
iOEgstMj5t9PjdYmRc6z36BYdLqrHlovXRKssn3jNyvAaSdhwLUck6OdxG+aNR1weW7dJD8OWn8J
VX+nBzs3aWH+dWviuI+dnM5mLA+xPWzcGjaCG+3rmAniFB8jR+WoiI4laCTMHYLs2dbE80AirJ4O
G4umjgZxcCBSG0HBCyyctVDkecaHtPJZTblSuGb4CSmHsE6QIFAPsR5oBx9I0JBjoo3pECg42FCW
Y+zlkYvGB0Izasgh6UO3xgsOjDeMOHfBsGKDeS5Da1u24T4GOIjka6/WcGT5hEE7PXUNG6cp+UbG
zKcVhJ9VO17mt7FUpqfK4aA2pysgtTpR3zGMh54Gl0IdNzJn6+5oCJgBOifdgpz5i5tTTdTFcMDT
7XMBZqtpuPtRG87jZG87Ge3ZHyWadSom66SHvIPleNBCcxsE8hCF6acTtGytGKBGIyIbMzka1vQ0
H5NTRftNVRcmQQWk8b07XC0cZzUm49UO5WVuYIZGAoVQg8CdHOsqfrs9huwoA6VxxvM4h7DiTKqC
T79xMH/k4yYY07eZEDCP5Uw+lVDk+IQXucnx18pzTzUSqdGL1cWfddKwSLQQTuO9KtOjYiZ7g/M8
k9HWhyYIc/lpTiXNkDuPYOgicL3JQIx5zLGq1F+SAlPguKmr/mIywa6V7NjPy4HzbQynJ3fqLoPh
FcF40flIajt9a/qvyCPYQ09Popqe5k+wUyU4qeRohtnb/MbMx6MG5ltEwxLsylNDJ3CG4fRcUueX
5Btgn7nyGsLcWjofjVJN56GhctIHdi3Uu9kuMGrur14iR9zTUVnFDkaNwXppRrgRk7WNTOcbPcIp
ZE3wze5Lp4TkOkTHJBkP83NLA9ayoW+vkTayD0ZlH+fHOGIp6MLpYFsdsg7O9S7r1lmTfo6muYqi
FwydKy0ar7rWrueDiVHNuor0J7+lIsueWt4poxcvY1lxvKjTk8r4QHG/BGWzBhW5V+JZGdCxTE9n
UWN+t8YrTcQlQ/cyG2FHyycRDwQiMtik7/HmBMpz7wYPsHutk1mr74idFpEfLHs8nwvSQU+GGN9d
tjQMtEgBjz/bXB70DrQJB7MSRKtW7plMnug/lcoZvNXdzHu1B5guerutpmTOmz6ZVn+dKvWMmoxB
PTetrWVMB9oGcfKgFvG+rY1tpafHrOK5j5weMuSQ4J22U3VRvzZGfd910wEvxbVpMNSkwov98UD8
03H+vxJFoKf2CoMgLhoCdbt2qKzuvfHH88ixCWPjWumcYrFZbvyQqHphbefFisKAZEmNMWwL7QMT
43VesIG8sbuL712ubG08PUGUfGur6lH3n4iMv6JGC73IHKmKP5rI3QWjfZpPyXlNgFF0CmM+O06i
Rucc05COLfrAeek6CJxazpXGNV+qztpyTUR/qLYX2+ScZ6Hykh6GYvzW8hhpzurmgmUYBSMCw+ZU
y95id+D8CO/qECtgcsx0cbqdcUCjNJ1S0VfMV2r/k5b7yNaVEOlWjZgwJlEslHN6MurzgN34nggp
uvTS2KZj4C9Uq3124upNum2/hTf6Hgd2ADnT8gRuuTsgkaALB3sPkjm4S0KZriIpVdSaeOGEvedy
h09tAvnUN8ssrBpCwRJ2VePZLRJ5kEV2aLXmlfAtExGK0+JMhpDi5wNqkjhqFWalKLFMRs27VL2O
cy6cFmNNj2yz+3Hr9m9yQh07ZO2uE/ZDFMb6egJ1QHsMn+Tt1u2LMjsmb7dMY37a4LqwGboOuSzw
Juq9K4JnNnHjsjfaO9EBzcV+hFERkBd9khAlrltPGpkofBkkm5gsJifFn6xnDTABsEB/Dyh7DeLs
OYwYIgStP9CCKYNdRjO4S/tqLdXoCVl1uJPZAFVqYgnp1C1yTgaUymrKccNPCc18ZTWw5+IagPXk
xWk+GTOtE/qRMgfpI9vlOAtnl2wuVti2ICuHwyprMCNWndIcSlm0P750TAoAi1fTdhLNSYT1uKYo
oneTY0yR0TpVwnNemMWK+uvJ8dzUepssdxtyFSAI13mrc81BPtg7+yjvXiFWLHJcsyvNRdETC6hh
9sjVODWf7BHCVkmThN68nbDcAFForZaBJQf2FOvvZBzt+9w6OSYEjbBXF0ntbHECvHQlY1CaCvu4
ZvHgFMhld0HveQlqueBkW0nUeZ4JuiFVs/ZejekN0REsmpVz401UvicT8SIUxijZcNVreU3M4pTa
KM98zEFW9BaZBFtgUgLG9Jei/p8Jnv9eJru6QA+GIMnGXPOrtYL+hNnFQ1JAtE0+q2QHafeaC9jL
zniq0QMq8lBRR42kxv6bR/67lcbVoXMSCoESU3N+dfOgOupyWwpAN4F2ljPRR0LyS5d2xvpCoRPF
DcMb38OpfZpLpX/z8LPn5WdPjDsrvQXPQNUxBMxvzF88JYMQI56VstjqLUU8a00etmulKlHcXBJt
uNhG9EbMbcs0ELAIUuCXisI2jOWPLO+fbCE/Sc7/Fkfh8EQcXdgUbe7835+fCLQPF9MyUKn5w2cE
ebGoTFLlgKPnXpYUBiTKCOZMTmUtOjTXcEgvuaxWucbVJ6VgJXgkAsReiud//RaJv9tueGaYK1Qh
NEsTv+adlMDlplg6+Rbofc5SczBC40FpAEiOAzwDjForM+m+3Q7vsqE+T+U7ldg1aM6FFb+p7vhu
hCwAt/LQsaYzjWpbeS7T6anl0mXEEhEoZQi1nc1YT0CpmksQ2x02SWxtQ06AuUpXW86UdLxkYbx3
MvU8GdYWqAdkcODjBfDssKe3Xa808yV11HXFxc93uk3eyU3tNJdKDtsUoHCC1VKj5xj2/hrKPizT
BttSvRqz4EkJ5Hsyqc8kBJxcSU/ZqM+O1l38Mvus3I67j99qXI5cwxa6CUPp/7J3Js1tI1sW/isd
vUdFAolx0RuCMyVZk2XZG4Qs25jnGb++v4RcpXp+jlfR+66IQoCkRIsEkMi895zvOJw1m0wQtJqx
/gMxlG76cXgEslf8Q1zJ704PUxcGriddWIbxy3lqZDF9FcOkTmS0VH3FLUz3cw6CUs2spye9a/7J
AyF/d9xNXapVOy4Zor3+9Yz0RkjovFgcQ3u+tFnykOR7O5FPSTnet9z49q6ZvswTg9qiQcfoh0eW
u+fazM+SeX02WCcdxydyB9DPSIfvPQ9Su1F8kI46GQQT0myYb+UYsJAAa2dcQEIizC2wvPfcOsYC
dYjz3DMVU+87utWehr012EeTCahaFSCRPXsR/XRjApFCrpuzPA2sqnLAIB6szTn/YreY7vrxwPr+
AJDluoiHfdx+dSN0RXrabz0bM/OEutpwqmM8Q/abRtc6Jbqlbc2KtvkmDw1aJ03WcxYF1wFmvw1r
/Vcdn6RgJmXUOD378EORTk+jEzziPfUHlmDMwOWzAUuaBRE9WPm5YTlaZvGLmrSCrzkkVnaDZuZT
08+vg8F0rIhZskf3NehuKN19eBr4jkMruU5Ffh255rNRWrgdz7k5X01a8kMzqiOEmq0b9vu5yl70
LDg7sKrl7VTRaZ2t48yoTUn+2R70W7XcY8ZymXfA9E2LAB61Tirto9EvDLvRuS7uJoObFp9DG5m/
2eHNKEuALf3W0YfL6IpXlAI3sD3Hfzi1/81qw8hnOq7n6FCPwSr9cmovjlbWpiaLo1q+qSXdxGHX
n5ygAvFqHUlSPRb/MNr+btTH4s/N1nUcLErq9b+N+o0xxw7cbgbblAVZy8K0/Odb6m8uWcfGDGaq
7b8HDKG5S7uMOuYR8VQBnKCliJMtj8hYDnWItoxS0F0q6vsFpPzstrtJF5c2Sn+oWXbjLRfwCbtY
ejvP0lWl5ehpxk3Ksmcw8F0wEDpFdk4ifgdCbpskX12bf6Ye0mtYZWcTV4QaiBFBPfWh8TQkDNVN
k4bI/und5tetDQXSAcjL8e+D9MWA5dd16D5JoVfrMkcuT5Fn3qSVeZwkU/K2uLac+2WcjhYLHfVH
EmNG596+maX9WFK0sMEHuNXHigqD622WeLrFrHENgOmRwvVzmE8X106u4VNfR5AGAEJc1LKpi+Jr
sUDoshBPGNZlCT+4AaWPlnqB0bBKorq3mYbyk9479SaIil0/MfUSRvzD4nahzaxJ4vR6mNKzYXib
jCMJfPao6grqnxMwltFVWc+F3T9iDN7R5nwWhYAp0AFTRJ7O3xLgIVcjuMl67T/fPXXxmwkOp5hn
uqyKhGlav/jgCpQpk4q0POoZt09QzX5Zk1SI0Rqhg2Oi+0nFpSQXzdcjjpE2xQfEbCiwtAc4Bhmo
z+GmYZk3sDTsTfumN91z2z1ZyJqxrB/V0m0Ybtt8uo+08KpFNla7yWevwxdAGjpts5tExp9mN31J
DN4fSS8tVfofZgy4n8JfYZFJQuJBUlMCGLjymY2qSUXfTPd9YN2oUbVehtcSewPRZxckJK+Aa19y
BjNHltcmlJAKBD7yRyYf00GnuED1DuP/vecO93rfb+Gb7/Pyi1qkOmlybjRYgku3ryiOwOg55Baz
HeovdjU91ZG4ZYE3jdhGKJap2VgAwD5kMbcJrRtyNEO9R2HS3ufD+Dr300FNgqxWlSzks5dMG1vy
fwAcuByfbItPDKHt2pXBXUWJrnO/poTKMXfvtv/5QP9mFGPipv5DSUdl+5fDPIawgrpxoIfjghUF
lmdWhF4643hQJzmpCremfQ6q8B/OL8P61WfpukwXBWYNlbbl/tvwWZtylobZE7IbWU95k12r+5yL
9zTrd6PgYGT5NYTsraqfpdCHA2keGyY81UzhhQqnwYUiW0vl0myLnpIVk+yUsmYjCNVjLqbbX5VC
3MQspOZLLoVSZ7pV1Y0idZ8Hr6UhlJzVkDHG10DtDu1goxPgo7MeyjxmYfmMI8++iQy5Ve6IBO9C
XWXXWOae1LibcNIlKKJClP4NyRpgitskvyZjiZjP8T5k0sN8oqyXV0PdjAqOZqKCrZbd0KXXhWQ9
Dv12yuZL7jBuqGs4lOmL+sxyEU+LLp6SBXJCz3FJv2pOdk38KPpzKnQxeBc8JIbN6NtkZzXRcSb8
Fpz2LSvXxdz2dXbTNVvXCp6pB3LFDu6zqlCEg4CgGnG7NW+qJf+hyiHuMH0omJl/K2vvMMDP07sS
zvKPJkv23ZhfE0lGiMayvOYChoaClxH+UfhaPN3A/mJtyLRusXAUEkLUjvOHMEIMhDejQDaob4ih
2bcsd5M0O8/ChHskrquMSmzi3PRT+tLPzo2qWuvU61S1aa5DJM7mThXhWHu9qg/tSWYsqX5ba/FZ
OFTTkv5e3eFjrg30wzdhMN+qx5UxE7MKgCo7Nz1QOcrJw2RfR6hAgPLCBE5bvwyAOnaZeVSjr6qs
lawXTVx9+IvWRezcP7rz+KqXycNCcUbvxYN2VqNuT5FcBMk12NoDhMIXM06u9aJnsRm9mCZ/lWYx
QlN9zYfZn8Ga79MQzqz1rCptecEPcPUWwnrmFg6Hm9sHs8sqggliX6kJk57NT8AnnyH37Ygc2tFv
fkVleS+ZTQxFftaG5Bx51BG9Zm/YhFc759glfYtaW9dllBexUJdHZrfnqpov6wlP00NNI2Nuw9PI
98nohUdgg251p1bjWeXcoHXdUkP0jXxE2GniLOxYQVo3QzsA4H4lmZMOMCecqr4m3FSribVDW1Ot
mXJaEJQXCPd7yhY6PCgFdkPN4L8Mh6Gm6sxwrOqESxV8/8+jli7/LZ9TDR8YCj2hEkyl+GWWn80y
qQ3Tyo+tM78WLV8kgQYy+Eidi4JHb0YbtRglUeGKMiY9mhG1Q4GipturE6uNCJV0O9YAnUeJuByz
+yy11mF7fQPH+FonTHCb+Efpza+Ji8vZInzCiB+8FLWfjSIlG9PminrQuGtRqgLyFqQXTDFaSHPg
nlM0GuSGDNzr1M9HWcPglH1/mzss0kNDbIRVMWV2l+uijJ91VUWyFy6Tyc6bPcall6rBsRUSqbxx
KGo0RB5vupLappDVuIE3RN/MjvrNhBZ5TCIq4f1D0s1PeP2iYfghGln5pFP8UOMLPOpTSezQWOHg
Z1S3ze6yMxic1JjzEJL5IWoQWk30IlxmIcP4JMV0PyVEFVeAyvTzoOSs3MOzuGMcJknA7rYomshi
4r7bZ9ceZ6S6/lrHe9Dlw0BfI4NAr95NTZNCQy2N43P6gbzCXUlPQJ0VqWPeqDfxqPc3lJdVZQAg
9CY1prNaaZgQdfTUPiLDeyUAFh3Y8gSgO6b4tD82FbMgchnEVVw7YgvO5TAAkbKLahfW7Y+s6x+l
Pd2qC7pz/pz6/3/f/R/67lKn1PW3K1XxNn5yNBTQ43/++wGNX/Rf25e07F7+3nf/+Ys/++6e/Qdt
bYgIrKAsyyRi7C8qhi7MP1jgkATL1NMxbIt60p+dd+sP1ZF3qfcZuuM4ktXPn5134w8CeykBEh8L
W0fnt/4P3XcGl1/qiqAjdYvKmk7VAnIL1aN/XWh5oi0IY6q1C2Rb1GBRUO1AUPQ+FgnKeqDLW25y
ysn4zB0Wz/8cnJOpfV5y7TabA8dPagE4YyQ7A8fG3hiQAyoO827OzBJGzngb9tvMibEKK8Vw4/Yo
bKijygIAPEugPV6DHYYX94Duet70eKSrMr9v7f5ZLi2RuAy2TV/cIHo/1LV7q0s0oYKi8Uk2KOOZ
9/iZ7n0WjfOAhuBjsiw3Iy0RtyoYtsx+3+fzhbTPsxtMqlt8hQ+V8kDkXKeqfCSM9L7s4q9gPMBs
HIsKNl8t2vvUIjjIqGMHgQuxHJ1V+k2S7TJjsq509OptjAIq57Y/aMUP8HMHJDaXuNwX1bBb2v62
n+gMGZjZhslt0Aj+GCN+OCZHCam1+bEfCWzr0yfNCSUOKD6zFTibdGzvlpJMuLSvEQCGxuuimxTd
mZKktXFfZwxYtvWAppuOR6UWDr23dRvtS8dqr6qLF1xvQ4f8fk5OBJ7CrCcveJOWy06bmo+6YCQT
CEwXXRUvhsS34xHhhH2tOU630acnkQzXQ0mbXmMmZJHEjqF72bRkKdIvGm5hgpd+ZcDvqTAppwiR
k+q+K6ajuxiIb/v0asGH67tjANXOiF/qOUJ2NSPHXtz0W5ndpqH1ATPeg9mHe5v32KeqFQVUtNnS
ad8aEoNfOITpJqF3FKSgzWJr+trk6RU+DtbNWRbvKdZn8X1lvwomO2OVjeeOL2GGsnE/T8UxgfG9
8766aXzRqgbFZB9QqSUSjGNtBMSUjPFwskQK+mKqVXYjkEMtTXaNjoIiyqKPvRzdY9R012llVJeK
8lHp0qhVyAt9seBAOsybrZbsNA4mRNKUUznRP+XZJLe25H4cuumVzfJxrzd+ZU53bVRkR6uNbuSA
C1o6ge1HQ4FTuXpGaTlvCvFkOukn0PKZnw7wQQxHfyJj93UeaOIx90de5qa498FaGBA8nB6/6r7q
yodytO+X3IULiMN2rsZzE4pta6MTI8T31rbaGwNaMr3RrR5b94tTTjRLj9biIVeWDYlfCE1kmV46
Qvt8aGr08v/atHZsku3MR8zdEEetCnubs3F+hsmJQEEn2LH73qes41IXmQpBI4Qd1PnHquIQGYO9
68LQ1xfzcw0lgln4wCQBt88W1/kG5Old1g1oCoSGYkVAiRuaZFvMA1JNdBRWV+wblv9nqbwOVOyW
t7335wiLRVuKBhmbwrrplWZ93WvVnhqMd5PpPv98MdEwSa4+h95839cWfEI52qOfr/3t7TBZsTgU
tJlYtp2nsdOPnJhvj9KGr4neeDJDhFGqnymwOTo5At/C6uD7tTQO3T5+dYQNiqtnvnFsQ+wvcwbO
p4gg9Qa0vZISbbrH7OIMbaiDxIaIf90bZXU7z6m+f39qfT5pjJt4ip39+8/H6pfWH5u5l2wRiOak
u2A1Xk2jlVwO+eIYh2Z1u/5iJF1/rggD6xSKw/rg/TdXuymYXjyyAFMLBjf9vD739k5v7tn1CbCo
4BsH1pyN8vgP5UPbW8E+LWLzccy1yzxjrEKvU2H3zwwCeUNXfh7Lj8HS64jCY/dQl059qwP23Izd
ZF7yYTj0dZdcxqF8RKTU4CKIjKOtFzf2EpSAWuuQeO0iPtF0KgY805hoXyYaCzFKX/BE8abSKEPn
ahJbJzdLHphX0zw85rFW7oqhJJ/PAa9uEDF6bhyDoKyw/Ni68A8cKehuVqTBItncZXGyQyZ76Zfn
Sfdo6gAPPQfLcyOlEkpCXXMFVfVmOUxT0t0g9D2lhijP1dK+1K1OjhDL3mM+l1/NCc9DZ9XRMWoH
92OMqDcHw44JmTpvpbn5CaLoZ2KDvwMyae9tJXkzYD1Il1RJjdkdWQ8xuTUFRUByNeypK2l/pLt8
ju7zJAr2WmtTK4gIOGsd8Tx00ULERO2iFuGG2+r9NvrWV1ODnueu4ezaj7Q8N8TItWe9INJjLnog
7iG4ebqsXMbMuYcwD0/mVEcH2wguprrOEosLC94ACRfrY5c0JDl4J4rxIj+u0TXrZomDDwO23z2z
iRxOrnDSTde1lAJcs5ewsFh/mSuR2HHA2GUJtiPiT3z0/wWZQbG9pQufbRrFn143a+xP4qmT8f3x
XAnjgPYUL1xpLGjhcWKvG0pQLkYlzvjmbLfAWiagMLamkdG9gpfTqD43f+2tz70/dJbqSSNmbUfb
oDpLBZCeoYVBTinGXcxcgQIhaJZY0w1/fdVUhu3YoMGfd8q8YwPyqoqZ1CAF3l431hqotO5SGarO
rrQ+2TahWrOiB1vMCvDlFye9DrvzojaxLjkwfz2k4pj7QegMPqmqAxwdPAvnt91IR0iwPtZGc9gl
afVqhkuL5UV7g3NzRvI1ZEGBeCWbnfk4Lq7fRU5NiOBICz4Z6PCr47rgaFMUWjV2Vrl9qG1vvx5l
AqW2fMPVcVBk7vej3Cv/d6s26976Qjan361ZlKTZTNjGR/3nZj0R3h+ue0uNBbmrEN+vx11TbOh1
E6vTYH2uWpHiQWOH+9yuMQNyQrwlRK27+gojx6v7HBSttXMcUZ1E/LUN4UAHIjC3aViUm/UbXdRX
tm46hzTLXonJ359bv+8wafUDAHdqoiCh3zcaEJi/PVxfWJ9b7M91mXQnFwgA9jn1na6n27qX5jh1
04BMRJIboX3/tXk/B9fn1jOPLgfEJQASg6asbOQ8fEiLEguNGu7WTaYg45Y24MBYH4Otqhif6u8E
sf957N6u0ZVJvu7iQmVoS+ft+4FzQg3Lxe+OoewJgR+d/rgem2G9Zt+u3Ld9K6lenQSVyXpg3g/R
esR+ec4pyEmr0RxineCIrVfvW2jXmu61Pl5fwZwbIPwQT7pC0L9dvE3LN7A+bhNHtUcGJz8x7dvE
BSp1SNdcMuulBDv/5977c3qoH5zWMA+gphpUoyyvoSpbDrE4LU54KtKkeayvvf2Aeq4MERQPVu9s
PcF4iFapPTt/7f3ynNbU4ZYaE2hjl5gz7o1dvHeyGDYK6hqiqZeDsQ4csNnO6x6CAWJCvebLeggh
b3P9q8O6PsyJk/h5RGFk2McWcep6Ca6XZNlGULDCUGfuYqXurk+hLDUrgeFtnL3xVFF33ZfKMIIC
IPDXS9JuKQnpbRbt1ovTzkemfOsPVlK/KxKqLuuBLugM0RNSV+u6CVY0f6P8jSkBfj5gVIjtK99/
PdJ/e4w+k+5rJph4FhMc/LcjrMyAlTrqYn0yHwhqTfHjYIX5eYQtlTywPlz31s166NfnAvznQVF7
pGgxfK7DZRZAKiJYgJHzbZf3/0ywUpT4aWvuPXWTydVQA4a9zI/u+hEmOakPtr5mhM2yW39i0pkf
Hdfd9SXmYT9/d31IoQqkHbIHRfuLoq9Bl+aH1d846Hykde9987vnCk1jFH3/GdppfDW/e4uJtcoO
KfmP9W2y9feCUFBBlfHhb7/2u9/95bk0Wuzt0pJxG6uvf31VZM4LJpwRzCRPlRNexVbhL5rumz6q
fL+CqtvZDBW+Xm2Glq/7/bkxURebIbS9aAznMI0Z1sU+P0hbHYv1N8I5Znf9lfWXf/c26wt/+x1v
dnYE9V4B+AGP0chPemS4u/Wn3t7u7WeHClEbYaHiAqE8JRSPv23d2Oufur46LCaWdk4UzVQhFu3I
+VXpQizc3WA8tjZu7qEvC+jGeoo5FmfBOY5QlpEHcVjUNbrmREzrzb2SynVMwRF18sMaz/Ce1hBG
Nn9MGOTPjaB5tuYPzGQJ7d1qvIIDpwY4+FGAzoLiataUH1LdFNcIi3WzPkTdysi7Pk68nLy1KIm3
a7zA2+YtSkLdfatOcgphFr+jWUm7hniM3Kxof6ihQ6iNo8aP9aG53hGS4qPr4CeYWeBtTTXyDET4
8rVBIlXznPWp9QOtmzDRbRof2aHzLDDDrbpxRWqWAK453SEgxIanboEQqRp0rL3HUk/dA7GOIyuc
CsAhbszYF6lZyqxurOte2+XRuedEVAOolYnPFp0Z2kREu7dqs+7p1rA147Y/dmrondSPrnsNebgN
ucGEXDBwY0okswSDJXcCNWKvj0czo6iEcMTsYDZD1uCkQBNTnXPDMhklAwAGy4h7WoWVLGq4edsT
VniONADjctF3ifqcKPma87pX88HgfPfXSW1Fxs64JreIC0h98HVj91G/LQJ6r4TWd3Q1BJ9bqIkZ
zDMdT4cK8XAJkN8mKndijLR9RAWQ1M0xFLs1MWXWwtvaKkHOr0OpSrrAQ8Zo7K2hF53BaWEGV7UX
wpVWsB1BPQtPmdrtFYGnMMR8AA6CT5Q5+BqKsu5xjLgvvD8phkjb9g1W2VR9iPdN7iYOwWUO/Zk/
n8c/qAzeBaa2NqBEYsJmhlZ/t77bGomy7r1vQnVmIp39BIrD3a1vlK33rnXXnnK+eBOfDQoemt0m
i7FLMIT9MZJAcNUcfN3U66lmRSTEZdNRpBoHeH1BKyWLg65+CdShWc8218t77KbqsVWY7Ead7Dm4
8sUYyCPKw5nJgDr51g1uE6RFQDh+UOyrdwg9BG+N0GApgCOsiRwY8KazQBHBYl8ldKyPARCOWFHd
bUAT85wk3Xgu3SEi5rqOgOitz8ZAsgGyFa8An4Yzht/hTAduOK8P/+25pPE1b2z9fLwajKL8UA/5
eENoPLgaelyZoFBERq+HwG2/5GPsd7b2MLhLciar0tlHhm37rlcWB4d4AfKociXihfbVCHe51fP7
WRTO0QTyAg3poWoX4nknUkDNIDi2MZD8TtqfDX2OrsY6AnO/IEHr9fIKL14VuNdMtxNcMUJeJh1p
VYKVALPVbqQhs4t10wd0eutRzX2CxJSe0qGiGTs498lUqyoMeqlBOOcxpVA5JUNwbILlLg0wV9St
gwR4HK4GaQfHsSYJpBytfRwKTMKEp/UOy4+5TeqjTdSIr40Sc/XUypPZZjdFoGs7jQitg0lqHLlA
dn/qesBioUq/ri0ang5E0LjXKAXPn0bpSR/o3OwjfZUbXQNQYOBTO9Gy+0Blq740iaxJVWCvT+vv
cPKHvVW3qMejdZKbSz/VJrpN1Dn9pdJnv+4xlhUWgpwidKCp4n/1rcyMbwgVofDJanyPDXZRPm1a
/JDNsyg8Fk1zswzOB4az8VH2sYvNAPMXDruEjiMt/TAb8w/pTDab0agySNhurUTUfuNM+1mG/ZXh
KoFL1Q9baRrYnOHxgzB0ryUOnb1T6zk0fyJXEz+jVHhnVdpj5klcu0680zsKqbkkTSsuL9IzQGzB
gu8zkG1mzyboonwrJ29nBsO3Uictb9Z9dyGfAEjyo6Vi44IqTo6mNX+chBHt6gRF0dS71rmKFneX
9P2XEjn0pi+wEjVU1udEfLVbirjF8I3UMB3PtqDC7x2XKV58affXZL7Q/pPK4CUFleAsua9tvTnI
WslDWgko1ZrEXQuLphmLbAud1tgirqv3LncKP8VWOnQhhAXP2g0Uwf2pnq2DhcXa1AwkBVYIK1bM
cp/m5QKDF0CVzdR/LxG3n6rFmP0cjsYyxt8GLHFo+iRT2KtFS74LkjZxt1DjFHrhgM8iQcbJy2sp
NWh2Nf9wZaFazGY9upk0fLV27ICnIddr2/U0M8iV/N5Zar4pweGkLDA3LrfaPm252Rshd/OOcFSc
OodYdt0xLEg9gSO1lWVGtkas78ho9bYTJ6hftO6HQBAWh24dCVB3FOQHn9K0/lpNNEtKXf6UvPx/
9+6funcSHe5/6t49fi+K7237nWb8Gxz/9O1//lu+/dbP1p2r/2Fb1A0cwPVr7w490U+gvSf+kLol
IdbDtUcS7qIo+9m6k/Yf2GXpipsGZdG1P/dn606af3gu/luPtp7lSg8E/f+hdWcgfqc19y/KeMPz
6NqZAgmwAE32izDAgUqmRSPwrQgCm79OeyDvVOfRlN2pE0/rrKuUBr3wRbijr9Ul0eF/zcfWl7V8
pqq0zsPWx+u0bN1bN+9TtaLHWDKpFHDVLlqnN2vGmAhDVjlvAXHrriubk5F53aGwAxuoeLBZg98c
NeVZ99ZNv1YZeoCDaPnlh0TVffS1LrjujgHec7xuPLtOs1MzoUioy8rYlJbW7O0a9E00aqfatEOu
vjDdmW76ZGUFJNe8mjaWEjwsl5FZ7ZQ3GHiEA0p1CUhrQeGs7xy7uMQLN8K8redtjJYgMT0D+kX4
ok+YYeep+giRDV5A6rxqH6QpPuczqYkztiUL5d8+NZfgGLEA8fMeRUxVZR86MdyOZpTusnks/VlH
iDxrzTbuwb32oaTxw8Swb4h5xtV2tEwmu+EUo2hx9kgwg60ooueqkZd5CpM9jWMdvREu4jCjmyX7
uylrDzETYJ8SR73QURg/ptEQ7RU3sB8nlkQjKN7c/CTs7LEdu2VnBx7LwsxgcgSviGzZu7mNU78F
0upDGrT2rvfghjoEFsBp/qK7zwQbqqjXaWcFidzOwruaB4HBJne1owBJsotbMH4l64I9Oc6YXGvK
5N0hKcXyUYvuxy75nLG8K2Lw52bW4osBB5kyX6ZzB93G8Uw/UaD6ESr9pnfGK/TRQGN18yjiZkOP
Atp2b+7RgaDsRoKRIcnc4mfHohW512ZbTUfT1H9opHFvi9jwznVW3cq0qe+M9GyBw6RNhU5zVpHF
wjH3NGnhvcy4oAsdjCmW2Xty45s9ovedNrvaIc68S9hR1Z0a5nxYzD4bMaC4FDL/ftKJcSgC++uo
3sWer4EaPhdA6Y9VDEmBlfSXODBi/FQsPNWaZnloCYLYzsZ0KwrapkzKoHrFoyT1yXwNOxvrp4RQ
mjmcNkFSnaCqGgcUHwfCYzO/g0pIS/IAvNXzNYFdVzTgFupACfhclfU+Y72S+ynqvK2duildKcnU
2WZ9NsR7qxlPiw11p7Gnq5jGwja484z0BJxoW7jD4NuN9WDEw9esh4k+L+Vd10FE0VGLaYRLIGOA
SYXw+hTJZaunMLuDqvYlvVx6Vu190SCrmmGz4KEAbWwBusDHbfNtFIApaEZnOqB57BugOrFkpo+N
IAaaYvlFLMfaNL/FRo/9Ns0h9ZTiillMAbQf7+EUD/PGleVXzo6CKAGCe0Vsy80cltG2qGcIHABf
JGhnzuIt7eJnKnYhbYnDusjTgfAGaWFedDGiGZzHPcp/GoTlRN1oAV1rUA5jpbVr4S8RUX/M6Mdo
5GgeiMf19pxAd2VDnsc8P7eAtjYNeSS7Wf1hNX41v5dEL2KTb0+5+Zjr9pcU2fte38eW2I618i+g
5iso02+8AKq13I9MLZzvveV0R9tFu0Z0WrE1DbNEK9l+IpQrPzpyaH08O4xQLG40cH6Bh62uhQtV
ede6KTg8ZO8O3YTXtTgkxBQdIs9rt5oxJbjZ0eo5o/6tJrwhb57TsCd7hDLGkQHkkJlcGhGrmDoi
/0r9I2Wdk4s2aocIVz8RBNdC11BoTY112wvzWwaXq8Sh0KMGnwYC3lBuzP7QNOGJGKlg8sKnFpgQ
X1A8HRcwrrBwfQGNGfsrMWaRgWBsjsP5MCTOZkHKbSnd2DiIVyPlUS7Cl1Dzm9hkUpfGLLYUNztD
5RrdzyHgQiNi5ByEDfMHrkxHlkBbcTZGMHTqIPY9036SE5IH9GZQigG8+pPL5DGk7o6xIve1wgn3
TuGUu2WsTzaLahSJqmZcj8ElMsgeHp2NNc72bhjd78hbzT38+uw445b0K7DSQ/ols2kQBdyp3CZ/
tswfWl4j9tbgenYZDPsyJvWj+uGWhXEGLHrUGr0/hmP2OOVBQkumaQ4Fhv4tawP71orIZCuIo0u1
4LTojJv9t6oOF0Lq5BNFsGE7pbrGTHIsaLF78DsnZ9gbDFMVYMUwm08Oqy6XFZwW9L6r660/Wil9
IpqUp2LuQFnr+YDY4utSMXFNZWddgoSeovFlGOovkhXQxtT7dlv3Er0O+Fo6PcXXyRtfpnlf5Sys
em36kLP42ErhYVCoW5YRRCTqJeXcNDs5RvC5KQWhaVHPXSbST0EeHQiRMam/FI6fySU7aqh/Dg09
7dEyBWqVJb8Flegi9oOxKoxglztle4pmm/5jpySUl1bnkqQ0G2ybKLmbWUX67VOTD0oEy5dXLXCa
RjkjBJomGAI1yY0YRKnOkUFZ++mC+bqI4B3By3isc+5FizEGB6yaLSAfBo0xBY8AkTeHGM6CE2hT
QizcqcVoW8ESm6+rnum9S08aEuMnqDiWX9WIk8jPY/5S/Cg8W/M9q0EfHNVAWbmphO38YU5xhNht
h+Q6ma8GjFRMG0gy0aV5H+rxLtEW60IZ9sI4fRPbVbi3ZP3UkJt7mDGua8me8uV00FrS4MlXAMJT
g4EquSbaoo0hjoM116wj4LuUpZqxV9MXGnTB1g7zS6KLG6ewHrhynoVLXEVdVTjS0wgHcTa8bVIm
EmmbuDvHuK8s2NlmSuElGpk+qGjuOipbAisNgmzG8pQvnjiXaiMj4wv96WQrWHZOfUF1NmVQB/R1
F9EG993II0M5zwERlscptOSBEvXEWGfWLkEr1qMYcAFHwfxZuEOyGwnO1VzgxJsK2ig5JMULi0wQ
5yazryHVqFCDsLsXCNz3VAP8MMHcHVfWkYXQhuJlvQ+8bwErwp2loymNPR2J6eiCmkPXM2raV8b8
du9pNUkDg7UPayp9tmZK3x492oi2yT3LU8nktVv6JpJrWp6I2DBrJ1Z7VyAPCHLiiLHYCGtYfKHG
72QsIZKpjoVR4Jim3nQvVYdipHGaoW1mHRlQGN2Okll1Ku/txKIDpLota+tOwKIGUjVvWiVXyVdA
p8aVd8DU8CEW7daRlC3XBhm120dJ7dVn/L8GRTKdHWkMBzIqkbRH1n6cQF7LcjzPptH4lGRwSyaZ
cSxrwnNU5YwqWL03Mve+aLvlJOOHOXoKG+rIuPoQp6lSr+11aoSNTo6X47ce0FToNaRDQHE4ng2/
sA3jXMxRjHGaDnbuGdle66rHt+b6zEx630/aNcUT65T3xsi4Z6IXprkSqshcMefpTk/077WlYZ7P
bQLP0cZjDk+2dq0H5IZg1e/iod6KuEVOFfQqnJb+wtqty4MvZotoeWGyTBkg3HKRCOneE3nQHEf6
gNKw4VOHmyGiUjm2WbDt5x7mIbC7Y6ITLI+yYd81NnCfVpxbCkBb3E/EI6gE+1IIwGNu/iWPaaUu
GVoCVR90mEd15G1ZYfGlHh7yxP0+khHkR6K8KRJdIxIkAxUrP04s6+EdPsa1ZlCWkUTbtJIKa2K/
eDF13sXCou9RaedrCGoFiGNuzuWkh9nT4vU6f7jph7n3zDwwQgKVXBHJAkwP3lBmDN+HNFCW+3MQ
pqM/i+hHN2WXlRtbicfKNeQp7OR8ppvxoTNLCsl2C4SW3HW/L2ew/aVw/MIr6w2nEVEH4a4QzMFE
RSxVMaV3Wm3VBwv4MN6T+vjWtM5KgqUH4OZV0c4nUjGb2XbOldqM4WvmuPNpCZZ8bxA8JCV84g1J
9N4hSsNjrGEr1EJgXliZ24Nk4WaOkaTXWX1mRuFtrJzBxjG3XUfUbl0pLGu+uFiAio81g+3eltuo
modLHNcPwxhlh7J3hosGXW5eXP0090dnybRzG3cvzB6e/pe989qNXImy7BexQQZNkK/J9EaZ8uaF
qFJJ9N7z63uRdbvrdg0wjXkfoJBII6VKSjJ44py9105KUGeKVZ9MZ3CdNgKzFG/VPhiPJMapMKoL
UpvorR9bekJk4g772myHTSbB5RZpIo5KnBOGmr+iqBmwcoYwbha5QJ/ei1JkrjNLSqJ5sEA3jhPF
yOMdCs0RGHiugf/5kBFjIzzEupuqSgUmOjknQ8PSYSngzR0BrC4dwO/aUaawI/T3wOYp+MbQ3leO
j4osDXfsrC44r8LjeEtNUgn7hreTuv+Uj761baKGQIIU4H/DGEHJIvXoWdh1nUC++FLX3EBOLHiz
zMIsTySxRvg9XRR4/OwWXknTour0PdQ0ee28lCHWRH+ewSyH+RgQ9sTCg/bRepeh+AjiIne7sThH
Aty7rrcbHcLjHMVs9qa2CgtoEEhlzWOlUlJLk2bfPNCKk+4QGB9p5tQrkcONLe3vtG2V43KjqrMM
0zP1+z6dOEbnvavh5//ckNX80uX1sO0V85+nSkuFzBp0xWa58SyJQSmh+YnRfynSNxMD6T+CF3p2
pFAzCQDKghMmBPw3KANug8ls1uncgA8t9HjJFKCHjEmZ7GlJWClgjCApB6DNZbdtXkMWI5RaqnEM
y9T8fS/uLbQYJas11yHM4SYuQz9jfJ0pbU5NwvSk8ft2X5fGBkUH20qjvDmZH+xUq5T7qbTWC1Wa
jAhnDor452Z5LokYQfrKUGwW5nSZp97RiqKHDLHmdhixT+nhvTDSkZ/ojZ8GfRVwojRboxyd5yq3
nLtS8f1dYKlcmR3prRsYMZgqmgbNAgwlJI1v/TzHxB8E+ycPYlcL1a+Crr7+XrT0CtLYDvBqV0Qm
SNu+Zyv2z/h8GZx781VSC6h2oxKQ73KjRh1y55ZIMxSjLBskNg2z0nK5Uab7Ulesw3JZ+/O0aCjR
OYf+UKantnjKGsNBGIKGbAyNH+RbE4BAOu5pkhxUETOMzcQxCiotP0xT3J8yq0vzbZtFoIAGsN8j
ebhO1h18RXE94WxZA1SuLmSQ6EFq3JabVFF/qm3+aDaydhtHey5xUnDh9DZh5cDkIDgvr0yUHKIp
yGIRSDZNY1dHyU5CVLpg0pKuofnZWo8146xGkO2T6CWmEf8+ZA+opXDVoRjIwE0GUgt/GF2rrurE
rE/e5N0HWSUfi4LSQLXdIig41RkL3jwnZF0Nkl9Npew8ZwaXFC0aW+Js1iQIjhsrjnOwvV331Ab6
yZQ+ZB2DjQE+Fv9UiY9JTQ927LTvWR3BZeRfEemvdREJKDQelGMo8yfsx/yx/Njtoxq5tq0OB9Mw
v5o2eQrIOt6brTpuB13ugp7tmRcghJ7C8DARe+elqfaZlQxErf51BDv0UCWWzxwiM9YC9heG/Q5Z
rj/cFWH5S3XsaR3ONrAcpBy9wghLee4czEbIC56wfOukxBmndk9KQfFT6xP9VFyHJDXIWzZBeuZp
v61CZ20ErIj5OBWHCLH42i8ImJv8liAOn3piJFRyWyE22rG7XVdlVu5jr6rOvTd4JMJHD2YPsSCI
P4QB7F/FYB0NOshq64f9mviac8dV0V9Xjak9BeRBkfQoDgN60FURZOO5YQiynRTH3JEh75BaFxOg
UEO+rFJ97fip3HXBgGfM1NZdEUOy0L+rAHS1ZUKjmihH2IAAx0lq74ngOqpYlQIjksZwKYHVbfTG
6taB3f9MlLC+mln9GiAPdxch3qINax1frulaosOdp+bKPMEkZS1F61xvoX3hWCA7x3Xm5R8n7wSb
FD9nrkRPy1PUQuPxViZOS1+Lm3FsO3BHerlKxKSu27nH1M3922a+URhROGjfgCzXDEImIvw0DsBE
U/NtZPjP8bxyV53T73092P6R8IyiurGrR6I5T6XF0nQthPXcDPgRF93ScrOIIG2r3OYNpPRwvuKU
AZy2fDwsr+uz2KBexBPA9IGiqkMBFLumuF6kuovIabkRQ72GIU3XQEUITuwammuTDsJxKXqYDv1z
L9EiOPeZ9rLsdHK2NTINNAS2WrYfOFAsTfullXawK8IUzpGF/sMqnJPwsTrmHQ1Dh7aKpwnaLWMW
7QufD68bEqInGgfVwcCOsmx3nDAZ9uOA9UO5AZYgoslrtPVEv2BlDNZXNw7aaTTsk21HGu2/WfTS
t5skfwh8XIkagAfevQX8FT9Zkx6xeaF7HAoi/iByxesiL69Ryc/qSoPor9K8+YLc2M6zatcce+/C
0coId8xZInOxDjZKzIjXnoIrTCqwRt0uZ4Tp2wn2mVlQVXn9mngClhr/1uryBgsYEWPsr5NSCCLg
5UPsR980teIdn3c84A4I1GqTTASDjkX3HEcpTscSKqE9c8DmYVfFR7Cq8OVD0MrExq61cVtF0LP0
L7LVMjZHmGx6H5Oc8K6tP5DUBBk3qD0QZk7kCpqLLI/ddii5RCOwg9eyo6mhA0CAl0t3sduQOz8w
jhz6I2gh1nJ7RP1P3qArJ5jVsibavtHnAZ65MnqbmCrVWreT/JnFzqFxknMKDYaRBr++M72avTxG
8aYUQ3wtHdjRlaWZ66IOSqxA64Im75qfTHETW3x3O69hE1b8Efa3bKfHQVtiH4toA/eucGsda1Cp
F+cZxO5KJdKuM+48FQoHqB0yKqbZqxG6U1pk8DHOIOPLKS8WvdKEgeKg0tOd2eID8wBXr9KPsMdD
LcBEr9SE0WYz3Wk1Q1/d1ldlozzS6H/clB7zl0J762ravnMZm/U/VHbXq0jgN0qn8M2nKnqoybFg
RBPRPW9SGs6Ug2HiP7IRiHTYkympemHwWE+F4hoeVzykImQDpU+W8C+Smhj9RnAZ5g+6HI2S3Hp3
AIu3MizxKUt72srmJXMS4IqpfGb082ICj94ELdx4kiUvvaQV4lheTOFX3JW+DRewV1IuGRo4e08e
6kATe2b2lyTiapYpsee2KuL/4bWNQnkgIuPJtkmotEZnXbBmcVWr0ElB8B5btBY67GKGacW2JQEx
UCJvn5jWgxAMBELozRsVGuakEUBDK66uVcYmaVEd05pIzzTxkBugX1AwkIlK26hMTVSv79ajZWTr
USlpBPTmRoEXwqS3cQ2fUU/q6A6z3C/FaX7pIsARk5OQpeQJhfG7H9yC1vcOo49FRWBzVSkPVjRO
aGCZkuaxxVS57s/kCghXA+It0WysKKRL/lgqi4p3tJXqw6yM7+EzY0q4SvzsooyqeU794DWLPtmp
kvQIOGGDur4lshM7rWDLhsMjxEdAlHzIfHs7pHXxVBscIHJ6LE3VZr+EER9b/akNP/Ahcqb1ludO
1luk9T3tAX3b1CMYwdgnyyixjkVsrdUiH7ddT0vACLSMS5eurT3aLCTd2pC8MZ6+4YztwFPrz0Yj
foY6DtISnCtm5vwlS2mVI6qOV6FGcmdL2lwzDJTKdBOzUXtiEl5W45bcXhI2W+PJC51q78nuDB8A
ChphCk40ZQRNUPykjr0NojFgoch++Bqj/cJE1x9UaAWYnLha+SBpjPRUPTVA8a0F6Bsn+3NsMB4K
i/2UwW60pfJARE3zGBjg5EfnPYsL0ou0wNk1LOl1YN3h6Pr2IzQSY+/rxDKSxmxHETOjjKtRQAUV
+ajhazsFA5VQe9RjcEQWu842IlYObU/f2MG9tbF07MxKDoiz1xxSlTuDILpQ+Vkr9c70MEVqNd7z
WXUtBxx5doXhSnY76o9PTvZ1UKl8jNmAs0sVbK4DxZXiqqenTuNMK6Nn5BnqyqqKfJerDCtqH3RO
0oS4c+zDZBdnnwQuA+IdDbwYEV9enWNnanZ9sqWmAbtkb6qEQBUw9TVvcwFBDBxTix/LQv8WFcA9
RiYcO/17LxsJf8Vp4aknl+AJnxur4ckygf2h9uXP4PAWXVCUF0/pV7WSfOCFo1gJm1eGCKZb6uIa
0Rw8RLkCuRKvG2wT29WJ6EuS5joEAQFk3ZS6yDDkFkwNEpRVYQhlzVlP5KvlNjLDe5XpTAbLfNsl
zmfj5fxlpsK6+NF06OYTqqZH5CnkGTvVCpM42wGTCNiY60SNd46JDYuLOWsr6oE96NgCf41VubEt
e91nXrthW85RmME5JE84rz9LpJ6Af4sV6cSSgIgnSL6Mg/Bg6nOR6OufIdlKMRknB9aa9QRW1VJn
B5L0N0Qq7LSMbOgkw8KlRHPLiIivtI+I/FSviYh+MGErt2HTjCu692TJKdFjlcfWypTxQzdyiKkD
A7uMUxp35TiH1RFTEGfAq6x6eDJkfkxTkprsktwRpOIPMijUdQoLnLMrYFGVdr7F+xo2tjsxNzr6
ldxiNMFSO86COMr1ciCe29feyoSwhkRYERQh7RIy4OyT7IfxCapKvxNF9660FYkmZm4cMByRJiCt
DZIE0kuzOt+YA1jdFsQjawzxNaqEsTh0p8ZnujCwZuy02c0fTO3GTp2fOS0qOTEKxtxLt8e+Y5YL
O3JuHeadkSf2rumMYOfNNe6fGzmrRxd95V/P/XmoTFqDuHNWIJYZ9K9FBJstytd/6WHpIpQuI5wC
SNjsTuHKlh8XUeK/vr7yBPPvNHkulm9fvuZfd3+/3SxfzOdmgiU4PbRZSWnr7VWbtIkpHi8uN8v3
/nkYLqLcPz/vX2/915f//nkjxIGNr5H1OHhRDxnnv/Sai3qyNyPUbcuP1qxA26cT7A64Zc/qhOJb
+mq2Nfzmk6bYnEBfgJ/K7XyfUV1visj6RNy+77rXsEQfm5IIEIxBficl3p4ye4+mfvwIEpbpQMqz
LVpzrxAcTXuIHYjTO1RDf9/NSmCkpc0GB63dxyK5XFS/y020+IyWu78FwMvdQDglY575061VGR1T
k35vZxygqv79+vJ+ctFtLi8l809b7i03lkBk+Pudfj9pTNSWZP1QyPm/1cfL83/+W7/f68/jP+/1
f3/OUBqbjOjdIj01ZyVqT6txJY1R/y1MXZTPiwZ6efWPGvrPw+W55Q2We3+++K/v/evh8nUpgCPq
Nj6Lah6OMGijr0Sj/req/I8o++8n9aJiz/Hn9Xz+pnCRoi9PLo+Xe1bJ7qe1D3Dg8P+2HNLMq7nr
5RLN33J3eWm5McM1LTLl8Ofb//oRy0NdRVi5SKv+vwrtf1Whacb/okIbftT/U4G2fMd/wSP0/6DY
s22V3YyA/DJzP/9RoKEw+w9LF0KqNuQ6m+Ly3wo0w7EMqPGqdP6nAk2Y/4G/0DSIf8IQvKRA/D8o
0Ogr/UVOA2dlGqhvpEDqZiFUnRVq/6L0qVCeCXTnskpCere36u6x7GqEyD5lDuT8i+Xo3kp4xUPq
czlzpvGcYdcPQf52I18iEoS53pS7JhWjaTN9M9MfVY0wRFHlvsAFF6jdk2NoTGKc4J7h5iNe7HOV
m4yQJ9P1YAYRVWw8xwrRvrEq6jPW9h+Z2jIERQg2lushFFdLoxAItaMWMUFpC7TLVCuyrV+nLGb7
GWRnVOCEIJUmfc/6zqyAD+dZz97GIUQIeRpcRvhTWT3tejve4hMEPQ4I3Z8mhvSfkUMKvRULueor
CVsCU7Ik46bPQ4omLd1M8lCFVIAy1IqNHU+7VmtfUprPRF/2/GLZTiF1sXbYTfbSoNcQ4U8swaLR
0SMBwx/BGKRb26s/SvKk2so4t1ISoS2CgyX5e7h6L2FV42brCBIMWW5PxF/xHxCY8IvOF5c0HdWT
jOhezo8w9orLck+rLB3YtXqxpaHdTeyX6YGGzi6PfZ3fwqjPAEMY3Cu6hfJn0tbMY5RrZuYEieuT
f8tLZZfl/XSeYBRRpNLRY4yt3vzJRDXP8vf7YZt75W0kmFwNna0uxmATmhjEZUenNpedwTypC0BP
eK++lylX1fHZIfpsFKRie9flprJH5VqI/LHTf6bOIBFTyEas7MSa7lI/bzEFYAg2Up5Tq3KjeHzK
EdnZMOrSwlpNcZ2vdTPXqeMF+5sik3QiOLzdRontc0/pd65GcxXQxieHaJAk3OcVy6VXrMOkC25D
JcO7sE/IAW0TG8Nn27qVKoZd0mc3x1KVixWP7SNExGA3+mG9bqXZPGaVadwzwccnHRha9awqOTfq
h6+T4bQ8EJgvjD7vbkC/V1ofWc9daq+YMjHuJyT2pKu002Krjt6mQi0Q5IHyjWr9bcjr8cnTm5cO
a8nPqE9LUkwN476zPO0I/3bYsP/p0WuqLY0IeNyKr3yVlsIBPBR3XakZ0OfsfKNiFjo6WWs+CUsH
KYqV3VJ7gocq8TiQ8v7LLokg6JkyzMFBCO6t4D3vOcUTBxUCY1xAGtZDgMf/Q0PKzwYqt5GLU84j
vwu2dQ/D0s46kOpR4+9J4Q7uJy/r3DC2zQ978g8Fo9Gf9O2Bxg9XUpv651rm0z6YJZZ2rddv8QSd
1bPElYYSQNe+0neDYnprh03fSxzbBpKWnE3ZrFNKYx1Hmemr7Ot41enFToMN4UaGtHF6tOOrrLXX
MVbyW23QBRoq+Da2ZxIeVdfdr/QHgc3eQ4ydDo1ReUrSzrmrB1RZvmY5u2QI7TMNkNCli188BVa7
MyN+dFLjYaBl0z3ZZNgerU48O8K4MMz1f6RKWK4q35huuaaOlyAO0IqnaDVtTrYTGzh5HOyJRkfi
DI85wXCPmRD71nQSt68zhJnz86Dop01D1u1m+QpZV86+6oCNIM9wsciO9zG+gnvTaHrwueHxz1N8
ljHGifAUWhYTjSErXtVCRw5m58pmeTgiVqR3PkPRCNqt+i55NbX4SmJGfY96Ln4eCci14v7Don10
wViSPdVZchdmtX9dHg1+TyREgMmEfjMDzMF+YgWiRk1H/0zvW31FAQamxjSfyK9pb5XpvJiIQsFj
JA+5JpL7BsdLRmifa1ijucFpll6MaiDBg04OIRJsnHzBdIZo1fDkiSdD6Bh1Qltuc+mZj4VhVQDJ
vfKLzkDL1OLclUB2LaUgeS2BnpixQbny+bEP7LqAwQAEb9XJX3xDqR+VTEthdqrsx7yw2EoAJvvC
0q8+gspfxPdd7URVPgcaVhDPpT++KkZmHiE7s1+cH67zLjDWVVuKQ1Ub8i2Ze4uBFr8aYCjZPqEg
Y/tiv/UOGcUqh9cK6YCO+tjP39oNl/zqDfeSd8LOXaLha747hfNJWNqVBOnuxVJ0XJihlhKu6Zlb
JID4S3zFu880k7ycmjm910i5trvSuFVjnbmdyilcZjZTYyfN1l1beXvLCIoXmfOhpOBrTkOY3Xl5
4Vz7Cflc4Ev/yH85epZmQiGejG+CELGtZvjhY6rm7b1N2GyIHvKx7A3Wag/ar5nTQhNRc45Lu7sZ
cYFC047a18pUaJTkGcqcNnwe6qp3DZnVh6IMw2dRlTScVX6j5VVmNjJWqAjS6eD7KgBL5sPTzbTa
e82f2tPv5+aHWReRZgqL0kMjdrHnm+Ven/H/AYoYbJoh7k6DFGxm53sxeRIIxgqauoE3bHSfq++Q
sTypVW2t7TDE1iFEQSuMBmzqpOUt0fq9jOtvTKTazunawk0MPQeEkXMZtBIyCbwl2D3BY2IgVnbs
vY7cw+XA1wGZvOuW1h/i0N8HiUr3hRzFUYm4sPdos0UlvXMBFUnLmuiO5MK4uqXIUu4VVtmZfUrQ
vfWlTRREBheFXapOI2i4ujyRtZ24Vqg+9l4YuVrkaftJ95hF2xWx13Fx0PXy3XfSneZ3ZC93cb83
++oni/C0GkvFufqjQcsob19LGUeXzhh+GEALjRZ5lzS5PmDzlm4xPoZdAmix80jGADDcxciOpWE0
R11+yjF6mqKSFZUZpBLQk6mGe/KXfO6U3xhc3Lat1HVpkXbEpO1GW5SJuuh+6cN4SKDfrZB3h9tG
IV0qN3CB4UjEYWWAEENsq0ZoVys1EVtpDSV8UmKJgiBaF07xSZIwNj8ve1EacyLZD8yyjjDfJ7Iz
dF70UnxqqXJppHqnqN7gtsa7XQQ7mOj3bY65MEr6L9lCeGUWQ15RaD37bf0SS3NXY0zYlW2M+XH8
iouaTk6iuG0zvJpe8QkjpnOdyT9Raki919bqqK4bhtl9ENz7U96uzK3aq93G67yP3FFAG/2CW8LB
3LSkdhRAy1rybtVK2zXC2I49jVCTWbLbhf4siSUdNjXvC+YfZfKJIvBtMlDdJR2Y3IqIrDA9e1py
LHtSbSdTe80b9RHZxwOaewcSBueT+t2TxdKPL96obwrBvtkH4SrmOOvm6k3M/IBZcTRtJuq/qbsN
te2ia8XcHigPna78mEFjqk8SIx2qSLH2o8z3MSvxyhbDE2IkxK5KUQMBgJEPkgaAyuSSfARTP3mY
IydEOKVEWmuzl7Ncc/YjU7bpUvQwvWzBKVlFh1KYNfIpFQ0fmZTE0qEu0de+UT7n2Ecah2u9zsC8
vJbzlK4K6jP1U7xjVZNIClcDWTIi6x3UmX29xqGHG06ApPdKhNDyWjuwtCodF2DmnQQ5lPR7BSwp
FpjUJ6PGy+4Sp3uXaXnKJ8ybjVrsamV8Ujkf1w3hvPwZ9X0qpnNfkOphlpyIDjRdNmKz0ArE6ojQ
VI/izG1AXZMy2e2qoH0c4/SUqsROZjYxkEsWhldpWw51PGa2FawnX31Rc/2OdiU9NUcPN6UZvU+l
jvMMQGZT277rgBaaHEFjre5e6lR/xx6HfEcz39E03+ktkyJY0KAVgq/S4BzRlfKzK0L6tS26SetZ
ps6HtLWfkf2LK8CN6Tn/1SI0VwwwsZh92+n4k4HPWTR145I7U7lB2N7imuQkgjvWoTL+6HT7ZdSM
r87qv8awPBsFZilkvGmenkkJPpg1H7mZBJ+BGd43PX3k3Cx+aLClzjIYuXwh/Fa5FnVh8QEGzkE7
Z+9sc9jnQXChYH5jSjp3lOH4WXd24dwnYrzlOXPxMR3eVbu95OA2DKiDlEbIz6vgFz5yBhUcgNDz
0RLm9bZro4qwZutaxRYcJvQzJmgbumwyWed2ffMyNHB9lXGQTLi0dQZ1vdLfFC26QW/9MNUQOD+u
B4XY43yY6EbX7dmHE1t2erAB4eeis4+q9NZ1XrFj+IhMIYMylKZX32pZsgJa2jGR8G3gwwAN6E99
GDFKMsw3X63d16sKm2mNxDeNNkHkkWDUhfZqmqx4r/fhtU5Es7O07maP7YpA3A+PxnyuSLw9nVaS
WQvFewgvbUn+Z9No2s4K/bVmlOp+LE3cCjlJBNhhDYYOYOIU8479Pm3CoqLeyAXVEvtjzeZv4ExD
AFMaFJ1TBzdZkXGQV9/xWIOq6nQob8nWg1L56T9Ej3arP1pOFj7Fuf7qeVzakdsra4X4oM6s0y1V
Vn0gKVZdZU6L3p80CKNsYDUYybmvQL964Rhv4x4a87pkK8fIt78wsFQflOQpxBKzEmZhrBOyqd22
u7LzM9b+yGrid8O4Lp3waIyBw4TQJtu2i8ydMiB1bxH5B01Ii9rOrmTRopl2ULDjij7FfGonhd+U
yeZh1Dt/U6jJVVF6sS5N+9r3do26Ys69cIDuGRWDR8h2jI9aEFrK8GFVsj2wTzyYAcCZybbTfWXG
72GUi2OVsovPavUX4Rwo4BKF+YIDWa7QGSqJdNwmWlO+1QBTmgpiExv/R0bGs43M+iF0Aq79nLXv
A5uqgVzamPaNzb7Z4sNflTqqyDyU98HoMTUjgres7AdYLGwmKv1FFRaXyyoRKwVWkN/Y19rM7keP
BR679KVulW6TRZ5Nc/XUc3mlId8gFiGaNytG5bmGEqB0TkjqI+l3CRjNyuwvfaZ+QzokQ68JIXLH
qb/RSoONtQ+XukWtUVmgLzApzMyM/368PEm6zGssJrlZnu9TSBNWPf6fX7e8HKnhkd0YkYPz+1UJ
R3dIM+Kvt1xeVD0qQmNQz8tbLk/1JQ6IErLkRKPZ9XQ/O0FewUCEpN81+l2tm4e+yu+ikUZS1n8F
KcVsM6pvNDwuITFzKuJEpTnkdXM1CFWxafswO0HK1FpvJvamuJi+ZDR+lToWkRYhfe3oB73vv6YY
8lOeB3Nu0ikN3NJpBgRaM4hAGNDcDPE1ji57ymBdFdolH0NElL+miVFXknAV6EztXBYWEAs0Eoxo
VVc2aM9rmxzJNEeuByu2OXYjUr3l3pR4Nll/pXRFK9t926vgmHhxuQmaJt1OvflcxhDHOoCZaMms
o9ok+643UEUVEuk7ep5BNM4qyomiUg0Ij8yq6N0LCKMrMK0zw43HBXv8Y9HuibO4z01NRfuG8I6Z
T7/y6CaNThAcYyvJZlkGVCyRvibktm8nOfsr8fQwO4g+JhuDc6f74qR2Oq6t+Ub89z2L/h+llM9J
PKTxye5wljH0WJFM+pjMEdK1fqdI85ew6MGpj43wX5LeP9Vxum5C7YKv4hMBybNEpRaA0BTDXWqt
+zg9wwPYCAWJsYYmLJouutbnZLOIMynxG4PxnWjVdZh3u3Ao2c+sk4BND8cGm5QZknrycgZJs2Uo
Ndjqy/B+kW+PcPwsuWkc5aPUfK4MMgOf6PwiB+EQknE3lwimSTlbebgSk/tWM08ym5VV94PfotEp
STJlPhzS9FBBrCLCofdHiY+YHKle2QYfGsh6vWSUVU9+N6NG6aZUDc0G9WZnTrkOHrJYeHu97e8c
PKcEglJIJdupNk7d1rZIPI+V4ozZa5cOKKLaUuO6L67Ci66xP5TuELUkeGbgntlQM6Ml3b2WHMFZ
mTzlLY3LPAGPEdIEexpHRtaIBl81pdt5SsT+AsiFICm+6reQuX96NvOnKvJMQPLJTZDprTb4Q/Ti
Oy5G10GMbRNwchJNezQtOgI28LRucPK7goV/NVC1oBE9iGwYV0nRFYfaTDeDXaDWbc9l6j3nhaWu
4WugfJI42YvraGT2rjLeR897VJIADXYdHPPo1pooVZu6kG5gBiZ1owb1r9mlGS5ETCzbPk9fvZbg
UE1HAR8GdFiD8Kkwdm0qZ0kVuwAKDg79Gi5LBbZes1e20wi3stAA1Mb4jFCcdaSrcGqU7wFtB3va
eOyYVmlVfxq5PDb4Y1ACRZ9Rntr4KKlY47Ffi/5CwurH4LXVUa85ODO/2hh9sYedHrhpgZEZoP6v
cdTbu9CgegRqMMRcxhLbeY3IRll5bfsUEV8krRYiStYzrg3dqEm+eqt+1Qzk5GDuG1TCSKRiRr5C
sjJ4PZ6cx0RUAgZZi6xnGF1TVaD64KIzAqCLY0sAd2ue1HAHC+0hJW4MuTEBweN95xfKQWveYPLv
lea1lSG2nmLTt+VBTYyHKBtzV5XaXY+ywwXSOlsCzO9K0S+K5m3A1F5zwsOp0C8JpMjVRFAFPZQ7
tF1f5RS++9FN18pXtBMFopU0pZq0MDharGim2SA2Cc5O5/nvbZF/alZ80GvlPBjt1fNfAFXc6x1V
iK2XbmF79xoi/LVPKQIk8bGs1VfDjE7mkD36AmRxgtksiU8TSsO6khg1qoPR5D/icoxXaghxItfR
pDdx+x4YDgLAyfjpRVa6wsYwuamZPwVB/JhOxXfAQiGm8rtAEIR65J7or2cptfNQAy7Js59k3vz0
WBQ0Lf22He3StEAepfwYo+KjneYon2pdGxmk45zef6flpKlrLCsE8GKlXon3yhiivTNNT7WtPaJf
NjwDGq7yjF/uPrHtj8Ijrrme/cE9Lmn+g9PFHmBPj89t2thbf8yP2VyqekX23SgNXnCECLqnQzgM
f7S+djUcBoaonVfamG3zSW5hbSETm/wLl74t3bb7BEmNYn4KLmEFFkGO4Hddu2up3qwxI7q3JwzP
v0fh/WAZFGUTnWLYTLZZrq0+vuFbITU3VK5DQ7iyiYDRMS6hhsMy1OVjGVmRW40HU+9xJ3o23Wnt
vVedhwBwhm+HYiOpDVUfbVdfYlqUCb9unhCsi7OLfshIBZ1sLJ+CZ8qH+/lP3KbFk5MQr22xIsRW
sBVN8EkcLqqtIqfM4VcImGJr9JTrbN2MBOTWkfMsBu3SWzzItGlTTUB0rBTst5kQ9R1+drU5Xoww
wIxiKm9JmLzroT1vrUBiT/FL5WPg6p/7LNf4tvC6nEhNwqFffFN8PKchflHShddRg3gHrnhpkWTb
jw7ddkUIV6oa+49KWY3q8AorAB6aR82uTGwWrZbLZDxdhMa+CJIH4zHeq1slOkcMV/TSRb9S7YJW
/ekFYNfi4Bb22k8sNyzyTnnztYbzHj3ZmBeclYI/YBXRwZ6327h9kDT62tkqoMVosXPHp3/AaBe6
tk87RBnwJfsGbaMZiOrbRIhx7XDBxYMZN5/N0voYTNA2Unv2AhocXf9NjfvSJo8mPrFtOEI76i0y
T+bPydP7EbkfUJ46tOFHDYFPHTlCaTdYFGLslL2lIhGzyQMdH/yCn5+0ZGWj/+KCKsRPOKRkYsBO
Gk3vYrbtc5+AQq3VkjhoBw7LfxJ2XruNA1uU/SICzEW+SqKCJcvtHF4IR2YWQzF+/SyqB9d3GheY
F8OWrWiyeOqcvdfGEoM37kimFuHXLhvtRYxQ4OKh5Upd2tJ80j1CHAyGbvMaBa7EyWEyOiyjlA6d
8Tob7whxniZGMKsiQ1HqLytk3b5iC3l3LfBZ3hAHbtEbJy+nDs29wsSDzMsbpaNYR4kvDbm29mNJ
39200dzNKG1Ui/xFAMVBQON28NDJLIblnmM/ocENuTrFPF8ptMcJoluhxcR8TWSZ2lHmEfPgoboR
xipN4semA/7aNg2BJ/7zDKzLGtRnV3v2arTniXMuuhG5f9uadEmVda/q8bmy/HMfMcvIa+2Fjq2j
l2RbxLLcY8uD7xsnXGe5oCXJ9JHE0z6Z62zNNu9nJjWDdBv2rMz51tNoghUWXAgGP0WT5viHMPmg
bS84hUDq2GpdWuZru3RTuGx8jZ4e2IXgHxdnWTBXhAEb4m7ltqgLcdw9xXYXSMUL6GNdrCAp0EPy
u8AoZHTScJUibe9Xhlymm31Ub+rC2tX4S7fK8D8pbx4jQmmphLRN1M09Ncn0M8bqs2jsrUoEtauf
mKvQQIMWhluiY+QZl/6T4bN/6tob8lX49x5FRD9pksONJmNr0/ULIaAjMKzJHsWMSCneUCx1RNy5
9XjsdZMuLQauEzJatg9IE5/0yoxog0R+wIQNB337bs9uvY767kqE/XU52qgjvZkPLh5prxHr7vFf
cgb26cygrrwWXoY2PuhZBXaDNc+XbNCIGsZSWb3bJuOkODqQi0wTq//2Kp34evZNRmqusEk+jkM2
bZManXAfp1vHhe+Q6XMgjek8yfa7xKYHrNna2vT5jerJUMyl3UTQzEuSj+o4tgXk8B4cN25/J71x
i4zg98n77lqP/j9zvXIBfGvLClDYjKCHgJdWbIu6aFZ9X4DtLNE8VhG2JtOHEc0n3kT9O/maCVCo
wDcW97HVEaMr9aBtxS0b2oc4HN7NzBOrSXmBVXpqp3TrtSnEtAtVF637kdzrnP6WkXSIgEfE5zjN
uDgZNw6DQifUK5iArHyWRgA2/Pd+jG2a6impJygmzZBLOiU7rEEB+A42BSVo7u3hZF9NnTNuin6h
SLhfg62zgxGwRjryosCGuJsUwf8GwfRXzchsPZTpg8jZNpt0AtZNqbGy0wTkmU0mAhvYKslm1No3
J4wTvDMUxjrJQr7wkrXRzE/4i0LWHhiCg4dc0i29adPp42cnuMkpzD9eB+TJGzG7DsWGxhi3jnfK
6eZAxMgMYnkkSWu/6NFXoeuBBzAaKA2o6StTQ9Mq5zssJ+FmMmZI8XWpAtNzi82Q6IuogGLSeQ6F
dWuPAAzChC6hZ2DfEOWrJOHc7566lNCemAiePc5d42g1qBJFvbXNjtr2QVTohnsWmKtihpqmzG3C
WN89hzlnMpMna58KzVlpka3jM+ktnLxcZCq3mbj+GN8Jm791TLJX7DvbRqIQAqoxFPkhm6ZTPLTD
vshnAh9s9zD4XOLSsjlQS9/KjmFPOsTXmsW0IcnHQ5JB6NJz/RDlBspTjzLEtW0Er/N69Ntwp3UZ
cnEr2ZYtJYK9pEBD4uQCo5Cwu2zI51Z7kQ15TnWYQc3ZtLU86hHSXj2ioWI1nhHg3jav+iWZM8xm
1iKJv2VS0wcQj/k618l1jyRS6uIOfA4Re5q4DrtsZEjLiQFhR8o0O5Vhch92A4UHcBbas0uAgoNr
AR5DEmfblOnkSjXdHfvYbafrPs5mJrV9KXKyo+VuTq5as/zjlAwWKvbZK83L74Y+8p9DUI8JVi1H
+6I7F8zK3eU9+vCJy4zttzehCW4FB0Sy4/neMT+yavYdK3XBOB5g+Nbqyw+dGCPZphFgEcEaq1kq
IMSP60t6dmBMcAm9q4R76AEBbhzVwUixpVylLvVmCDBgzb1otolP9D8kZHbFEvoFAMDgGuVKWIPS
DBk60PEZmEdGwvgotag9dpV2U2fNEZ3gozdBLQvDnKCidO00+bbiLe0jGcW4e8SRaBab+QHtEKQR
B+JH1kiOZoAKxZ+pm0+WSPINw52Vrto/RZMx6iALwsAXxNWBLAjRq4jhEjumRszBnMX3llda6zoq
ux0hKPqtF0aMEjXrsfblXR8rbDlwCljFrMckrLezvcDsGDoeSM3A3u7jC6Dnv9XbAoIJ+ay5dkbd
BynRpGGQaWdEBSg/Fsj93NOXYA+HeCcBPTlr73WcPnovNPQJa34a7OlggT/fDJHjrk2fS4/+bQ09
ZrM2J3gD2jK9ICYOHfYMCAMVCiHkDbd9DyrAz/hPztZI5eoVhLS6GuNBa3juTY/xW2ltcb3ViFvm
fTpVt/0E0C6O/HKTFZBcLOl69JG88+Ja37Y61Z5ZxtfkAYqzloljlDqIoCwwRmH3mqAe2k2VN3KY
hzQqrkFTv9IdZCeimgglK3mjnbdiR1Gu7SYOmHzY57zHdUxyD3TmvSgKLP4MlzVsLH27USadbC63
R4Ssxrpq+w9X2oT12jWuyP6Ftb1iPom/qvXqdSpSkj8s3QsKv7sudl7Yb4Ymho4O6GfMqH+zrt/5
ZDpTHQZTl7CloilfW3BZmFli+jOZjS6cS5LdWLEdKDdNT+PbcdHX12E4na0SdXYK4WKs4E9lHZJQ
pCZ7W7Q/kZHS5sp+EMJ7m0VK7fWuFbh1coXeG10EfMTY/piS4cZ3tCvTSINwwhftJf2jIskuXYJV
4yHF+Ts8Trwbs1dvU/KuHAU2HR1KgEx/E7sCzW1Z5oEkqg+4ADSWrEjvlFW4uwL9D7goLJ7+puS/
xna/uM/sUQE+xM3eSwE8VWZfZsyUR3flQ0i6ELKJ147xO2kpLER+3b7PabynktbFLFBvQ/4UUv4w
qHpCJcxSzvPTtcWD3j0JY7xuJy/chhPtuqFHjl5KOC1J/u5OuE9S1zyCNf0K3ZKKltqf+tZ7IMUx
Brq5lelAZEh99n3lQlyISeSJuiCkibsepNnuvKz9yowhY/NJBZzror7tavsI59APCpVta6GFV7lh
3iu175mqMCjUAU/G4TODqWZLs4L/jVrSD810k7WYkQounjYdjXUyQkDyhArkclny4pF1H6QM13HE
+emuKvo20LhiOiP7ycpFuC6L9ptRnGT3gfAqKhki0acrJ8KyI8Na0iCgkzPsoqNpr8nLbfFyYQ/p
09beNUdX1HQ6bP9ei3MH8UX7hbSLTRR2ipXpTmo3WRY2uxb6m2OCdyBBleirp1nXvppotK/aSh4a
3c/uvJP3YIxxeWwjTJ8ydel3Rveu9e3mKano6XwbkUOyBkwQjvF4HucVpwg7rjZr0Ns5GUbWGboO
RgqCs6+lAiflWYD2iCnUV7WrAGO08hkeg/4Cy+GusZwP6WRE7BohMdeTvmVV68WdQ4N1Z5FuQfIJ
zhq2/kzDSuVcuwULZGZ7a9pMzUYXQD4ix8Pq+py18wirAPyJ7tQfEi/FVVFZ6y7s/qjKUiwMlJiy
o+FTNVoTNKraRJGzixUSyamtoqCu7VWp5ecQ4urB6KfpxhAplFgoPWHSkOs06zc0Duhhp/OukZu0
ZjHW464G7guMKEkGfTHJc1FfMpqioaXAHtqTTNLwKy4YsY0kbqeuv9PcMAca01Yb3dSCrh6HDc2R
3eiEZ5DnXLMsDgOvT8/T5N4bMrTu7Fwe/KGxYfgb9wmzqP2oE+Q1YbWSjmvsSlAUPYP9K8Pzya0y
YeaNxqNBh9Cx+3mbhbq2sICMK9Py3lMsweupsfMtjnWGhzg2pNGza4GMZ9id4nzHQ4K+Kzv6evJk
zG28IdfovYX1CisrB5iC921q6JCFsdrhXmvXRm6jWYOTsHKAJBzQgegsJW8kjcEBHEpty+yd4KeE
MRDfTVzD9D9tXQCfAUA6d4R0OrVxY+CGHoqPUHeypzzMb5Pc+nByUpOqAgJRjv2kCUlB9rddPNzl
HAooaok41S67X20TChfTuXrW6s4PErfchgLeVy5NZ1dzXdar5gt2EIWpj13eVtXNoEyulP3VICsi
WcEgsE6xmyrj5yHVWH0tpH2FH+7GZcf5lXiqPNtJ8lpJrssF7WrIW+AFWqI9Oaj3lmcDqtaYqdTU
1oMcCTUMhEX5NEXzm8VmGKDV2q1wbOqSKUaiXkKzSQI/U6+t2YTrkBYe1g/1PTRVvstaQpF8MmI2
kFawfJQUyN2AN1WIbaFxvM5D1yK6xbOvN7xYs/TXERQ4Xn/KGEIcKxYbIe2Z7rD+rFPdbwSeez1q
1Kpe2sS2xG/bSUUGkK8wzrkTPScHC0DcTTiiuF+ahVeTUwIEauPH0nSKtSnBlVWm1a+bWSu3OvJ+
JJ0xsaPW9N6o4kdlY4VQSvyRkOF3rj8727zizxGuPGUJJeAwl0/dwOdmk98N8U+ee72mx2vOZKRV
w4PeQ2CoN4WxmXKLW6BHOdmaEdUB//zIG7Xjo79kM+gLDfzyHf0UxJr//9tMdu//N9jhcudpeYTf
h6kohdYuYN7yaKRlvb484uVvqvo/iRD08T0iWv7zjGFWocG7/JxMMb+63OG/vv19/L+/AXKBc+3w
+3L/eRV/X+TfZ+R6187Bf98SARjfiBrq0dFtLI6P5V1fnv3vC7k8m4klotj/PnGlZZQQlz+tM3eJ
5Fju9ffBL9/+PsrlO12MhEP0HKQHv3+LFraIV7TyACHZPKgl9cHwoEFdvsPEtkDQ/5/bvHlOUHX9
529SRFZ01f7zl5fvomWl/r2thfOIQ4j0s+X2v49w+e3fO/8+1+/9/nkYB1gIrM7IWBsuffQg6QyD
uiG6+X0htakxgbg81n99K4mh18kw4HkvDw5pGr//6DxmxSUhJIMk4XVQypYIg8uXdMHRxMuXf277
/fHyXanESWSlv/3n9sv9L7ddHuT3x5kqlL0P2OnLb39/8ftkv7dd/iSnkUUHfnlp/zzW5bZ/Huby
o69qCFitE6/pgOx+H+/v2738fHmosiPmfP3Pw/z9o//1sJf7ZLN/5bddtXOXCLe2pCwzbOLsLj+K
EDits3z550d9VGDQ/vn1oINf9bapv3RcdGBplzv9fvnnNl32IcQa4HW/z/DP0/ze95+n+l9/Z/gh
r+n3sdAXEpF1NV9uvtzBrohf+PvOfh/gv37/z5Ncfvz315pfVPsp7YL/+RH8Puzv6/ifD3P5w3/+
5nJbjIIsGAT8ggQrMjpfZISXsJxyUIw+sHA36k+khmT7d7kYrCfNgTEGHMasHi+rgVxIZ+TyyYNt
ZQJm2dJ9KLAKZxotRbZsrqUtFzHgC4bxrnAd7Jj+NscJGdLRWb6jW9fYbLHdKiB3xNnxns9mRutM
94oHPWz0vR+nu2zsH+ouoeWo0dIUhHqsxhb1X0fSVRX2N60hr0mJgLTUUTO3xfRnqvovIP+bLEZP
YKWKvQdzWHqABCDn0wTAj+AHoiLCXWHoX34+PhiVn23jGlFEMUrERY2zAkecBGZBlRRl14Ws41WD
xxH3TBWTG90U19Eyh5FWyxSkOBcGWgCG2M7GB9hy1CmFmaJX+HBVeFvV3WHUJwGEdNZJKnHN/Uye
mOWyXR3FM6UJWxtFtObQUuiYHu7pBCZvA91V6wu2+nymG8lehZ3ejW1CxWPmowUhdj3KQaSgeF/0
YX607PxQVtU1Kl0Mzy1pkgPRZXICMND1SeBwbadCOcUREymowtGGHbvctOVhirsTXQn2GCltQE0H
gBilBv5+pgChspPtUPPZOcrah14cP0TMEOfKxH8feu2mYmPeetNN1o8/reCD8Xr/lZk649HeBz2f
EfmW8zgLw8WooDEyOzuZvR4jekrZtzTxc93/pCEFpK5TEYyz4+3CeSW0Su2VyfhbazxAzi6ftE07
vWoHO6A2fqKWHLdtrct1rtovkfwposU0itZ2RS+ozHaWNk135hIyBJWByjyf1yLM3trejwPG98We
+NoMIUJMHuNsECut8i357jRhbd54hK4RGOHtuDj3QX7op3FG8xlhBSBahn80sYkx7mdmkJjpI09n
bMC5pEx29rH2o8Ji3jTj9XIEmamrrvN4/maETZncMh6o7TelifAsze6zLsxxbXL6rZEB9qtxQioX
x6Ja23pqs58SJ8YUw6bBG0IU4LgB4bm17EzbzZmO3llNDEUKZosoX57DJEPMT8ImmrUe9aDBC+a5
XJRkm1LNPaE0/YT10UFHp22LqA1vJwOgZO19EDZqQ4GO3qde2yoPvtRgUJcZ1jX9hPgYl1i5/PgL
QzO8EJBDgTHOL3494dW394b2LXxgb2ZiJQfL0Av4BvrtrELc8FMOvLZ/mAwwBxCyO4/qW2p0XrMe
Ro6WfWa10W3nmsKYxmO11bwnyGmAcVNiPZq87AjqKemFaPI0c0qvBzXQFDeMm4goyaBg+trp705t
U/ZgOIcYft9m9SNi+nzt06l0/erVUP2ZGVqx9iy1JU31SeohlOk2pTNOxABNmp79hjEStRHJEPkU
445UxHvH1nTqZAOUpf0E+Kq2sa3lOXuktqj1TZmSe+gZUaADuDUsBJd5Pj3D1XkPo7phaiy/0vll
NqEYCtShehIzuzcfvTp+xAhfHstEAQY/QgfX3d5/V2PnbWhXQf8AxiopyN3Q/Clz9NS6+5oOzhld
5jOQgBPUy2hdGLCTdfR3arbTYKEwqKo9kRVKPHE57bI4dlfJXMb76cPtd32YP2Rl92Z0JXMhNf2x
U41UZTyDLp1ETBKs3TaDsBrIkVF2NFibYRNxTBCN0qGOS997PiTCRBHCYLM4VCMWLGxa9VqxR4x1
anaB36clY6PaNoUT3qJGUcEQQsBZRsjuSMpG2bEQaHQc8vxlABu4Mfx8UcbTjmjb4rki/nHtqGmT
A+bcAH+cN26j05Ahpx2C4xiAYHhyU/O2H5fm9HPvMvWtkwwrJYKIxPySWvZVJOZnW2P7puG67nSC
XjpR4JjpKNeKMAMFgZDGg/eziqfoxUClMBboOodJ3utpfa5bMCawsaqORmdLw8oceMGxufVbrHe6
Mptg1Nwllru6YW5FrJ1rbywRsW+NxoOETMh/pMzcaotehPaoArifGgcyr25EKzAP5fJcZDS2LHGo
a/e9TapAjvYfIH3FxtbzfWwIcpFDpTYd2dBb1xuuQKatIncBG3DVDTorRdcOzG/jasxuEPdN6BvK
cRNa2qdXM+AL+3FnJRaTgQGNkoCsOzYPpEECYinsnbTNnTMP11lcPpajvrWNHCF6jDxkqvPXhBAZ
qckXX5fk5a2j2Fs5VX2HBvgBTuPTtGBZ7KZ9AE/yKUf32ZToamgNkzq5daPxGrClyGi4Gi1SVsN1
r2WFjEa2TFIlQxnXJvk1RKGSuLshAYSRoFR7ZWr/5kf5g1t1p9F1Vqk+IHDN962dv2Yjx0Sq2q3Z
URtY/SmeERHBYw/0hqYWydN/EmIDrIbzM0NOm+/ZdaM+zJn1JYOLxF5OZDw7b5Ma36KWmaDIkYR6
kjZBwsS3yD4HkTxa9fgKavg7ZUjbRxYI8OTQ2cUD81Umcrq8q3CVdonGdDwz+GLF9/aMIEXOSR8A
c+pAVMw724/eW689RB22HLqbhMMXSD+U+G7tdt4orrBA15EwlDbjJx25hWYPkNP1kthzPEKqvM0i
GDMGwogAU9RuBNH0WrTp0iAjvHpkTI9JLVprky1XccK1WTOPdd6xXw4XIpcw94uOuq7CclUJ4qqd
T73AeKQPLx0v6qBXz0mVAYKa8iefrB1WvvukCYlE6AQffXQ2KsoEx9ypdNiPMty2e8jbW5B7DosE
UokEy9VqYEz4Fk8MBjtRnRNvUS+oNtDbyd2M/imT8j7vAMIyFMKkwtk7eOF3ngNqzgYITGPzjCrk
ZPrqT+fla9ENt5WK3hxCqZhD0IZKh/xV+D76A8ye63amqWXZ9IZnjo2FfUXWDmVDYwxUNCPIDv3E
Kbmzu2k+wHwMZXHGG4DaBjMQnhlOl+7ZVbTliDEeAcrImzylQYLLh0/TRs9pFXBH3fy7WowrhcoH
pNfdY0Ijft/ETFUQ9AhcC3gM0J2XUX9EuhUD9gnfsMFsWHLNrUv8lGj7a6vxr5WsYEKFaOnzBM8X
o3VLQ1eAhbrIUKd6kdBW1uzQ5Lf4kAUfoxA4CApUVpvOFCSI42Gnz8JktbhHT11xzCFmQkO9ctom
uVN9oEJXPXCBo5K89b/0setOYJDXUD+cvReqB82e2M353Rua39U0aQl22e6taf1t1HtMNZKJ3yKZ
y2nSNExFcikJb9A1Th6KsBpNYB0xPmPWhyC1yEBw9N6BGM9nEpWIvUOa01fowKmNIXDh64SYkyYn
Gz9WHw03o59yuNTJncHys2k7zrUwzBgT1qcokT+iTWiPG4zLM+sxbL0zgpMPY0SVMjctpTcmoZCQ
KMa9110E3pViMaLJ1vvRmRJklTbOtZlkT9TaT55rVWsHkggy3fGTrhTDFq8fz57PpcadNqA236Mq
4Wru3mrk1gIQrZFu15wdAwkP9G6dvmDa5OZky3nUYG5ub9Mo+em3vq2OjjQIdnIIkjbG4dGRQ2CY
QMKnQuPaKtgHu90fbKgMe7Xsj0VvnJnrBy2xcseY7aauZ6aYc9zv0OVaoEM3hlc+oiD6YKdcr52s
RvZqMPEXHDTajxma74nMDqHLdDCJiQmzz0Wlw4qKERPnBYXo7ICwajNv7WPKSWfnuun8B+Imvxnt
WL59SsYwQPJOpgYCS6xGgeqjBYFnIyKpX8cmverK+W62aM701Vtta6hVfURj4FseKxvJ6FiFjx5B
Dataj6g7MeWjlcUA7qHl0EEIIE5hvDLvyQQgZtZ5T7siXvUkjNmRa25ta3owdcxLKWdgzCec2Um0
SM6+HQQlmxygDHvEmFDFxB3f4NUx93nMBWdpUQx1UBh8TvZgn6OxuAYkjzPO9UzKsfa6zZxnDcYA
IV186fsXsz1qxtbVR8YAjnZvS3IKbLZjLFISY6CHD3R68hbv7kA4XJaxsGnWESbUax9bHwSXTtvQ
7O/hUweTMoBiRTnYxoaK0PE5+qU2+QGFCdzAOKOgsrhYIOmTmfVjMa5YuWP3zVD7sm6SneCYa/IW
bxPU9au4FpvMZ3avkVy1Eo757njed8J8CaugPFjmsO8n02fyYNzVjo90yvARFcMf0zMiXblDkCQg
fBFg7UcvYzBOXpeBKFIYvUcdkFZrw0fCg7gDwFl9aEJ11BAogrsB2pVXj2leXse6e9U3wJsk9fOg
fGbwhlmv3Hyx/KWblWznM62Al8r+mpAkVcWcgtJCTGa13a0oh1fRDp9JofYzQ23XNN7Qd8IQtIZs
XcKfC8cGW988MBDg4Kns+z4Ttx3D0NWUFtc9jiWNGeVKpv5r6qA/Qf/0EKq7ztYZhLJ1h9cLlFiH
3stQ6Tp37JNtMPnMIhW4pKRtGl3cVOw6esASRMLof3x7eDR77VH3u3IbxdMdDrd+A9rgtiC1p+/T
EMTl/OL5d2TtEpxuFgIK3mJYUCkFNgXmEqe3SU25mQbnCtnYqm+6nRIx+iFcz/ljjQOU4M5wzzG5
bqrYCsaUgHLkdvwpaLZAM106z1dEmiFyb/H5RYQd+h3eU8IAhlp/0fL8CkKpuQvHaSfHcCv7HNNL
LTokVeozruF6OtaB+gJPOAXGErRBVcnua7jRswOVtHPQFuVJn/goZHqXpyGGI/dB/Vr+S1lbaPC8
9GsS8Uus4gDeKXkefWetU99EdDU9SzvJg9Ak1cT0VmUP4a3F1eKmjPbs7iUrmbCHTDs3Ycp/zXcb
tDD+gNvRwMIp9vxZuoiv3OxxHLl6OxJBawWQb927au17bQXurysRCflXtvyqQhGtsrg6qyjeWpmT
YHodj1VmwnsNYeumHZs29Mi1+kyG6TFDxQZD1fdXNWd84GvwtCyfU2kY2nM5bX1I0xPJKGg9Fbyz
LGIUKkOgV2Fg530FmNZlMBDSC0mSLxnmJ12gaWIL5rCtd6rVnLT7eJSKvLlWrBppfg0Wpo78EbB0
uUP49iZQs4gZ8NzkkyNnVV+SGdBWyPyLjM13KuphW0M9nCOEqjVflsSJ1ajPN03s7wUQ2O6NU5GI
ivI9McOt6fQ/IFnOoY/PK2GNMkQTFL148o3xODUaSo6aXbwkiKNvbHRlTP8E06vMN3fa0gqPq+mU
O7oinbzstgkCRpdhM4FSwxPnKGoQo0LkMthu0JAXw/1WUAejDRS0A+mYj3hQtU3C9O/JNtGODHV4
q+Ivf3yuPesZ/cyDKDqqTagrDjqLdRuGyQpRB4oktJSC3QIFL+cmml1Z7+rG3VqvOqkotWE9jUWn
8YE2d5IPb1UO1q2WZ9NG2dZLD/fDiABJkh6IRDL3oxMWgododvfGonuzo7ilFCZEBcGIxx4WkyL+
rs4q6MPheuzNP34c3VbfLLwhrM2htk5koN7mNjs1t4Hfng7g42z9JQZNvZpMeXby4WFEp7AljOFP
CkSRWEtt5TGTtRnDbtgEwkOm8Jyse+MdKfW7wLnc6hyYmfMkYvfedGHcRsl17M+7TGFBIRmkbThb
IqzTHnx8S3/plPOhCSQhvK8DpqotblyaMSnXf1DzBBmY/aHuzlntXrcsAL5NMEyjjNdw2bx6WnSa
G7Qa5IdmpjvTuGs/q3pctAJPeVejZYiRaw0AdXTdQSwScrRQxXSlJBVSx03lMEGWofoo7f62ijui
clOHPU13T+D9EZFFu2ZIQU2F1N5jYskL04gUL9JvCgCDoYypVnYqP+Mi3qdOdtXgLdYz5yv2GvpU
TVMRP25E2zHZmVN1ztxsXDd1fqj6ET+JDthSOu+Z0V41JpNY3yGmJcN/myrrIw7L2yZxAl7CsYtv
BDSEdh5OpQb9JnORbiTgLwbrLlQa7ozwZy61B3PxrOHYedCytx6NgzObBCToFTWXibazqDaWMj5F
pw6mn9xDxIkOssy+VLh82HH+Nhn9M2BjljALp3Erec/JcJ6y4VqmyT0WindKiHd9kTkLSWJpNb11
VTSsPJ0LuVb4GQBFsqhmUyBv7i6dynE3smRurInWrJ6YV6jW6SbEbwRGJctM9VTk0REV9B3Ebnsl
dO11joaTXvtXsV9emyzhQFF2SkokBoOJqoYU2CF5SfLGXv/UTvXpWPlHWFXEcJjyttDqFRI2FhcX
d0yI+QP02FwOQYjt1aWjl2dGdbTy4h4x5KoUaEhK1C/TgIUpNsLnNEUV63SQX2ASErxnW4ypEdNr
Mtq5dQkaeq3mMV0JkWTbORLHXJbvrl2/IR2/6YvQCxKOU86QZ9wOItC6jV/K66Tzop3ZpGsxkIkh
tHJtpfNZCwkazPt5VztW4HSQfrjkaYGTrz2TswsVZb93ehTmi5569LDYLW+qsvy7UdC8AdPErpyK
jqO4vLbyJwgymziXf5pYvcQ92tflEJyn2lyVlEfbyOVAoZd/xu63oyP+Egp1pnN7ExKvzC6BoIi8
NgInrY65Xdyr2HwtRpdkFRVT1g7VziPpMLYhnfdlco96geuwTlOG5nG1Zzd2D/b3pVLpJ7vfh8FT
6iDwg1jlvAQF5C9OdWqq8JXyoDvEMSVKSKP+pHl20KCjWiO2J9e7MPeNZtPWS0HfpWYdnYpJO0lR
aWf2ms9jQW937sS2qRJCqRx3CVJDiIOhhs64nWcE3l6XUmNAwAPAsNI+2feupq5/sJPQ24+zdq7Y
lRNHltHE9KKrPhnYNBLUaE2ttq5SRPcV1OOpLYwrLUfLXM/AxqNMsFHzYn1XhMZumvz64GgecvzJ
99Y4wIo7bWrR1EDm2F1+/HtbWOxTzsslIkbk5Bk2ZWVyrVIO2/hC7vKYKJJyfPHs5JrBT7d1BZ6q
2p8OUhQZjgPx5tJHNjBQr4TVaXvez3Y2KFQ7gpmbAl49W5unOW/aXU+F3gxcw/qGBmSi7smff+8U
CKjE5eozE8llG72/E+GPECS1TDmjoZq+8dzWPXJJVAQt3hStmxQWJkp7dzC+cQNz0lBhF2H4YaU2
2ByXFjpUJdvHIk+YB+/JZVnywP4NS8kWa4g2vb0IxWfsm5hfwNpPLMJhFx6sOTmBqQe96pvPfnbu
kCLgEb6ul6dLlgmM5ZJzOcRvg+89eTZEDK/ckyyJTH1KT7Pu3hXVTZWCYUBZc19GONwxMh2ayqal
KW7wMK4a4X01I1BkO4Lk5eS3BEbSktcK2oZjc7QBN+OCsDgj/HIKOl1ddT26xzoiXldOSNYQunFa
W4eyt799IsK2OvwUdOJ1FtMJdcNuZYiq5ciyxMqcMN6BkLpp0v4FNjLl0Jhia7SKnyGZ22uVqV1E
e1t32Clbkc8FFhayj6sq8GP9JZnEtR/9oIJKj3qzeBHYcFaJV7I8pvfF8BRa2FJ6jz1aHCGPlVi/
RyVRCUuUGX7K3lkgy4Mhs0sT3XjOfFbrTAGpy2ixQINydgYBJ0vSstvbZ/bYD65ePLeFlwcaaOBN
b4CgiDRYYZ65SxYpXIoik39ixKZd39t0DmlSodOk7Ynxd86ZlWBprkimmTX3PDpZtkMZxL3+D3tn
shs5s3XXVzHunBdkMNgZuBNl30iZ6qs0IaSSKtg3wS7Ip/fKz4bxe2R47omAaiRlMsmIE+fsvbY4
uczCtnbofy4YEsuJVmU8MlwZFd/V3RhvveEMZ7kQlqoiXOW+72ziZXxxippC1W1xFkP6uXNpWHnN
d561Vx1V076Yb+6iAs+IkIe+7AkqVQymuoXmUxDknwNNPnab2sJsSsesqJODysZbAS1+ez7+V7qV
asf/1le7RLM0CeRtt9FT/NHSYcG4ZFG79meMA5gGMVSqApoexchjDOYFyBzNzsG2ot34MJKntWrK
gfiUytPU/Iw9/HEKD0NLxy9dhol5GTdM5CqSMRNyayjv7ozOh8e2ZAjUeR0fzVQToZjdKw+uAijy
symQI0+0NamlCKIYsdBwmtolrQQ7QPbsfc/YHUcpi1ggAjw26X0l7UvUSHcn7aHdjjN5JW2GQSOv
NokgQnJRbA5Kye400W/PQywNWW7e/AofqN2/MjXj868WYHN0ZOOUZK+ipq3OubXE+OqftDtuK9vV
q6mt0nMfMD9tNU37xjXWSXMXwwADFtgj9+QA8SuKiFH1bvVn3XunZTx4OStpkYLqJnVgj+csYwmr
56PsbjMhbVt3g1Pi2wpyTV1beHc3cDg5itwW1iTFiXlj2fOgcczyvbeywDYWOFW8IsCiElAivKnB
N8sj2jWk+PnxpTD8inzmEXYLTeqslC4quvaMv/a997m2sdP7UPZyNDQ89uvSvGmfd9x6/EqRYzAz
CmJzx0jGD8d3L/IcpODlOaQpeVL1o00LhTuKQTefyibJOyiPIBE2Mb/baeat27KEOrcqK2DWs/FJ
Q1hlatxLDu53tlVaGzHIasewGMpztY2QYSbJyO9rP21f9k8lIYRjNr+DYzg3YzBCTchq9JRYK0hB
wwYPQMCkC//J+itLQr48T301LoGFQUi6DDNUGoeRiDQAC9rmfvMt+oJLNGfX8ebUDePwrUjGcI9P
iXQTkvnuejSoa9G2+6E66Yo72YtxTfEgQWZp7uVMvFltKlIbBM5OygqPe042zjfxep+2+Dua5Xuo
2seIqALPa69L55N0lmIs7+JPtHt8txQ+hu6XGLLU2jQsmQUVj29N48PEjNnHP5Ul46ZLrN+RliFS
BW2vWO+QFEgrIBQi/JPkkpkOYy8w+VQ6nHNIZaFi5Vy7EzVrZWnmfM22fcjceD76WHHuUo4+shoo
ZlVttuQ87oomfe6twt7q8CqkRWFoz2+jAVDV2XSFjX7tRyYi/oTvTlUdGCBiUn1TLLx6dZ90/W/Y
6F0HwHxMryGnfQ7B7IrjaN6l4Dgw4Fe7SyKLmn2vay+5KJDeVu0yNqBWmTr0vPX4G3gEmu74Ph/y
kbSJ7ymkod9ktOBHZb30NAUIeIvulKh8mh/uK0kfdFuLvtygBfm0OLrrJJghh6XyUGbZI3HON1o+
dJtgaYidjOhfOyNnPqhxNP+b6sd2p69+tKlY/GnvsPbs8qqG9Vl84SiP+V7MJVbIyVgE+ol3lHFX
4SvSjVfsEheMJ/zx3Mr2pQ1bSMfute2i7FijS165LXwkvIBzQ6YJTl44+Xhtkn6aHhqsWVIjZDGg
s5Lhc57rCztsRhVM2GdTpzBRK3QgzXbO6o5sXc4dWLCaq70031mHFqRPsmdhR/EqaWm9JrUHoa+l
cYKBbrhU/iotrT/02qcPS+2ZviJjt+TD2DFmW0z1JwjggwaSo5HuHtqbM4dgymWnoNpd0tsXj+5b
aUWwy29/wqfyZ/ToPNxyCdgKwhfABWZfIhC/y5FA0CDKt6EVQRbU47xuWtbhuHFesiHNuA/s965J
prUjRLBS7j708YzJJXon+gKojKanXXfltNExB5lyWqiF7rSp20NrupcxaJadwIC0GYEpmVwqZsdM
52CBtDseHlzEIRalPsT76zCJo4RjjfVR2XPyyuuNq7vhYWzCp6LiglYLftXG0Q991BMQmIKk5PsR
wFs94412yi46nmny02bEUfg1DQ5M0oCxfDY4b67fBqg7Ppq2ineJwWBdgy7TwaVkIkbcqUROjHI+
bqztyIjVKaxuXQMtyzBtxf6INbw+5nowAM5b4GHxA1Cye+VzVuFYhg62gRdrEQVQO+iho4akv9T8
sOQCYwvCq+Pqx3bIacP4kDhm5p+SfUkVPScBvJnxeM1iXOOp547rvioJYS3Av7VO+DfwRryH/Zvp
UZpJkvRWwYzCtsOK77rLtzSE3rnQWbO/gc8NupTFnxZ8PM3PntrPQvVfzYrk9eZV54gpem4u0b2Y
vDtFGoUPPs0NOvNXJ4drQOTzHzlqfPKuA1ouEi4hYAGp4M1dwfxlMyr/ECH5OTaZeXUWLHyK6BOv
qLkAgfyGG7AbyFvAKVIAXg+z9ZQVLxAimJsGOPmRkSOnmy+jy/TAk/Hv5IoChVVlFU/LZhD92hr1
PeCxYocs4zCP8aXpGBAH9CJyh/gLenoZy//8Xlbej17MvQRvQJVKGkpywpBc3XF3WgiCum0u8Wnl
t+qMOcrFzxIs3XmHYXN0963XHxyISUNpnq15ce4HtECi8dgG0j1cCo/i3f0RuQvOGFaEVfcLfa6c
zYDrJkjNbhE96TA59czS6Ll9Ctn3Z/SfrPbhvLX6Plp3cJQjecPhp48F8eUrxVpfEy0unYM/Fmzl
AJI3hdOQdpxirTPYlYT1o7zhM5f5Vw9Rmbtf7KaWz0Wm0wofVL71lw5cLU3ILCs3lpUxQXPx84ka
JIjExUaHgYmtx2Ue0SwjfGKFPWZ99srn/xR8afySa0W/gDYtTf8usvEdcqzy1I/pzFMngp+m6N/D
uXtmCgGFNLMIlQ965s64y9qY44B0buod5qgWnmtfgjeykyi8I0ux5chP6g+yI/fUtM6XE09glip0
YrdpVtWTIsFJDVhY1RxG459GwrjIFw54girUeyULd+xbv9wh/asFTmxY1oaIDmRtMe55/VMF3Tsh
0XSjq/rSSnLt2DlZ00myjfalHO8NQAm8sxPDk80QpkjqbNIvFYVq2wTFxrvZXFh8vgPxw0Az3CRL
dG+QpK0rR/4pSvWIWTg5whA6Gm/5x1B+3wAIo3Avzz6gwLwiurufPXuDbI5sVRo/Q+XvnMmoc9c3
7VZ17RM+sI3tkWvT5PKoOZSqviXyeQA9UEZtzwqPkSz7SSCuYVroD25l8b7BKUqfLg7lLYcwX22s
ecICkUQnOhsr01W3fTAl0T2oXpJGX10SaQxQB15Gup7w0a5DuuUrTc/PB5h71zIuX6UzDL3Azc+Z
3z4qWLd3wjRMrAxDDEMEDcqpHYlIAEqaS7/YDtTmcYtrArxaTlHWdPu6AvUx0BNOK8g7vak2YbLc
p/CrVyTPVBu76Y8qzA5EEaNwR3HkAGDcwK95TzksFga/y9hRAvQKDhxFPwCIb8VAr80AK0TKStfW
LD79vr1Iu9+XBAZveod6t+hxh1BXW0Ru1rC2p2uv3K9GnpTLqmnSKWAc9jdC41BLD2LlGP0Ec/9J
80u24RsTlJ2pFLOS/ORyKE0UZYRR4hJk5kJk9SWdCNIenEOjinLr0B7wS/9qBGY42lN617Q2WW8u
aDMt3jsD76alYeqVYFb6MVtFlf9QLe5z7GZPkjVlGxKfl+tlFzUkXbKTyzBbDTUDMnJRNllGNxIL
XIZFQrTGXSOj5E+hothp0MXcUubtvjykNajqkcTIvqcqodkYVQYJgFWcpdHfcTZ+5x2zCqKonPap
aIeBh2bGClP/Qnf/nRrvZxjrDXFra9cump1tGeZlRKs5Lad2P/miJcvAHgMZzTPr4tYLgX3BWxaY
vU3eLabMdm314pwSMAVeFo3OwIbodXhtz3/RUm9au2HD6PRqjOTWa9lh7ekLyfq1yL+kewMc5Aea
uo9YwgSfX/2+xNFagz7A6uS8RrVGjRT9TgZc50w6zxaYhDuEdgPCWXP2yvAZrxUN7jJ8tfV4HuL6
8v9TD6o+7ef/W+qB5/ryn0v1x/x39VOvP/vP//bzz3c+fJY///nXW6oVj+/n/xF88D+/6X8FHwTe
v4X0+Svh0T4hEUz87+CD0P23T7UZyCjwvNCL3P8SfBD9m2ePJAI6o74vHJs0go5DbvKff7n+v/lp
bmgHfhAKIXz/X/8PwQfin9/S1MWs6urw/Z9/8ar4/W4Q8DN5GYQp8Ib/a/ABjtSaqkQ5+35pH/2I
/prMq2wTnMlMglOkkDcx190FbbsrluDU34QDI4THkrEIzlpM5HM2DceJKC/81g/1CPlRGE4URjfH
utHkveTAC/D9Ye5D3IV9ChXr6+JwBgO0so6iBN4MtBXSDNcFqZSxY56CFN3jEB5bu3v2xesSMort
KO2obO8LB7N6kDzkf5dFvzexoU3d2Fs3cmDsKvMxddf0TXtAoDTZrWii7gLRfGSd+jLpgMMwwXTV
+E+p8M9h1zlrZCqcmw/z37TTaxn4QA67CkBMEIzznuiJFbpdkqZthW9RoHaKK/9SV4E4drWkpA+G
dQ5JuiB94SZFkQRhSckKHLCJqgYmRzQvazSzf4MSkUbJN7eayTRXelrPHPAzU8RoiLInbb8V0bfr
RS+UpPdZGr3SI2auKEx/LDq8GXx8T2k86i2RBrRTb19K7660MiZgHtwRXWIxq5GS3cneIvchWRD9
2hUbDo7pm3g8lijAjj5907XmTP8rsya1XbJ01y+xXOUpr1+4LiNNbnvKhvYX6RSDLKrTjJfZREFz
blL/VLS87X9ilMUy0fWQ6VUMLG5eXAGW8Ei1c5JRbatI7V0CBC6l3X830zhwcMiIGEvj6G2Ws4Nc
kV2EtEJB5XAnptJhxhLD2lgUYkvGV+CVH7EvCI5/DH+BUl7GWcdoSYsOuMLQb/PoOgOUPw4W2pLF
XSQW61diwftjpDA4kk7ES5HqNBI+4dA1nzhbkdmtjcX3jUR536hkbKbc/B94TtHY63yCWCDeyN1O
0K8Adk2Njg7G36e0C1YQ1EnIZlAzZ8WPN0UvE1ydSdXfS2h9IX2stxN64o0dz+GdlpusIPSyI/Wp
8txdFVZnRHEal3cFvSgJj6GwaQp23rrkbcFryJnoOu42V4gLLDQ3bEYhgkJZH4A+nPBjkHemC2dV
++Vzs2TdFhrLlzFi2vwTUhUN41n5IzmRt0fNM3JaAzSko3TLb/rniy6RcS8WBz+BVeNoqVmsFWNR
2GCgHPvbF8lsGUyRt6ddUB0NklMd/ZY2IGeN/Ad9nCz7P3kY7lSPUDHTmIU6GQbrUtNQrjSIGESe
f8s0I9v6dsumHUqlGusx1KrvIijfdWljDS82WJK7jYEoDA8ysA9TfAPiBh3bPl9iqzik8zLtvFvS
UZcE7TG/sxbMc6aM63Vg+d4qSyyLMwoT4ojoeM7EDtPF9j4rNTGh/T4Duw/Hy+s22Ug47T8Whxij
y2aqUP/UKQyJ2u4e9eAjfcv8h9DPSDbPvYe29aydHxVrq8muQavplXhJh7Ad0o5SExgKkCNCppuC
hN5DX0fbXtn9YfaHS5JFAOIESKuxof6Yp9LeFBN1HADcfTCQxu53kvOvxBmVjaG71aONDo14Ng62
VJsDWIJ/0tRT7zlVycRZGu9bZaMmdWHBxa2xNsmUfIZJN2w7/pMT3KClZT7vp7RdLd92HpmjuH2J
F4wP01M+9T0cBdu9c2AoYX4Ggx4+NCrg0vrVClt0eTB4NjsTzEgEuFFayykIEEA5NAzNEQOz2gUW
h1ur+pxKmj4kkV4VbHPCZ4gh01X3Rdc5BbkRzLQrhce91D56HC/WVsCnhAA8OFJGc8wS2fzEMOYM
UTBZezQpd4BPla+vUoTuQ4jSvyiCBR/nxufm3YYGssrSqBedmGpXRHTq42kKWBHCdTbNjN1I+vQT
kF3CA19ASMbGh9UGAWmuTwAw0hvHfZvM+MJvG5HR8r5T1JOzqqazMflzhdR5R8j3Y87Y5ME4yIg1
ol7laP0265p1CzjXP39CNZFtcQUvjMbfp0o48NI6+bB4qV61haV2NWCaPaW+WsHW56rH4LNVZFtr
cQvpdlrx04/JsdS1frxFtEiZrsawXz4F2WeJzhsUdi72hklDC2oj951LexcyZzvNdmNIFeghp+b9
/ZCk7rZaxIAMoKFFS1CuwYbgKA65E8dZBeOBJDTGsKgKOSP33HUmBgssrRs6E+FPh1oBmJ0fYDPx
O2TzN8YD84+rSr5kvHinur1JOUDGbkDsXPWyhCz5bcptR71MmlBxXxs6yzEBPNLA6M+d8OB5kCgF
erqbcuusiXPa4U+o15XJ37te2mdArdCimC6c6z4b6QZ0+TpkpLm2sJpsYiJR0P0iURZd9ubPjCYy
FyvNBDyExN0CYzGNf9SIybuPCvmsBjqpTQoFKm8mf28AjR77mm6MGaP+2YPmEBewa6rmAvOqPjC0
8hGWiHGVJ2SKxQ422LL4rlx2EaR3C+e18DSlcjg4ZfTCjNLeT1RkrBMDscah4+0LCxe7g5f73uZn
rf/5By5htQmaYceixJQ7za9JKq7ZMozPlcu5tu7U02DFmEKzfn6AUl3dN/ReaQhmT8Vgp1vi3l4U
U0TLct/iPo8/Oo8jcQpy5F479I6znHyg5egEcjyGZhnWSHChegVp/8n4trAn65gsXblxGR3vMo5S
JGIUA7Z3hly2zk4EGqIrHhvfPE1gsIPAumZTHT3KKUQuObb6RA/LVRy2Roa1JnA5sM58qsugKeOc
aM94/qWm+8t5HbZ+OBef1hA9uZZfXnLEaYM3ohcOA0IvmjMyF5fGeiyOQ2Dug370SRLlqFMreVkQ
K27RoQzGVYdQAr0GFoEVwacua+Lp97CE6urAv6lEG208giMrUtGreHSf+YiOS+KfqU57xucNwxfH
+jWmJZ3sqCpf4UqQ3pvtVJ7pczzlGIZMtzApfU4WbeELmVAhxdhf8FrVJ9HJZ89G3piW2rok9pzc
Wz5La/gxV0pdKSJsgMn0dgeiILOMhnuTk5nRWMHwOt4URYPOsFF36fA6hLnHmonWZFlaZGA8bXNY
t6+l82thTLFXEx9PDTos0cG9U3s0dgh9wg4SSCxizErRAS3PPUHkZ/wG+a63a/Geil3oDv4p6hln
O4Hxzg0JJ1Yk2HyHvjxnAIXJG7KOTQctbkQvtaWvRi4iSmY07Emza2TqnqcxIUIBob9tSHd2cQa+
ttxfqyjy5k3iq0/NYeSSZhNaQVr5+0zREevcielTndYHdB346kZ9iTK8I0tE0zyB79+iLrjPiV46
JttMW8WpySCbiyYLXpmVf7D03blN2r+mpt+6zJh469xxVGGMAY1q+WNanIO2/JNltQXMnD7Fkg3e
L3xrufpgwjbSXBhxNnU2gFot8SCzQ17mwX2KZjqzLPhIZeBMrRsv8bde2vQ76ma9szoUDfOi5FHd
/BcWkvq9Q9tqveRMH0U3O891w4/LK+x0KBDf+455ma2C5pXMK14YwZ/f3ogpk075q15A2CGssEyg
Xyv0ZUyQDKt6uzS/SbsGLu1Y6oTXRgCT8gUT7PorKPV4VODc8RVXHtCY9hXRAyDt5Cub9MWryzVs
gfoBBa+/jueGZn2K8oaMBciNBSpC03PQyfzhLSlz+xCDE1p7XkOOxWLvfFY7limUVjFcAVRCP13p
26QEBxRPCds5nQNsOj53B9fVsuDRk5IQH2L9PqPYOkulOMqBYN8ynHYPXjlL6LoM9rKEMW605GtV
VlgVhiD8lZTxKS1873GeR3QjIdm9dUeCV1RCtgha81BH2Sc/JT4RwBtii0CXhuxfXNwENE4aTQiY
DHSr2Di/mNqSLaCelAFlvAD93NdlgnPAtruD43DdMyU3DZPjK8MJxuJkMOGXwIJnQ57YFkng7Lyi
/2vcOnnOc0ZFqAfeKz1OazB1xQGHIAI7JQ/L4t6T3tFDDpTcxl50h0Qwvo5EbA+J5/HkWH+rxs0O
PinJAHNUBmekKnO9Z0K0bLnRCPDqLfQrapL7cG72TdxZ94Iwn4zts2Oxp/OFBScLkTihGypOSVq2
644rmkIOuaf6utAe5GQkcnmnsRexSbRHa6jTQ+V5X8m0ONsuQ6lpRyRhDqoLdumIq8QayvreFP5j
OvQvU9TkeypfYNFjg/HDV+embcJ1L0TNT8Z+olW07xZ+ctC6f72YrlkrbL2OZJVdWG6oNxqne9IZ
GoqZ0fGqzHpAcBGWC3xNMZzeoFkHqhwxBrfR2o/VgynD4SH+TQsChUjUaSjQPoI+YyNqKBme93Pw
mHZWvyc7O7iD+YTD22diIcccM1Rxv3iodtiZ0OoNiCriJPg1u8mu1EHxWsX2xcJnXpVJiSesHfh8
EMsvBBFHfGoZc81175GIXE8VFPL8FmpPBt2xgqBnqZFHfWLLn0qItAvwkCFfuMhQj60MrYQVcGOS
dZ1WDAHcpv9ZBtmegLjz6iv/UytQPpMklzkgLOVoLbCuIKlE8IEyMsRRYujOHx6Bnvx2Ehr5jH8V
VR+KH6eWxc7KSG4f5zGBI4jZjdDw/XxDrIToMfeejaSrnctryrB806BRvsU/9MeGYXQ/R/XJI9Sd
xjYod8+hR9fm0zmIpwumZSz9S/QYFdlwP5IzbpVPnjskz36I9rWVztW21HJsxvrJ0jU2pEiR5YPQ
7R4D5LnMKPQSidk48aNL4uGiIFCNsKd0N/dSnqzg2677+STQ6N8FWctnWbRHu36ehs495iP/FAu1
GfxCHUp8T4dQAAlvBUx7ZfnbuXPjF0m3Es90vTFL89GXHXeQc610kPweMXYTD7I1iXjoRsi1Tq2r
B+br2cq1dbmNPGQauIPICoeKyopZmj0hB3i/1fBogo67d8rsPcRlBjiIZeGVwRXSA+JltBxjHfan
LHXXTu1QIIbdyxzNaBB6BmQ+GOW1PSZiI1DmbiooR9vexXrI6CjrveyDrVrgTKmY7Q8TnnmFcLCT
awY8+oAo7hUlEO3luaZLLeAPoiwRR/+VhCRjaiqXlrQJExGOBWrWB/KWvIF1pKwpeJ4E13vLFnDX
fOHpM49430siiMZvB+hBQocXBLq3dyfyTeZU/rR29OMVRsAtKP8grdcHHLZb1A/+PYdhBhM+rmmE
3OLNlYfEiYBCRxXxRUgOl2iheHUaZBrDUQB5ve/R1nLSZiYwODAVGAM0qGq7Z67EL8m8+FCnJ0rB
5LFa9rg3qRCFXfxK+odWVPN7rGBL88y567mV5VPpgq6p1XwgruU8jsMbTvZi46DPI0ekZtxtYVEh
g+ROa6dCtBOGjzUGOgaYB+V1/R++rJcmX+UMgp6TzEWoOG6tKaH+DTR3/DhhyRCMzyiXLmnaCSzh
cwqgDTIPqfO55IrO+MKxfOnfPjC/O2QbanOzTSlcWk8ERD6bkdITWX68G37N+Bk5vg/bSTvNmr/L
NjTaupVVAU20tkz8JtSWpCupvmF16zF6gKDfJ7DxViXNlTXufliPmO9gkKJeoIEfrUbns13KenMV
gXkfJxRlganZCgeh98Nir/jI54dhCuWVpd+7FqUP67Jgo/SH5jHu6hCjGzpjYYVUZKBeW+Slv0Uy
HjhQFR8QODfy5ngY0hYMYuSmVOodHgXTwrdpE5drSyemM/CBHZv+S8jbWvtJ/E1md7FatF+upJ7p
pJK/cxiz/rFCsXPtLBfQZAi5y7i0PeyoG/ZLxpv2U8teG2/uKGucZK+55TAYMbUmsMptfkrFqd+B
bOzIjtB5GqxXqYZpNxW6Z/dHQQfC2LuPfEJcA/zsmz4Un8XCUKVV90WFWnBmQx88VuUQqJ0vyhr4
R3xOsdqesrAi12QoXzyIBa7tp9thkM/pFNYMzsRJpwMSKu+lbhH1lkeTc/3b5Gm8fUn86qPF5vzo
ldygnPp80lGLyfSg/FFqDp1ziax1MBy7jLxE02LLVEm+Aj55L8i5KBGZM4J3SH+8iWeAGa+FH6H0
1w0yCos7DAj5lzXieYzadwe4cjvMn6CDP7Qadjr2kDzq6qIn/MANsTpL1DPPGd1XrvKIlm24eKL5
bWK5Z9yzK5g9L+yD1DmAN6rQhWQCY8vNv9COsne+gqm+NmHy4ovJvSPCg+6z8ru/MvXxc9XJJgQF
S7C4TfzQLC7mH86ltxum4UTbWmO9wHBeQfXmOX5V04zNqX1NCqnWdWq9IvqOKDuHhNYtXOklSXjk
ht+EGqj16N2j9Mdei8idHoCPZylCBmqy8n0SFNaqgdZHb8Si3vCmctfOzIQqpACoAMj/qpffIr0m
CZVCU/zinvyQJYKOsSJRtvG7330icSI48VsUZ39yZCc7/K2nZh4mfEPBamIDEBJvNMi89SLIwhWZ
8+TNNE7pUSA/AY2XA8QMbjevTGivWE+Bw8zLm9zgRPPtTc2olcnRIIjBSIBrpdhJhELQMLJXWXcH
URRA+jzDIbO2lrXkQq4di7F0B1OtpmdZaz4+u8p+D/QH8Rz7MSWmu0JdxIi5XP4SfnTO1bIWhn3S
MZuwOfsQZXFBMfIkWibo8B/Tv/waQvMFy4S2Me0DYJ/UTrO916XlnRxn0zmKfMK+i1aocThatj9+
Gn8sPl5xbXI+p+JhyMJgA4zxRM2Auu4YRO3ekd5J4P5YySU/D0ogNZ0r8sgcAGuoVrnVEB+O/bQP
J4+Utbr7iEGZBA6yL3vh9O5E3WlmHOIE+V5GpOeN+aamzcJhGrpyRlxWl5500/xRAYXcgs1cw4VA
NH6KpuXLLkoL+XUfbckjPHlT+qXk1B2Y7K/o310ze3YOTgsju0WfJAfWqDBwzz7/hLQa8xnYnBU5
gj8kSE+XhcF96ag/k5DjLyoV8v6w/XppsJvi6S2g5l5JS4FsjansapdLqxuDdL0Z2g8Ahgg/rCC/
9DMth9YCDBXy3u4ilIO9R8d7jngC+ODGNSq5A6lmAqwIMJtJhS7Wb/GAph76MfMOyx3egCcgzDgE
7VB+ELyZrUvrr5WJ4Tgs3HHFrbvgueQeWFm6tvtyZqHC5bdABkMX6wA5HIfXJDIGPUN3jQKk46ko
zr1rhUdRgHapRyqzoudGYLzRvniUtMax2DkqTrNwEq5yBCCRd6idMZv2u0q27xzJ9O/Mbzi3mtHa
x94Cis/qkAjGYIxQbuBkHs2wt3KUXVFJ4KfrnaOqeaS6I2zySgZDtBbW1O6cgC5MZ9/G+1GIlixp
Dx1hBpUZqwc8w0++6ZkMIJ9BsS7I+ZKP/oSEsgbGtEBrLiPwhaqQhJ5OIWJSiw57W1vXG5u+Y+EV
KACHob4sU/G02MBjMzIRVtlDqUvgQcKVkB+R5MBcuagWnVI3Lh+xsL8GgU9Yo55acY75YrlxiMTc
WXZB2Hf3pSan2I4kWY3DbVMf522gPFiaHZyeAuTGBtGL3pLKEOw67r+sUMW5sovqUFEfhAN+dzm9
JzN5REWnNuOwkOUzzemqx4CK6QgAs46J5Vz+zjl50CTtDjjXzGM+cJIkQgjnD10rknbxPmBh4OmB
wuFp6yVoP0zDxkCy56+ERGS/g0vVEvUJQnfTCUQTWnmnMrWuVd4RMAJMo7Cdfi1RMzhx6z5Eovni
jijRspOnh9rVWsqbgSm/J0mOiIrEUdCm+tdpxCkIRLo/u0VzwMmLiD3EI5K2y7qs9VsW9U9+W+O1
axnKlT3wEc+lQveLz6oAYkxn/m2usaSZpXXWQzqL7ahn/xw0IOX64BWCknOXxzXGW8BPe52ioic2
gL0OD7sVfUV1Of0q7I86GUc0xkm3n1vciu1sIV5dxoSlqYv37WHwJ44501bkwbvbli8BPedNHHXm
fcKqbhZGnHG6W0rxMdWxt4IM/OqMYLUyx8r3Ogg6DJBCfTgkx4GKKS9BqfaMJe/4IEKoosm+Sn+N
lJX3BNetZose7OIXJ3rw5SqmjbCU9qEhiGIVNTP2OnfYtC5TQrgT/AbxZLFGcj5EMxnH7EdNdVSx
f5yTljTKyOhtQz5YK/lNzTD7K1wrP5Unh20NaL8haJY4IwjkBGHTIqX0b8vL0HLFAK+4SjC/g7xQ
MkvaEzSo4OAPK3tcDC+DuKG+Hp56YeNpy8JtPAbMcIPpu/QTfbRKe370++Bx7Fi3WgJdpcbI6vk3
pZ816YfCCVbhfAKnOTxihKRVhZgx4//p/IC9btnLKjzQUgeTQ3a3Yva2mlQ5k0fZbJtsLI8wH94j
nYV3UrwR2U2UhwlexqV+Jbnq2c+CTYqISOX+XpUTweWjnV+bEZJBRll49OzoWTWjfQolfbnEHx+8
myDb9a0Lsy+/gcXd1+exZ5O1g/QQJJjeZqT/J/QI1a/KYmFyWLzzLrwaMoMptdv1lLgHzJIOCG87
36UNe1WZvuWeK84lXRNNPsKVZ5gCuGXfYqNZdbKhuqgLUADmdqAn7dLTmOPxQKwnm1651zyE1UQ6
M6duNta5MQcEtY+ja1MXyv9B2XksV46kWfpV2no96HZ3wCHMZnrBqxUveSkjNjCGgtYaTz8fWDVd
kVljWTObsIrKEIxLwMX5z/lO9d4RYyfCRtTgK576aJcLul0FFS8wEvjcIoEXYaSaq+9p7UCGdAsk
Cmkzxp43yYBXoJo8bj9zlt9lJMR8PanHmopejGnB2uthMVhZv3MNvj3N3va9Z8jX3WXhGmV1J7aD
76M7pOWR2NTC7mFPiHGwNQ5jfzw9acl4pAqtl8ADDlt2rBmJeYodjl5iOs8GE9EKjzKy7ghyzEl3
rWSpC/Vy6fASzJjEMprgETsZazvEpR1AhMvsqZrOGsXqxBSA8QFneB7MsP0Wl1KunZCmpHGgwo9K
HvywzXA/eN/6ksR1TPsRgRUOxeYAQ4dLpZWon+nEMTaZGU+Ghv2q419dbP4c5voMdd/ajCDqN26Q
444uEfXciKjETC6oGqTz6ATOAbQCyWUUWq96RV+DTGq2r04pe3x8+hpxK2XWkplXL8NSOfg/EmdJ
s+baOFSGg49uIGEDMmlT6ZuUrKMNhkN3dm901YBkIf13JsR7UPZgcTPu0T7r4vvcxVwd5iTY95S/
Etlod+VAGZfPcRdbZQgHdPzoac2QfQmBwfkYnQ69Pf2AhgF1ofJIgM1EPgoxrknY4+OMZmzuHYAq
04SEUBjxfU+jlKdAsdb91RU+TXrB1vb9Bx2qatcn0ME7f10PM27OQObY+d1knU7tgxEskyuNE7Wn
5gnHlWIcNhzkbIJ2LpwdeYqfRvJWlWzODib12jbv52SMNt1crPF8MHMxH9F+34Fv0dPF5bIhZThC
U/JgQux7/UAvSfg+zvWwsXt4Pm1aM6jmVr9zcwE4TI/bNirvY/ITRgGRSEwD6CyQLYJ83y4k9i3y
m/c4Y3N7YeBFjN8tL3ar7zUjxCmhJda1uNBq378lmeMidhabZbR3F8YVok9S7Xh8LnZVX5nWkuVv
w5uMgotbAXaR5kgMTdMrRziJI2y8UZGXHrqoefNdd8OcYyAFxjdoXjgmGCB2kEpm6MXM50OKkQp/
JkzgIGRAlQb4FnDxH23qMFldi7TZ4PJ1N2hAC/HFRR2rh70x0O89qeraF+E7Iz/qiaKvRULFvZ87
19TXj5VUZ0OYt66CFY9Cd9E0DmExQgvqQAN54/cso3eknBS+DJC0MuUGaIu+XdMEmgPw4H3L2Y6M
adW1ZvlO0Yw+Ld4mzq7Q2Ltm6DeASEkJTADieSJ2tRDd2qy6ch06g9yNLnFrO7SJaDpDjzveBqJN
AxWiibvmtpec/XB6b9z2AhAjPVVZdxyDJcje2scgkvtYcu2yxhELSlqcpA0uq4vqARyidd9lHnMD
5k9UJBLOC/PmaxdyeQopS6ZN4aX27cPo40sivIRrumPXHD2gHvnH8l+jARc3LnzoGCcuXhukPUCU
rzFf+YKpKW0UCShbloU5Jxwex7Z5FYw259B4Ltp+OKelehZ7ei3ZyeuLNBlVNImXH7q4IbJn37wo
G5/91NjIMME7Tg56W1XhNnCznvgYUKIy6NEH+gBltpUGmCG+QGcqL3PHIGA5Aivnc5YXrbma4123
yUlmwUfF5XplTpjM7WiddpRFtGP/NEoOSYFnQS4QKX5LYWNlb3RNBC/2NqWFpalJAohJgI35tlF1
IKGUbRBV5ock6C7OgCjqR2EEneVJY/vYoIlX68LPL37YhMyLlKT0hfot0usKq0beY5AakuIqloLC
kev9EKTzWfnjKeF7stLusHUDFGwzHz6GibEzySM+IncsDj0dkmjf68Qkz2ICnLQMmkVMme+bNOE9
q/eGmzhrEiXlJvjiJ+NbR0PJhogswBC39eAbHdOQLjt7OIFFuISTRwUJheG75a0l0N5iCYIYjwfW
v7bAfETDt0FHxHGXS8NE4fAKzEvRU109id4+1JuEhMW9DWKuFlhi3fpjlIm4476ebnDF1yclgmsX
o+xi+/5pTTPlzWL8Qcei1XNVM+Pe26UBd2Sz7LtH29iXmKT2hYIFEct0HzOE6Yu6gxSREwsgBJkY
5kB/tsB1NIEO7J2bsPQu4sS1Dkm/8KvLniCPjFazbq+YGaOD8iMO3zQutPU1N9HFePOflLlIN2G+
N9v21JnurkkZKvRjyHuiKGAu8jTexMR88PEZyRF57yn2m2pnVy/dTFhvwbey84KjhfMhmunFy/RL
rJALpxg0LYjL3kE0SnuoW43zQRFWuO+/tZP9PjF9wLCLfWeI5C3NCLHqCV3Ei+xvoZtKAjwV6c6i
+oWZaDSW4W2OCznVHNkrbiNOkb00I5tsfFEu1XuSWV3QiH3nzYc0sjc542VOWvkMwCEepw0o64LS
4pwYZjsS3wkI/eTwugreJ9DF+XuS4H3P4x85lPOaxPLJJISXexwCR7arBh2UKqrkQFPC9DpVl6ae
+q861DAHEoHN8sBZzON/9ySAdXGpRHK20ORRmJ9yr3g0O9WAsYPhXfMPsAJirl5gcvn0RsheDqns
ouNx4thV35kUGn7UBiT8olYbzep1MCJv15m/Yje2TuJ7zv10TXaQGsMS46adqZDkVdqxCODlooAZ
EpCuz2GVcJSRv4BfRcvg81nShL0bbOe9s7pdlNnyQRqdfECdk3d9gDBsMhZmtDevfEZyRDg0UMcB
Su3Y63dBJSnDDyEoBZlC/NjWoL9kkv6UVD2O3n3U5uqNfYJ/d2yPtEBSuKDnDk2FVpvAwU2VRHDC
rLaCwE8KvuD7WiZosbLpuC15LGT4zmj4i83Xtv/qMzI8zaAMgTR2jzxF2a5vo7XT+OfUqDmcOotY
y6CpKR+ifrbproNTXHG/u0vq6A3AjDTa7KUes2uLTrzNB3+bs81sQsZ5K2gLdPGR9CUd+oQz6mHy
JxD2KeHqLL1Ntnvpq/xL6xABtCkITrTCsZKQI7AppQB4xDhqWvoUypSWSdMkCIHhKvOdZO3U35t4
yVdPK47hR93AjQQHgpI6G4/9mHCELD2G3WFC6MXc6pZCJ8um4ZWYNM+r1aS7PPE4YGVgPX0qUvGE
peQauOsNHkWd84VgsNwLKw158yoebLqbmokGRyebD1noc1hVGnG5Y03tMRyuWqf41rPhH2ktv0sN
kFddjLxrqfwtYV1E2/avuFGKu0HQE4hq0NTZHv5dvrexVS6Fz5vK9kCL5/FBQvkNvfYqGt4Jc15i
hqC6Hj0/ozXD/paFfbVLFHGbOutZl/m4zRq5SXFRX80OybQytEMMxLGz1MwQGGgqxD/6uya3RGAJ
eQUnekShF0FZ8PQ66G1WAm3QDZ/99OOYnMdWjeILKSOmc/OIl/amu6k/1U7dHoxUkvLsOd9nM+hN
6rAiE7px4LkWdWg2/rN1H/cFaIpernU+w2+K9X3Y9pgY0dHYUrnA5djyeOyW1uyQXpt0wwiI2xj5
mdPM3Gwa41uZZ9y7qKFWzYesCdx/+oFh3H7SlgD7RUxAQ4vDylRqH95khXdi8fzlUXSIrBR+eSx/
zlOWUASxWJVjPzsSOWC8aQ8HAM/6kNUhCUkGhBi4aQOoRf2ceirdpoakyE3wvHwO1HoMhMHoJ0dR
jesE1CU7SBvRD1WFB+21AAtLcAAkLFZGhTg3hq9W9ORIOTOR929ml1bbT4tnXlGC6Ddqr92lMhqO
7urTbMlOcLVmLGSemxxtU8HL9aKRPGF0QXpGXGnL56YPimMPLG4figb7xHB1KOfd+T4C+F1DQv5Y
w+0AURwcPr8c33bQJPkpxKanoRZ4wqbAWlMV2FKMs7i/gUGUx6hvb4jdFTlhqgYMBe1R9D7d5/08
zCtIDUxTmWQka0N3j51fTjtQGOYU4+yoXPqKCeXcNRnfVRs80sqWHpK4hwEtAENIapToDoaAbSGi
76Vb7IeBl8M2SMGkIbE2b2qqjef96Ju+2k49lnFp7weqOg9jE1OvwYPYZNmtYx8mxrWYSumt6Y6G
k38UIlNU+YY6vestbz3TTLMJ/OnL4sRgTOM8z6KjcivDzUmjYGDtHF3suzDLNtRefgUM2TFeyR9b
Scv20IFQ47W94EOPGYuqr/nsiSPzIn6ohuIQEVopQ8DkVsAZhlYQeedbCQcvQCC2uiWCyG9s1YzE
Uu7qyw+gMo68cONuplzzOCTRu51jeZXi3m6TE9W1jN2C8RhHcjtqWrMcPCcB/9cGw+OV7ODL7HyY
btDj6sAtnHrWztSxzcKlD4lUvwKjp7gphWGSeL5cWSntdHiW6YEqK/jkWJw4ZiYcJP2EsjoXrJWl
sW23cng1laQMlEXOc/r8EKO7H/3Ed4+EONag5CBbEe5coUktXtpwsr+lSi0WRrpHQpLnbP82vPC2
/OCK++aOclxNmXNhA4zgHnbTsUiZ8rtFbG2rtrphnR42UebcPK4DmhsJWIxdFixF3NRdcy9KTyjP
FXYn3j4oHPKpGYvXObQKcFXGu92Miruvj984/fh0DjucPv7mdZ4QUWln8h65OHB4mj50soQD2jlZ
cHNX8uLBcRbbvAvucWsvKLKWsjTOwkGwgBz8nC7YbLCOeb7yqfE5YjvdCs2b0LFFM96SVPggZZZa
Uxhrpk+fb5X0UUMGRX9BKUKK9/wHkz978/lYfrqeP3+Y64LJvg9dhxhEazw6lHkTaOMrL8oq2yp3
ek2lBzpqRJ90SD2z9QTbSYc+byAOPL8Tu6GBvtOR8mVgA4WB39YtX21d4F6plidF+CI+WaBA1iJG
Gx/tYdkdpi+hNJujUQX8EZrIS0magIA8W8zgV1c9c12pCv89N42Lb8fR3mRNsvvslpJP2MoAUA+T
K2J6ZR/8hD7CPlfHnDEwOOMazba9jagWK2PfVsvTHVvHJOBLFovdvg0Da68mLvs2wx96KBDMAn9X
zRbOSzM7QF5bI8zRHumTmPP8du3tI+bDWHXHHwjk7Ps6Z8TIhv75AgYmS4Kh4HC7BmJ1FFiQDJdF
TiVPnew2YNjoObrvpO4AQYJAQhO79QkDVa9PA+wfWwezz51XNrxuVoH3ykm4o/4Wh3r4W4zo36Dj
PRRR3jb/69+XeNMf0kWeMLVL9AbKlCXJvZBx+j1dFHiwvRUlQDjU458zueV1rOk6zm2GSRNwuru4
5/lVrraOGE/g49OOe57sDw8Zb/fXXwu/6Z++GMuUrlaW6XAVUXr5Yr9/3KI8WL70/wHhAl6IoPdJ
COzTjrbqLVQXLEeJuKiyeuJGQhq6BhGH+wopKKwZeJj5upHujG+5CF6BJye8WmfYXvl5cUIjNd9K
aojvbZSynHbC2JpC1CdYr0Po5mtHhcbV4jhJKQ6yeBSZxzal+ZFgATx4iyJBBXpmJZdS0daNp6Ob
c3AakowuBiu5ta0CMTvflwACfzG5/yZ64e6lKkN8uViN2HI6XnjmsSIDgNIanfUy6S2RgADSTyQe
qbFldR96fUgTpga64Gxvac4/xOfL58CqqYyLAd1bqfGlwMNrVodiUVGGyrhXI8PCLAT56ZYieps9
jpZ2mm+wjpBQoT44BoYCiLs90JxrX62IGql6yM5BaBSnyORiM/n5zShr94gMQayg7uXSrEepbB2x
TFKEtSHOzo45u+ZVLPPFfPTPHsHpV0SUNGBmzq3b3Lo6vh8cBxWmYSqB5dbcpamPoa2I3QOB4Zmp
durtFEvpBuGn3WF+kNvCEO+pniFvafdmVel8KRCj121pqU0VlT3PdNyAuwKbOlr1t8TPoczh9iUj
AZxTqtQ4oxz+YKuQx2Tiy0xiRMRBZu7J8s0dtN3x7OQsgmChxgtOQWOVWfoqhqr4RgdDcOc+skvk
HxgNIuCc4Z6ppf7wMD2uXVW+Rv6YnA2mlLjaLJ57PzmH1sxGj7RYZEo9K9j2HB3jL8RO9k6Zuhtc
bS0OQWt+ywiFrqIy/WWWVDmLjIeJPMqEfzqpXz2n/SpTCVaiRwobplRcLLvODpafPXTLz2IbKjBU
ff5nzgN1MaHBbGHSQFxzK+ASDl41FEGm/WS9CeQFjhrXn7/z8/ewFKAYTXn4t18I6xN2POV7e1AP
kI95tI9WC9e5I8tGhbniSKppECI7bx5C7ZGVH+t6b0lsbiPFJ4H7So3gcMwZRIcgJ1ZF4Mx4ZtOn
YiqqS+GBgRBJTNy+REudOUnhAiHrzTuZPzXDCe9Q9iAyJ9iXNuWBsTudPW+ga9vGPBa29sGWVb1V
Rv2zMkLaX52GHaBAxSDtRYUAZN4b501c1XCCKh79rvPx/QJK2tI3QRyKD/bagvsnoJG4F1HnMSdx
Cz4sYuEN/3lxl8HaOvhA5O86n9Ren4PYL+PymuhfVdAPLy5OGi3bYNMkqHQ4M/UpisU29Qm+JC6l
DXaKw9exY7TAyfnmBgW1Jqq3zhRqPjVGUF7GnqoCW47bCMzvti1rYovdjJRX1Omaz6ze+hboX42Q
Y+CpIEo0b/zRvmPUURzD3LyPbTEczaLYpEnRnWLKiReNiQbaHh5oUEAjacdhODkeplKG09DunDKC
LzB/Q+KtV5j90p2Yir2butFaB8gyf704S+ef1mZH25bluiz1gljsnzaKpJbKt6mS3eMooCyEPCHw
9/goVBaf9QC4LYiTnzXPMYmZFMuAGxX438dk7WkRUVpjXGXFRSnPCZEwa/mFmvgvvkS1JGF/T8qS
UdU25cCkeC3XVH/ey9zaRuTDA7UfZWxumqCmFshlgIfXi16htOGJz6B++izlVgLopE0Vp1NtGg99
PKyleExzpHcaxotVP7vtrq9H57J0b0aFSxB/MCVCN/MqNMPyruFAj9RZqH+xC0qiw3/6V7jCdD3P
di3hmZ62+e+/bYKlgZVeTGOBbSyvLlagHwjg3dlcPtZa6vzSZMey6M8BayAaVrWLxtxiookhj9Vn
wN9evlh1FMF3/mCchGuuAM1mDBmZsL9+JCzz//KVWkqATJKO6f3T500M0fALv8YJH9sYoSqIl00p
7L2iFzEPKhIycLDHoH6sWrd+b+3vIw0YZ8emwLTNCXa4fnayTeA3IGKgLGfeW145JwpExrOLiXtT
Ax5gYEk5pY6Uuhv9jAtLXupjb5Eh0wxA78rMMXf9UNN2mGU7xZ3iDezbz36+GpM7PpZLQ/2YUoEX
eTZpWaz+okXeSRyMESj7cIPnfS2Y5H1+NP/5t5j5w98euuYz1/29KKeatF/7p5/+1zPmjiL7n8vv
+e9f88ff8V+X6HtNFd6v9i9/1e5nsaTZmz//oj/8yfztf//qlhD8H36y+QzEP3Y/6+n2s+nS9v/k
0Zdf+f/6H/8eq/8XgXyJm43n9T9//xv+EMjffwwfUfR7HP/vv+XvcXyprf9whS0XTwt59//O4ktb
LDl9jqjStbQjTPnv/5bT4kPgXqn/UKZ0FOuIwwFWuf/I4kv3P2gpovlWmcKR/Bf5/5PFl+YfFxiC
cSaLH2+ksgX5N+vz/PrbqymInc6xDtSTKGMDsmGKdSgtprs4lxdyQsZbmsN5LQdYIS0HPXdegtNe
PR0xRgMglDNGAkMC4oZmawF8XIvZGo/tUhORVMaJsRY3LyKNCCiNvxpbmZHBQPwGAH2XVzq4YR7K
z2bSPEclkP422jskyY8TbW1H4dO8Ydhy1XpQTxxF/q6TAaanXjSbYMB6Ikf7q+uFpPml46xSD9+i
6w7mPmoFxrp8cPaUs5I66pnXoK581k236yIcky1NEI/slKgaoqXEfqDwoW1i99Jyk4Mc91LRi6S8
5qkqRgw/frmh3UWfcAEz/QHyFZvzHu2WBDKUKjIjJ2nF6ZZnqYYn7AcbnxJRqmZ7MGwgu69NP3xv
kHKIlFHEHJPiy8qh2w2G/Q0Pw5ubW/U94vujsmp6hFqOyECnNkOVZI+TbtOD2zjAU2JvAd9G+jaU
OOnwtb41rv+rKjs28cTLtiNmjDsk0pJxtr2qaEdNhqTZK6+bNkI2+X6MMSr0Q3evreDChaE/xA6e
3dS2aIYbfxXFkFyHzng3luLdQs03ZsPMMJMmeMqjekt30Aj4zCovfR3IO1WmBCty8Wvg33iKQvGd
c4Z9TxqDKuCR4Gsg6MSu5vm5GqHdlG2Y70jtVlSzkR387Z37++r0+63P/uOt7/NBtm2Xw4In6A2W
Lm/T73tMBgEhNvzGfsqreJVwod1rZP1NOHJE9XXvH7QsyW8CbsvS+KvQxHbLjBU7teIjE/rm2ntF
STxUcrAcit2Q9PLRyUcNGao3H6q7wvaCZ7k08s4TiF6n7EG3U18wA/XdIJpu8YFHOxhm2HSS8oAw
tIKUhR15Gil4rpydW1NgISsnWpNFm8+9N8AsgsmDee+eWu9dOGE4tVOap+02/e6UyYfTzw1x1ojd
2XntGVreQlKy6IBfFdU4awTaYOMFtNk0ZnEF1b+IO+0KwNRE7mZQz3UKYDw30SfsNvOe/voDV2LZ
tf9xNuET59C0LEKuK4RlQfX44ydeutgzuYXlT05FXDOc2mWIP21IA5oXM6DyzddveRAG1/Q8JmV/
iifjYSz7r61Y+GBRiaUdbzG1OfV32NY1PUw9AzmZ1ecpwvKUqEsko3gbuyoGqcsP+AQjTObTvGnK
QR7jkfKgmt5FA//Jg4wJ3mIOw371Lcit5Ij75K1JDHcfp9FDFTKXFBEUitnNXrHCM3cdoxdMihJY
dpWfDWXu3C5wjmk9gMWtxgft+q+BRbyihjh6tEsJhSQf+pUToTbOTvllENyA0jLfZd1s7Cz33JRz
u55Y4jeVNzKMdMsvkcDuhBPlyNmIst3Z/JHb3ZnNXe4dFjdq2qNd1mPcqPK4eJ2C4cw9b60zgUPe
MvATkBTp3LHchjGOcxj0Ic0qhXeaJsKhg6D8APcsXTChdYwZNbMP3acCNU1O2lubLcXlajhkEeOU
vrABVMOka2Lv3dHdd5qqzklo+ufSemG8HT1pqz8kLcTotIkD0IHJLizCG+5CIrqS6YIxMBMXXSAg
P3UEgBEpUPywV+IViFPjvg85jia00JxwAbzY+XztLNj9oknG9TQumKGGHIUXusmezAb2n9Ah6jtj
aOPCtlLgyNdlWe2rNMGkEDBRoq7MCF12kp5Xeu7L6VRhz+L6WRyJha1dKuMOllGgFmL17FP6H+Hr
uwTPksWTgNEF8Uc/uW63Z7w8wYgKLn2vsx0v+g+uc8RPOMPfdQqrle8m3/OwaUgx1Tj4qK9rW3Hh
uVq5OmG4j0LEVHAdxmCVOhYTVc75ZRimfDst/cFVEGyrZk6u4/SICGE9+F2Uk8zXO2iroPImXe5s
YCaXzx8cXN8wqqrjxL8Mhn9S7vMMoc3T7cVKfTSbwf1qqijYiq5OtrIkvOuqBCxqBtlFNzsY7ZTQ
D2rcx8LELxwHydEEgzeoAAAvaMT1NDtsTwllDAO7o3LLh9Zuvnd1OOz/ehkglPaHZUCD71HENoRp
QoYxFbSfPy4DKuh9MK2OcYvTGiM2KH5YHximPCf2CA7Mh9mzgBBU7nEaOfDXTuetZljoBiZBXpZm
A0ICiGiEX2iGcO9kef8a1DBMJNv7oQ/GH3MgkOqzo790bHXjuWG4lOoK3cqwdwaJ4k1WQjYzGCFk
oUkkyS3fRw9AbDWP3WHQPMmAR/DTtZM60ysXbWw8c1fROs5GBfWKb7k8F1GH16dpqJBU0thYZv7T
xjd6IuDl3oVKornQL3uawSORPcqnVZCfqxDzJdfh8c4Kff78MYI8KzBLk31W/rcxMzGtCis71STE
Oia/e9NzjyJ11AUzRb4ZjD5aaVNTL8hfTzmgoTYTL9bZLKW3agU4uhhcOntPau1aw6EObGwz8mjY
kgDR6RN1m6/Yzr72pFBsI0CP6rnJkjg/ZTBMUYyxGGomeA01TcgSM4Qc7FAOQuXKI89xrEnKkYxk
fscLfLI9riRBTxoW1MFwF8nWQmMyyzt3AiuSeRPnMrLTpyjg29uOXDBB0sYsAMmuwaURqmjYN8RK
Ly3RkzUNqzm6ypCc3SD5UTh0AlTTLTK8cGs52ljhqG9uKhbdOa3sZ9I1vlVkZ5m7u6Iqs3OHMP7w
+cN+7Ltff/3U2stD+Y+9a3loTQ7PjoAvqQifO4s08Nuxd6gkGsdc+7eG3Dq2zcA7+Tbk2LlVDUNm
9VoyDDYIct56/T2eveli6a1kFgAOeK4+CAPvDPzUTKERAXs1NutIkcwMEzWes4FQijHfoO/Hx7G1
DWhz7qOh0+mLmzckj/Ab3rjl4WnxRLQjD0xjFKl1jf6yKnXNJMite6zh2XipCtYy06nn7RyNZGCD
DjqTPfg7voxvxNLkqdUQpGEQbNrGvPTjY+477nlE11jZOXNbAxrGTfspUi+83taG+OSF/np2Zrkf
zLldcRK0UTs2LW/OQ0ySEvdSiumQCF4Vdcb2rz946096+PLBW8vdRtpKmI7Sf1ot8jlpahkGzi21
qQOlT2W8x9gYbN9BwvsP+Ugli7CQa5EntkPLRNIITwUAhHOpcQ9PlhHfiIbloQZxh/q4nSIguV1S
vjJ90ae+CoxVbfXevQFxln3FvCvgadyDCTLuojA9SU4GB78IaLNgycB8gPEWyDF3AgL5p5SpCm4R
fU0T90udh8URRzsF6MrPz3aC6sJ2/gQYk3QiHOYtp+SDYTX+8a8/I+mJf346YbQxj1bK8ZT15w9p
yKBhzfhMbpwR2THjRGGLfWyYoB7rsBc7/s53W8UJc6KxOwo0Ka4rGFyrXlr0XrHUkRjM6THpAOTq
cVhNfsax1qqQwZ2yItXqyXUby5MNcPgiPPwMpp/VC6PJPrhl1B+TNrowvn8rOsGsqDmHRIKFUxZb
2MLyMCgXLTTotq2deTuvcb5NYab3rIrzs0Peph5N71CaAphJExEABZ5REjGpRTxvS06MSGnZuJbM
Hu5Ti0UuibCVG1GzNQThrsIrrGPV5u45EwVNsP4AWzaf6HNJ7qniC98NqTX+/7fe6Opz1FlbELTh
xbEJqnVTaD0LOeEpTWb7lDUlZOJ6YiE5BsFC3Y1oayC33VPkNQw7NWKiE/gFGnxUJGcXh6h+twde
y4G7zmYccmoZ4YDBkW+C/YB3aB3ntjwVAEvo5Qw8TGsGh6YHaQ3RxvDqGixjml2GelqpEF9gUwAT
6dLuFjH6NFoC5Uxh7fu58J01BQnhGQ/6e2c2LBvNuDKL5Jsax/bDTRSQABfPlyauS4BhPXAUfwBR
wmx+RR9xftcyM1kTm6d/qaP16XMHssL8wWWBOjOUvI9K45oO0r3WFVUiLiUsG0ut5zxt7i09HCoB
PgdG96pwCsnkY1XohRcSO+A+Qvsg8jp4NRNob/YUTbBWw2NtLwW3k3jLWle+4Ao9JLR8EKkzqA+z
DAnkM2K80ufNFhhcThzKeWjLlww9FeYUtxzVhluFGk/pNStPwMBJ9eapgQOcVX13GiyKzhIYzo7s
nLUolkr3CM/TpLIEQN0xjIzwXCFVb0uCHtSd8lM3YJ6Sxd8xkhaHaeQUxyvFtRfjUu96YFgTPnYr
VWdOSyD1h/bJNGmCZXKOD78NPIwtgbjw4br/QkpkMfvzW+yZFtdRpn8ECRBs/nQjdXOZdU3SVzdN
2QkYMYDjpe6cY4Oics+mdJttln5d59bVSYwnRYUdyNGGINNAGHTyq3AlY5sTBbe70dT1aSk72YCa
MLL80VJx/ow/0Vbt/Chga+wjc/IQG0L1QjWbBWnXhsfVi3xXqBKYu6t3omHf/lxnzZpxClC74RD6
hFWCoBvgMvs/ere/idRcOEFkAvg23/cJNmUlY9R+BJQVe6a7gRRSrlTvjjtOuLRReyRruDjTgj2A
WQKVRt2bhK89hnj+vAVJlA7Otka+PBHJc+/9qgj2XVZl2IWrnL84yK+6M7FLA+snO4xCmgfdF1jk
hzhO5meGKf0mDTCBV6OiL7Z87PMWdLZRhC/mTF9AEvH3psYYP2f+k+0tv1rMxgWkdXrwsJZhJ/cU
PGRWN+EEj73MxMX3BIkpYZ5jn/Ts4NYoH9p8a2xJ496kkrNdcc7vQyuDYE1zr9c537MiyG9BJ+xV
E0bByYELwhhwn3vmcJLLcSZgFIty4zlrQnjMRjgy3VqJRwMNYdd4YCHoUzbASHQHM+FCN8qZ0zzt
n1iX+h1e5vaOWg3/XlUAGQyBuS4UGErdkMBd2xqU2owJusZgvEZ90W9yvxS7eoKE5Ngd1wwOHUuH
3SnHYy3CirpSanp9Zvsrv4j1poMRxoy0omNjsO/6zgu2PiVMlF3bNY9OVbXkVrtkT4lbTrtL/BbG
Ac2fo8B/SnTuLg9wMTP15A6LHbGP7emRz2GtGyqTdQr1BisN414zOEZl3sCxx+cAfouULBQeaV3Z
cf0PiDoA2plTnAM5pAcqRU0ERf/kW1lCdXCEX6VLX1KpvyHYyAtdxulLW3knL5hvVZWaTDds9Zzm
LSYypv9bO3rN6HK5NqIxH/zQpA6lThgtNoJqDJG5fAu95PYZfU4Krt9W8suvh2/EAuzH+FWZC1+o
GeYtAInYLB4j40fUhu6qrWv3FKaU0AUMXEmn4yyC1+a+WHOa7eyirTZGnNJfMHDvYht4NaDkrMOW
vTIJTKg7uVibIfsvPKLpTs1Z9JxOQJSAMsdADoBGUh2w60QujqV47s2aI09hRl/cPttX9aWdA+rt
g8WmXrQ/pBm7pylTNbhh3GIzKP1AhtG9QCZ/HIKW3qfe3gaWkbO8/m/uzq25bVuJ41/Fk/dweL88
tDMndh07p3E9SZo058XDyIpEiSIl6mLJn74/EKBMUnbqCp4Wczh5iS2vgOVir/9dzHefpzeIHc7R
eLy6/2OxpZt0Nd0UZ7OAtpMdWpzbzQo6fYuv8y1Tkn1Gxl64k+DXDXchXDOkgILeZptfz/3q45rZ
4ed5snh9XgYJA1jWC7osbkhPbrItPtnr5e7daD35UmRuQKcUnSDrOJkxG5xuIu5FHr8JXPpS6ENe
cCvLJrrmXiJyDtUteQr3ijnPQOAz+sgLWjnOkygP39LvAXITEFY2WsWfLgp8ow94K5dcDcN1wP74
98nN6vUv89FFPmHq0mJ3NyENFlBzYQbn2Zr4if5f/+ZiBgD0HJQZ94BPnM0HZ37OIFRuCGcSE3jq
cXZPM9bN9TYgcepvivxyxoWcjB31bt5RRatgFNfURkD93xTLjMr9lvsNV4u7j6Myz4Fd77hOfbN7
N2PiCa0ZuM27IF3lNBQTvH+8v9lNT7mMa/IW2K17RdUqT3Zv5+vJIJ/c5czEi+1fGT/KzQk0mN1F
N+PTslwCzN3dMGR5cX9F7/UIhMzCA0YHcL+yHcZ1ON7XqIguuGb0a+Tcuxf2bLe9TBychOmK66yn
AAOunMnif/cki3+xvZn9ZsMoRmoICUxLrjks1buJvb67yuf0lS8K73u+GNHPtnV2X/xd8duoGjPQ
b75ApwHb/zDl9sck+UzrdPFHTO78bMW9lG+24zUdbfju0lL+31SWWkWog9KSrJCpOc01IulTedyH
2vWlQ0LPq1XFRLWtWEMUw2pSdaHsRyTylNHU61vGS3uJRYwWhS5ACfm8OuG2wJH69esosEBUhQLU
JH9NgEdtrMWjw8UfluiO+0xnB4NyXaxE+Y8bwot29c31qXF1ynVP8KBHocODAAxZZIvCX3vzCcxx
KMPjzcnNE73+K5tPb2dcJZgtV1U2WLU3j6tJrfA5u++RaO0+shgcHjIMmkqKeBCpNhMcJ7FCipOU
WvxGQsxiAjPM5Yt5GKH+hAg8zQTXikJgF6EoJ4kHgm0mxKEV++Q8XduVPJBc/+ePQW8Hw7owLqas
O1ynoCsJvkU61xXYE7lJsmRtJjiOY8GkIKFCXjNJKh+jmBBoK0Sq90kCfsVRCpEyV5sJiWv5gE0D
AraaB/a/pRCflAQSH+gxPZ0A6iAhjiXzKTfZ1wl2YAV+FDPR3zSN6BIO6GoD30YG0IjqDR+oxCiy
wFHEjHBRdgEZMUslRlEi13S8SvQdK4iAY3ke6XPx9GQgQmV6sbhuwrgTABacFKv2CbD9KIoCpfB7
uhARsMlpx3Gk1IRxTABAGJOi0uNCYuEWJAJlsTd7bWWIWUQAiN5ALtWPdMVMsghUKnW54MYWGb3A
IXzq2oIYW8DsKtCanty+cdrQQX8/0z3u2ZOWg+haoc9BjwGo1U/vKHDJjO8DdfNtpS/N4wK1FW2b
4FtAWu2IXjzJhZ5fwCgFK+SGHdo+pLwZdAg8z1ZK+nhz4AV4wAgA0eCj+0cVgHckkmg8aOO4gEK0
tY2ibTlIgI9r9DgXEouvCWlIeginzfIM8O1jDrCWWfBdC6BqGABW3eu9tllIPEvYA1Ai6vfSHzXp
RASH12797ZgxsrAJCeDxx7kQxRbwnpDLWAhQxWNeuBQ6okqlJQtejA30MQ04w80uO7IQozfJopBg
kSdGCp9BsgA8QdtF8HyL1+xFTHyWXMDctLnAJBmLsbse0mKgFKAYdaWAs8AsRPDtPbMYB3iIiAaw
dvn6zfMQE9w33e3bFhhkEqkCutF+74lDJOlwiV6TQTRu+4w1F10xWjoAe0CC0AuCkCiovf2IhJGN
KSCG3JtLw8yhgDXrbj/A9RGJsWaXPQc5TCzXCR3g0yqvZqAQEMdocgFDkAgdEPSCpCi0Ihs76SVq
91LaTDIApLh1M2Y+aUMgXAnTBPeS3j4J6EHA80TSIp4Wj3kukYdbqysDDtUiL/Zj58HlaXOBgopH
Eh1fQYWS0h83ShZ8MWBATx2KUChxSBOrgLiXOUt8i2lQHokJ42Ik1wGvrLl9j8QgLZXRPgTqKYSY
ehJJWuJklVw27ihgrkNZ4Dk+XhbpU5e0Q8R4uvqBrb2jgMcgzoGpdQRkQfsoYBS8MKJU4iuF0OcC
GbRIXAwcqKyCebLgRKIdU08hkCzGBXIScmT10/MSHZsj4cPtUPRrmuUg0XfqaZsF1L7ovBd5+frp
KUTHCVEJAZ3igRQT42IkuJDoOkg+l3HHgZjApZLlPSnAWQ7QFmQUVA3aPOvA5CltLpBBIwxOAu9x
jRCRRsV0uLbykxIDTwTOvK5GcC0cYjIPwu1umwXwNphGm8ZstX/Jb5M8JC90dLdPMpnTTnc8x6p+
+lwgjUqfOm0jyjiadxToatGOG23LB0iAr6hSZz2FQHmJAjOmkctQ5WOecSC9qXsUIspHIYB71EKz
y/aJQE0QVAhcirFcoC4ig9rj3UVxImiVIqkuLWS/2p6QYCN/aDO3Zs8lsxwFrm7ULq/gLgLCCgii
nyg12kDRPCa12Mp4SLabpB2ZbKarHXEUEo9uenA8+3fdORGubQE/cph4Z5xCECg6XYVA0tClybgJ
CQSSpb194SeJIQQCiVY/xgkBDp4K7Y9XCCSUmAXFAMF+ShncDU2sDImimlA/xiFPSCQ5urbR4wzQ
y05R5eGkt4UgFhAtEAdgEiUXjAscBRe0y82UlXC3GBektH7PTxK2ET+EwEqdOoM0ISlxV76U4w8B
6HSPMdo4gQ/Fw7YU1IhUxvrThG/e+w9iX9sS4Buh5jGIT7z/2hKAzmnyK8YZBI8hPdoGgZAQXUfJ
voGhdQ0CCUVKjyQPElNhWBhyVwZyx58FimxoOs7UE8Bkkol4BbTA4UFKlfh85+AZamPf+XI6zvLb
uuclGy5bI9n+8gNNx8shAdXoIWDsopuj80Exrk2Sllh38f+fO1i1uhml9cumOaX+HvXnaoOHX935
rmZXzQ8vsmGVVgOGGNUwe7VMMcnup1f/ydNv6SxtN2OgjXFFHlby06vOOltu0V8QXk57dEWJUptu
ld2XRZdw3TOgT3iaFst02SxRdiMIIL4u5dM0z75z03fWWbXsedGmXeZlld6WzSrFqiVyXp9yUQwH
q2ywXnWI15BsXeJnw5z5g9WwTVm2gWlTVu1FJ+X3k1OabmffumyXoGrdbzmH69lt533i4Qn8jS5l
ZkxWo+6SFfpVl/LTEx9rtfDoQMl9veBHR/3yNh13BNCRQFXdBV/meVaUWfdESvSjNuniNkt7WkQC
zbUpl3ddsZBARV2y/z3UTRL1pk0YAuvBdNdIbq32hCvW/OB4uWBCSLY8YLPEKeku+32aFR3tQSn6
JczL+7TacafsbbP72piTx8bt0V/ycpkO6DYeco9lQ07Sr7FL2vSzAeMb0m5XqcSE6JPGFizLVUey
XSLDF1B477PlUvybz7MOU2QJX3/l3PW1rvqkX2ThZbHq6RDGL4sqq+6ir4bfqrTnPalivj7pTdq1
W6oyqk/47uQinc2X46xr1lXN8SXovxtWy2FHU1F6EqW8lyD+frjNBh0zphC1L0H8a1lNm2XWR55b
PpzmB8dr2CsxePnkNGUoXda1Zq4sb2mvvf6Cs3TaP/ukyYmHdcn/Ns66HJflKG2y0xyPpBvVgF8X
1Q1t0tVw1G/cr1PluoSvhwzc3+WbtBcmqEZQXfIfxuXt8OSSq397tk1munXJfyzXTwiiyqK+zBcc
CqJKT+qS/wT3h8vlsONSqH4jfdrbblTJzFEBUdSl+/sqHTdUhE5RmUpdsp+H1QzL1qEsCwHalDMi
m554e7KDRZf0lxS7U4y4UbW77jp3qU18uFydfH5s8bJWqE0/Ww5KRvJ01y4zjtq0dyUzN0Ydrsgs
3o8pP5Zp2s9LOcw/NbNSHvuzbnJNfGKQD9Pq5z8BAAD//w==</cx:binary>
              </cx:geoCache>
            </cx:geography>
          </cx:layoutPr>
          <cx:valueColors>
            <cx:minColor>
              <a:schemeClr val="accent6">
                <a:lumMod val="20000"/>
                <a:lumOff val="80000"/>
              </a:schemeClr>
            </cx:minColor>
            <cx:midColor>
              <a:schemeClr val="accent6"/>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107950</xdr:colOff>
      <xdr:row>3</xdr:row>
      <xdr:rowOff>57150</xdr:rowOff>
    </xdr:from>
    <xdr:to>
      <xdr:col>11</xdr:col>
      <xdr:colOff>412750</xdr:colOff>
      <xdr:row>18</xdr:row>
      <xdr:rowOff>38100</xdr:rowOff>
    </xdr:to>
    <xdr:graphicFrame macro="">
      <xdr:nvGraphicFramePr>
        <xdr:cNvPr id="2" name="Chart 1">
          <a:extLst>
            <a:ext uri="{FF2B5EF4-FFF2-40B4-BE49-F238E27FC236}">
              <a16:creationId xmlns:a16="http://schemas.microsoft.com/office/drawing/2014/main" id="{0A05E18A-A2D4-1895-3101-6309D83DC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187325</xdr:colOff>
      <xdr:row>1</xdr:row>
      <xdr:rowOff>177800</xdr:rowOff>
    </xdr:from>
    <xdr:to>
      <xdr:col>16</xdr:col>
      <xdr:colOff>492125</xdr:colOff>
      <xdr:row>19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C06D0FC-96C1-3956-57B7-115937B2E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11925" y="361950"/>
              <a:ext cx="4572000" cy="321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4</xdr:row>
      <xdr:rowOff>63500</xdr:rowOff>
    </xdr:from>
    <xdr:to>
      <xdr:col>9</xdr:col>
      <xdr:colOff>514350</xdr:colOff>
      <xdr:row>19</xdr:row>
      <xdr:rowOff>44450</xdr:rowOff>
    </xdr:to>
    <xdr:graphicFrame macro="">
      <xdr:nvGraphicFramePr>
        <xdr:cNvPr id="2" name="Chart 1">
          <a:extLst>
            <a:ext uri="{FF2B5EF4-FFF2-40B4-BE49-F238E27FC236}">
              <a16:creationId xmlns:a16="http://schemas.microsoft.com/office/drawing/2014/main" id="{6CC25BF4-F4F2-18E5-2F6B-9EAC97E52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352424</xdr:colOff>
      <xdr:row>42</xdr:row>
      <xdr:rowOff>19050</xdr:rowOff>
    </xdr:from>
    <xdr:to>
      <xdr:col>15</xdr:col>
      <xdr:colOff>82549</xdr:colOff>
      <xdr:row>59</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743E0EC-3AED-0575-C1BA-1F63DE0DB7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69024" y="7753350"/>
              <a:ext cx="4606925" cy="3130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558800</xdr:colOff>
      <xdr:row>2</xdr:row>
      <xdr:rowOff>19050</xdr:rowOff>
    </xdr:from>
    <xdr:to>
      <xdr:col>11</xdr:col>
      <xdr:colOff>254000</xdr:colOff>
      <xdr:row>17</xdr:row>
      <xdr:rowOff>0</xdr:rowOff>
    </xdr:to>
    <xdr:graphicFrame macro="">
      <xdr:nvGraphicFramePr>
        <xdr:cNvPr id="2" name="Chart 1">
          <a:extLst>
            <a:ext uri="{FF2B5EF4-FFF2-40B4-BE49-F238E27FC236}">
              <a16:creationId xmlns:a16="http://schemas.microsoft.com/office/drawing/2014/main" id="{A3B96E2F-75E2-AFAF-A511-71D85A1A2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50800</xdr:colOff>
      <xdr:row>1</xdr:row>
      <xdr:rowOff>177800</xdr:rowOff>
    </xdr:from>
    <xdr:to>
      <xdr:col>18</xdr:col>
      <xdr:colOff>50800</xdr:colOff>
      <xdr:row>15</xdr:row>
      <xdr:rowOff>123825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02EE0F4-FC4B-7E4C-6ACE-71C211A0A7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4090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298450</xdr:colOff>
      <xdr:row>8</xdr:row>
      <xdr:rowOff>25400</xdr:rowOff>
    </xdr:from>
    <xdr:to>
      <xdr:col>16</xdr:col>
      <xdr:colOff>298450</xdr:colOff>
      <xdr:row>21</xdr:row>
      <xdr:rowOff>155575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95D5F67-3CCC-F648-2A03-06055D0E31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769350" y="1498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292100</xdr:colOff>
      <xdr:row>16</xdr:row>
      <xdr:rowOff>95250</xdr:rowOff>
    </xdr:from>
    <xdr:to>
      <xdr:col>17</xdr:col>
      <xdr:colOff>292100</xdr:colOff>
      <xdr:row>30</xdr:row>
      <xdr:rowOff>41275</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05211E8D-4917-F44B-91AD-1E7D8B7FDDC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372600" y="3041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18</xdr:row>
      <xdr:rowOff>95250</xdr:rowOff>
    </xdr:from>
    <xdr:to>
      <xdr:col>1</xdr:col>
      <xdr:colOff>762000</xdr:colOff>
      <xdr:row>22</xdr:row>
      <xdr:rowOff>19050</xdr:rowOff>
    </xdr:to>
    <xdr:graphicFrame macro="">
      <xdr:nvGraphicFramePr>
        <xdr:cNvPr id="2" name="Chart 1">
          <a:extLst>
            <a:ext uri="{FF2B5EF4-FFF2-40B4-BE49-F238E27FC236}">
              <a16:creationId xmlns:a16="http://schemas.microsoft.com/office/drawing/2014/main" id="{BD81B84D-BC2A-FEAC-776F-A0FC2560B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139700</xdr:colOff>
      <xdr:row>19</xdr:row>
      <xdr:rowOff>6350</xdr:rowOff>
    </xdr:from>
    <xdr:to>
      <xdr:col>4</xdr:col>
      <xdr:colOff>692150</xdr:colOff>
      <xdr:row>22</xdr:row>
      <xdr:rowOff>76200</xdr:rowOff>
    </xdr:to>
    <xdr:graphicFrame macro="">
      <xdr:nvGraphicFramePr>
        <xdr:cNvPr id="3" name="Chart 2">
          <a:extLst>
            <a:ext uri="{FF2B5EF4-FFF2-40B4-BE49-F238E27FC236}">
              <a16:creationId xmlns:a16="http://schemas.microsoft.com/office/drawing/2014/main" id="{220096EE-5D8C-DC19-541B-3D76E25C4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431800</xdr:colOff>
      <xdr:row>18</xdr:row>
      <xdr:rowOff>152400</xdr:rowOff>
    </xdr:from>
    <xdr:to>
      <xdr:col>7</xdr:col>
      <xdr:colOff>869950</xdr:colOff>
      <xdr:row>22</xdr:row>
      <xdr:rowOff>0</xdr:rowOff>
    </xdr:to>
    <xdr:graphicFrame macro="">
      <xdr:nvGraphicFramePr>
        <xdr:cNvPr id="4" name="Chart 3">
          <a:extLst>
            <a:ext uri="{FF2B5EF4-FFF2-40B4-BE49-F238E27FC236}">
              <a16:creationId xmlns:a16="http://schemas.microsoft.com/office/drawing/2014/main" id="{B63790DA-D58F-8F4A-4367-0EBC2DB74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285750</xdr:colOff>
      <xdr:row>19</xdr:row>
      <xdr:rowOff>50800</xdr:rowOff>
    </xdr:from>
    <xdr:to>
      <xdr:col>10</xdr:col>
      <xdr:colOff>993774</xdr:colOff>
      <xdr:row>22</xdr:row>
      <xdr:rowOff>38100</xdr:rowOff>
    </xdr:to>
    <xdr:graphicFrame macro="">
      <xdr:nvGraphicFramePr>
        <xdr:cNvPr id="5" name="Chart 4">
          <a:extLst>
            <a:ext uri="{FF2B5EF4-FFF2-40B4-BE49-F238E27FC236}">
              <a16:creationId xmlns:a16="http://schemas.microsoft.com/office/drawing/2014/main" id="{3DFEABC0-6650-0A6F-50C6-B60D3CCAB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492125</xdr:colOff>
      <xdr:row>19</xdr:row>
      <xdr:rowOff>44450</xdr:rowOff>
    </xdr:from>
    <xdr:to>
      <xdr:col>13</xdr:col>
      <xdr:colOff>1079500</xdr:colOff>
      <xdr:row>22</xdr:row>
      <xdr:rowOff>25400</xdr:rowOff>
    </xdr:to>
    <xdr:graphicFrame macro="">
      <xdr:nvGraphicFramePr>
        <xdr:cNvPr id="6" name="Chart 5">
          <a:extLst>
            <a:ext uri="{FF2B5EF4-FFF2-40B4-BE49-F238E27FC236}">
              <a16:creationId xmlns:a16="http://schemas.microsoft.com/office/drawing/2014/main" id="{00A9597A-EF04-A3DD-8BB5-02BAFA7BA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177798</xdr:colOff>
      <xdr:row>2</xdr:row>
      <xdr:rowOff>101599</xdr:rowOff>
    </xdr:from>
    <xdr:to>
      <xdr:col>19</xdr:col>
      <xdr:colOff>184150</xdr:colOff>
      <xdr:row>11</xdr:row>
      <xdr:rowOff>114300</xdr:rowOff>
    </xdr:to>
    <xdr:grpSp>
      <xdr:nvGrpSpPr>
        <xdr:cNvPr id="44" name="Group 43">
          <a:extLst>
            <a:ext uri="{FF2B5EF4-FFF2-40B4-BE49-F238E27FC236}">
              <a16:creationId xmlns:a16="http://schemas.microsoft.com/office/drawing/2014/main" id="{E2E8AB57-9FBB-05ED-24F7-0403A8F4E3FC}"/>
            </a:ext>
          </a:extLst>
        </xdr:cNvPr>
        <xdr:cNvGrpSpPr/>
      </xdr:nvGrpSpPr>
      <xdr:grpSpPr>
        <a:xfrm>
          <a:off x="177798" y="469899"/>
          <a:ext cx="11588752" cy="1670051"/>
          <a:chOff x="107948" y="533399"/>
          <a:chExt cx="11588752" cy="1644651"/>
        </a:xfrm>
      </xdr:grpSpPr>
      <xdr:grpSp>
        <xdr:nvGrpSpPr>
          <xdr:cNvPr id="39" name="Group 38">
            <a:extLst>
              <a:ext uri="{FF2B5EF4-FFF2-40B4-BE49-F238E27FC236}">
                <a16:creationId xmlns:a16="http://schemas.microsoft.com/office/drawing/2014/main" id="{E9489900-8D96-07D0-6CAE-01B661C47107}"/>
              </a:ext>
            </a:extLst>
          </xdr:cNvPr>
          <xdr:cNvGrpSpPr/>
        </xdr:nvGrpSpPr>
        <xdr:grpSpPr>
          <a:xfrm>
            <a:off x="107948" y="533399"/>
            <a:ext cx="2209802" cy="1619251"/>
            <a:chOff x="107948" y="533399"/>
            <a:chExt cx="2209802" cy="1619251"/>
          </a:xfrm>
        </xdr:grpSpPr>
        <xdr:sp macro="" textlink="">
          <xdr:nvSpPr>
            <xdr:cNvPr id="3" name="Rectangle: Rounded Corners 2">
              <a:extLst>
                <a:ext uri="{FF2B5EF4-FFF2-40B4-BE49-F238E27FC236}">
                  <a16:creationId xmlns:a16="http://schemas.microsoft.com/office/drawing/2014/main" id="{0162811E-3BA3-74E3-8BE5-AA0A81E62518}"/>
                </a:ext>
              </a:extLst>
            </xdr:cNvPr>
            <xdr:cNvSpPr/>
          </xdr:nvSpPr>
          <xdr:spPr>
            <a:xfrm>
              <a:off x="107948" y="533399"/>
              <a:ext cx="2181258" cy="285751"/>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a:latin typeface="Arial Rounded MT Bold" panose="020F0704030504030204" pitchFamily="34" charset="0"/>
                </a:rPr>
                <a:t>SALES</a:t>
              </a:r>
            </a:p>
          </xdr:txBody>
        </xdr:sp>
        <xdr:sp macro="" textlink="">
          <xdr:nvSpPr>
            <xdr:cNvPr id="4" name="Rectangle: Rounded Corners 3">
              <a:extLst>
                <a:ext uri="{FF2B5EF4-FFF2-40B4-BE49-F238E27FC236}">
                  <a16:creationId xmlns:a16="http://schemas.microsoft.com/office/drawing/2014/main" id="{8A0FE816-7C10-30D2-E380-CB55944FE8D9}"/>
                </a:ext>
              </a:extLst>
            </xdr:cNvPr>
            <xdr:cNvSpPr/>
          </xdr:nvSpPr>
          <xdr:spPr>
            <a:xfrm>
              <a:off x="114300" y="831850"/>
              <a:ext cx="2203450" cy="132080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3FF15E2A-1C21-00C6-9FCC-103299BC04DE}"/>
                </a:ext>
              </a:extLst>
            </xdr:cNvPr>
            <xdr:cNvSpPr/>
          </xdr:nvSpPr>
          <xdr:spPr>
            <a:xfrm>
              <a:off x="177800" y="93287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2B6726-95D7-4535-BC9A-537B9750E5C8}" type="TxLink">
                <a:rPr lang="en-US" sz="1500" b="0" i="0" u="none" strike="noStrike">
                  <a:solidFill>
                    <a:schemeClr val="bg1"/>
                  </a:solidFill>
                  <a:latin typeface="Arial Rounded MT Bold" panose="020F0704030504030204" pitchFamily="34" charset="0"/>
                  <a:ea typeface="Calibri"/>
                  <a:cs typeface="Calibri"/>
                </a:rPr>
                <a:pPr algn="ctr"/>
                <a:t> $22,97,200.86 </a:t>
              </a:fld>
              <a:endParaRPr lang="en-IN" sz="1500">
                <a:solidFill>
                  <a:schemeClr val="bg1"/>
                </a:solidFill>
                <a:latin typeface="Arial Rounded MT Bold" panose="020F0704030504030204" pitchFamily="34" charset="0"/>
              </a:endParaRPr>
            </a:p>
          </xdr:txBody>
        </xdr:sp>
        <xdr:sp macro="" textlink="">
          <xdr:nvSpPr>
            <xdr:cNvPr id="13" name="Rectangle: Rounded Corners 12">
              <a:extLst>
                <a:ext uri="{FF2B5EF4-FFF2-40B4-BE49-F238E27FC236}">
                  <a16:creationId xmlns:a16="http://schemas.microsoft.com/office/drawing/2014/main" id="{C00B2AB4-86A6-46DB-9C3B-93DBA830967D}"/>
                </a:ext>
              </a:extLst>
            </xdr:cNvPr>
            <xdr:cNvSpPr/>
          </xdr:nvSpPr>
          <xdr:spPr>
            <a:xfrm>
              <a:off x="184150" y="1734033"/>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Rounded MT Bold" panose="020F0704030504030204" pitchFamily="34" charset="0"/>
                  <a:ea typeface="Calibri"/>
                  <a:cs typeface="Calibri"/>
                </a:rPr>
                <a:t>YOY</a:t>
              </a:r>
              <a:r>
                <a:rPr lang="en-US" sz="1200" b="0" i="0" u="none" strike="noStrike" baseline="0">
                  <a:solidFill>
                    <a:schemeClr val="bg1"/>
                  </a:solidFill>
                  <a:latin typeface="Arial Rounded MT Bold" panose="020F0704030504030204" pitchFamily="34" charset="0"/>
                  <a:ea typeface="Calibri"/>
                  <a:cs typeface="Calibri"/>
                </a:rPr>
                <a:t> GROWTH</a:t>
              </a:r>
              <a:endParaRPr lang="en-US" sz="1200" b="0" i="0" u="none" strike="noStrike">
                <a:solidFill>
                  <a:schemeClr val="bg1"/>
                </a:solidFill>
                <a:latin typeface="Arial Rounded MT Bold" panose="020F0704030504030204" pitchFamily="34" charset="0"/>
                <a:ea typeface="Calibri"/>
                <a:cs typeface="Calibri"/>
              </a:endParaRPr>
            </a:p>
          </xdr:txBody>
        </xdr:sp>
      </xdr:grpSp>
      <xdr:grpSp>
        <xdr:nvGrpSpPr>
          <xdr:cNvPr id="40" name="Group 39">
            <a:extLst>
              <a:ext uri="{FF2B5EF4-FFF2-40B4-BE49-F238E27FC236}">
                <a16:creationId xmlns:a16="http://schemas.microsoft.com/office/drawing/2014/main" id="{7DC27F78-518A-DDBE-434E-76B293471DCB}"/>
              </a:ext>
            </a:extLst>
          </xdr:cNvPr>
          <xdr:cNvGrpSpPr/>
        </xdr:nvGrpSpPr>
        <xdr:grpSpPr>
          <a:xfrm>
            <a:off x="2444750" y="546099"/>
            <a:ext cx="2203450" cy="1619251"/>
            <a:chOff x="2444750" y="546099"/>
            <a:chExt cx="2203450" cy="1619251"/>
          </a:xfrm>
        </xdr:grpSpPr>
        <xdr:sp macro="" textlink="">
          <xdr:nvSpPr>
            <xdr:cNvPr id="7" name="Rectangle: Rounded Corners 6">
              <a:extLst>
                <a:ext uri="{FF2B5EF4-FFF2-40B4-BE49-F238E27FC236}">
                  <a16:creationId xmlns:a16="http://schemas.microsoft.com/office/drawing/2014/main" id="{A28D145B-88AE-C48F-2E66-7C9F05049F09}"/>
                </a:ext>
              </a:extLst>
            </xdr:cNvPr>
            <xdr:cNvSpPr/>
          </xdr:nvSpPr>
          <xdr:spPr>
            <a:xfrm>
              <a:off x="2457448" y="546099"/>
              <a:ext cx="2181258" cy="285751"/>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a:latin typeface="Arial Rounded MT Bold" panose="020F0704030504030204" pitchFamily="34" charset="0"/>
                </a:rPr>
                <a:t>PROFIT</a:t>
              </a:r>
            </a:p>
          </xdr:txBody>
        </xdr:sp>
        <xdr:sp macro="" textlink="">
          <xdr:nvSpPr>
            <xdr:cNvPr id="8" name="Rectangle: Rounded Corners 7">
              <a:extLst>
                <a:ext uri="{FF2B5EF4-FFF2-40B4-BE49-F238E27FC236}">
                  <a16:creationId xmlns:a16="http://schemas.microsoft.com/office/drawing/2014/main" id="{5545636C-FE93-6176-28BE-A12E8DC7E657}"/>
                </a:ext>
              </a:extLst>
            </xdr:cNvPr>
            <xdr:cNvSpPr/>
          </xdr:nvSpPr>
          <xdr:spPr>
            <a:xfrm>
              <a:off x="2444750" y="844550"/>
              <a:ext cx="2203450" cy="132080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9" name="Rectangle: Rounded Corners 8">
              <a:extLst>
                <a:ext uri="{FF2B5EF4-FFF2-40B4-BE49-F238E27FC236}">
                  <a16:creationId xmlns:a16="http://schemas.microsoft.com/office/drawing/2014/main" id="{AC210BC8-B8BB-3065-DABD-3917B8F4776A}"/>
                </a:ext>
              </a:extLst>
            </xdr:cNvPr>
            <xdr:cNvSpPr/>
          </xdr:nvSpPr>
          <xdr:spPr>
            <a:xfrm>
              <a:off x="2495550" y="90805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5A86FF7-3E18-48D9-89D9-D1EF5B676D60}" type="TxLink">
                <a:rPr lang="en-US" sz="1500" b="0" i="0" u="none" strike="noStrike">
                  <a:solidFill>
                    <a:schemeClr val="bg1"/>
                  </a:solidFill>
                  <a:latin typeface="Arial Rounded MT Bold" panose="020F0704030504030204" pitchFamily="34" charset="0"/>
                  <a:ea typeface="Calibri"/>
                  <a:cs typeface="Calibri"/>
                </a:rPr>
                <a:pPr algn="ctr"/>
                <a:t> $2,86,397.02 </a:t>
              </a:fld>
              <a:endParaRPr lang="en-IN" sz="1500">
                <a:solidFill>
                  <a:schemeClr val="bg1"/>
                </a:solidFill>
                <a:latin typeface="Arial Rounded MT Bold" panose="020F0704030504030204" pitchFamily="34" charset="0"/>
              </a:endParaRPr>
            </a:p>
          </xdr:txBody>
        </xdr:sp>
        <xdr:sp macro="" textlink="">
          <xdr:nvSpPr>
            <xdr:cNvPr id="10" name="Rectangle: Rounded Corners 9">
              <a:extLst>
                <a:ext uri="{FF2B5EF4-FFF2-40B4-BE49-F238E27FC236}">
                  <a16:creationId xmlns:a16="http://schemas.microsoft.com/office/drawing/2014/main" id="{03ACC087-ED92-3243-437C-B15933E0EEDD}"/>
                </a:ext>
              </a:extLst>
            </xdr:cNvPr>
            <xdr:cNvSpPr/>
          </xdr:nvSpPr>
          <xdr:spPr>
            <a:xfrm>
              <a:off x="2501900" y="174048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Rounded MT Bold" panose="020F0704030504030204" pitchFamily="34" charset="0"/>
                  <a:ea typeface="Calibri"/>
                  <a:cs typeface="Calibri"/>
                </a:rPr>
                <a:t>YOY</a:t>
              </a:r>
              <a:r>
                <a:rPr lang="en-US" sz="1200" b="0" i="0" u="none" strike="noStrike" baseline="0">
                  <a:solidFill>
                    <a:schemeClr val="bg1"/>
                  </a:solidFill>
                  <a:latin typeface="Arial Rounded MT Bold" panose="020F0704030504030204" pitchFamily="34" charset="0"/>
                  <a:ea typeface="Calibri"/>
                  <a:cs typeface="Calibri"/>
                </a:rPr>
                <a:t> GROWTH</a:t>
              </a:r>
              <a:endParaRPr lang="en-US" sz="1200" b="0" i="0" u="none" strike="noStrike">
                <a:solidFill>
                  <a:schemeClr val="bg1"/>
                </a:solidFill>
                <a:latin typeface="Arial Rounded MT Bold" panose="020F0704030504030204" pitchFamily="34" charset="0"/>
                <a:ea typeface="Calibri"/>
                <a:cs typeface="Calibri"/>
              </a:endParaRPr>
            </a:p>
          </xdr:txBody>
        </xdr:sp>
      </xdr:grpSp>
      <xdr:grpSp>
        <xdr:nvGrpSpPr>
          <xdr:cNvPr id="41" name="Group 40">
            <a:extLst>
              <a:ext uri="{FF2B5EF4-FFF2-40B4-BE49-F238E27FC236}">
                <a16:creationId xmlns:a16="http://schemas.microsoft.com/office/drawing/2014/main" id="{BBBD35BD-D64A-285B-9BD2-2444D355382C}"/>
              </a:ext>
            </a:extLst>
          </xdr:cNvPr>
          <xdr:cNvGrpSpPr/>
        </xdr:nvGrpSpPr>
        <xdr:grpSpPr>
          <a:xfrm>
            <a:off x="4819650" y="552449"/>
            <a:ext cx="2203450" cy="1619251"/>
            <a:chOff x="4819650" y="552449"/>
            <a:chExt cx="2203450" cy="1619251"/>
          </a:xfrm>
        </xdr:grpSpPr>
        <xdr:sp macro="" textlink="">
          <xdr:nvSpPr>
            <xdr:cNvPr id="11" name="Rectangle: Rounded Corners 10">
              <a:extLst>
                <a:ext uri="{FF2B5EF4-FFF2-40B4-BE49-F238E27FC236}">
                  <a16:creationId xmlns:a16="http://schemas.microsoft.com/office/drawing/2014/main" id="{70F34D51-9404-0413-0F96-69EFEB887B7D}"/>
                </a:ext>
              </a:extLst>
            </xdr:cNvPr>
            <xdr:cNvSpPr/>
          </xdr:nvSpPr>
          <xdr:spPr>
            <a:xfrm>
              <a:off x="4832348" y="552449"/>
              <a:ext cx="2181258" cy="285751"/>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a:latin typeface="Arial Rounded MT Bold" panose="020F0704030504030204" pitchFamily="34" charset="0"/>
                </a:rPr>
                <a:t>QUANTITY</a:t>
              </a:r>
            </a:p>
          </xdr:txBody>
        </xdr:sp>
        <xdr:sp macro="" textlink="">
          <xdr:nvSpPr>
            <xdr:cNvPr id="12" name="Rectangle: Rounded Corners 11">
              <a:extLst>
                <a:ext uri="{FF2B5EF4-FFF2-40B4-BE49-F238E27FC236}">
                  <a16:creationId xmlns:a16="http://schemas.microsoft.com/office/drawing/2014/main" id="{4A999E60-EE4F-2ECB-3C48-6CFF54F2A6B5}"/>
                </a:ext>
              </a:extLst>
            </xdr:cNvPr>
            <xdr:cNvSpPr/>
          </xdr:nvSpPr>
          <xdr:spPr>
            <a:xfrm>
              <a:off x="4819650" y="850900"/>
              <a:ext cx="2203450" cy="132080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4" name="Rectangle: Rounded Corners 13">
              <a:extLst>
                <a:ext uri="{FF2B5EF4-FFF2-40B4-BE49-F238E27FC236}">
                  <a16:creationId xmlns:a16="http://schemas.microsoft.com/office/drawing/2014/main" id="{416DFF6C-EE08-D99E-A3B8-93A18D574231}"/>
                </a:ext>
              </a:extLst>
            </xdr:cNvPr>
            <xdr:cNvSpPr/>
          </xdr:nvSpPr>
          <xdr:spPr>
            <a:xfrm>
              <a:off x="4870450" y="91440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F23F0E7-2353-479B-8D25-0D46218B0770}" type="TxLink">
                <a:rPr lang="en-US" sz="1500" b="0" i="0" u="none" strike="noStrike">
                  <a:solidFill>
                    <a:schemeClr val="bg1"/>
                  </a:solidFill>
                  <a:latin typeface="Arial Rounded MT Bold" panose="020F0704030504030204" pitchFamily="34" charset="0"/>
                  <a:ea typeface="Calibri"/>
                  <a:cs typeface="Calibri"/>
                </a:rPr>
                <a:pPr algn="ctr"/>
                <a:t># 37873</a:t>
              </a:fld>
              <a:endParaRPr lang="en-IN" sz="1500">
                <a:solidFill>
                  <a:schemeClr val="bg1"/>
                </a:solidFill>
                <a:latin typeface="Arial Rounded MT Bold" panose="020F0704030504030204" pitchFamily="34" charset="0"/>
              </a:endParaRPr>
            </a:p>
          </xdr:txBody>
        </xdr:sp>
        <xdr:sp macro="" textlink="">
          <xdr:nvSpPr>
            <xdr:cNvPr id="16" name="Rectangle: Rounded Corners 15">
              <a:extLst>
                <a:ext uri="{FF2B5EF4-FFF2-40B4-BE49-F238E27FC236}">
                  <a16:creationId xmlns:a16="http://schemas.microsoft.com/office/drawing/2014/main" id="{7C7E741C-3EFE-9D10-50E0-3578A53497CE}"/>
                </a:ext>
              </a:extLst>
            </xdr:cNvPr>
            <xdr:cNvSpPr/>
          </xdr:nvSpPr>
          <xdr:spPr>
            <a:xfrm>
              <a:off x="4902200" y="1753083"/>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Rounded MT Bold" panose="020F0704030504030204" pitchFamily="34" charset="0"/>
                  <a:ea typeface="Calibri"/>
                  <a:cs typeface="Calibri"/>
                </a:rPr>
                <a:t>YOY</a:t>
              </a:r>
              <a:r>
                <a:rPr lang="en-US" sz="1200" b="0" i="0" u="none" strike="noStrike" baseline="0">
                  <a:solidFill>
                    <a:schemeClr val="bg1"/>
                  </a:solidFill>
                  <a:latin typeface="Arial Rounded MT Bold" panose="020F0704030504030204" pitchFamily="34" charset="0"/>
                  <a:ea typeface="Calibri"/>
                  <a:cs typeface="Calibri"/>
                </a:rPr>
                <a:t> GROWTH</a:t>
              </a:r>
              <a:endParaRPr lang="en-US" sz="1200" b="0" i="0" u="none" strike="noStrike">
                <a:solidFill>
                  <a:schemeClr val="bg1"/>
                </a:solidFill>
                <a:latin typeface="Arial Rounded MT Bold" panose="020F0704030504030204" pitchFamily="34" charset="0"/>
                <a:ea typeface="Calibri"/>
                <a:cs typeface="Calibri"/>
              </a:endParaRPr>
            </a:p>
          </xdr:txBody>
        </xdr:sp>
      </xdr:grpSp>
      <xdr:grpSp>
        <xdr:nvGrpSpPr>
          <xdr:cNvPr id="42" name="Group 41">
            <a:extLst>
              <a:ext uri="{FF2B5EF4-FFF2-40B4-BE49-F238E27FC236}">
                <a16:creationId xmlns:a16="http://schemas.microsoft.com/office/drawing/2014/main" id="{CF04F4C2-CB37-539E-0509-BC3B4D3DF4E9}"/>
              </a:ext>
            </a:extLst>
          </xdr:cNvPr>
          <xdr:cNvGrpSpPr/>
        </xdr:nvGrpSpPr>
        <xdr:grpSpPr>
          <a:xfrm>
            <a:off x="7156450" y="558799"/>
            <a:ext cx="2203450" cy="1619251"/>
            <a:chOff x="7156450" y="558799"/>
            <a:chExt cx="2203450" cy="1619251"/>
          </a:xfrm>
        </xdr:grpSpPr>
        <xdr:sp macro="" textlink="">
          <xdr:nvSpPr>
            <xdr:cNvPr id="17" name="Rectangle: Rounded Corners 16">
              <a:extLst>
                <a:ext uri="{FF2B5EF4-FFF2-40B4-BE49-F238E27FC236}">
                  <a16:creationId xmlns:a16="http://schemas.microsoft.com/office/drawing/2014/main" id="{DFA61000-6DE8-DC16-0973-2E5224B30BCC}"/>
                </a:ext>
              </a:extLst>
            </xdr:cNvPr>
            <xdr:cNvSpPr/>
          </xdr:nvSpPr>
          <xdr:spPr>
            <a:xfrm>
              <a:off x="7169148" y="558799"/>
              <a:ext cx="2181258" cy="285751"/>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a:latin typeface="Arial Rounded MT Bold" panose="020F0704030504030204" pitchFamily="34" charset="0"/>
                </a:rPr>
                <a:t>NO. OF ORDERS</a:t>
              </a:r>
            </a:p>
          </xdr:txBody>
        </xdr:sp>
        <xdr:sp macro="" textlink="">
          <xdr:nvSpPr>
            <xdr:cNvPr id="18" name="Rectangle: Rounded Corners 17">
              <a:extLst>
                <a:ext uri="{FF2B5EF4-FFF2-40B4-BE49-F238E27FC236}">
                  <a16:creationId xmlns:a16="http://schemas.microsoft.com/office/drawing/2014/main" id="{DDC6BE22-65DA-BC43-77B0-4BD430451A04}"/>
                </a:ext>
              </a:extLst>
            </xdr:cNvPr>
            <xdr:cNvSpPr/>
          </xdr:nvSpPr>
          <xdr:spPr>
            <a:xfrm>
              <a:off x="7156450" y="857250"/>
              <a:ext cx="2203450" cy="132080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9" name="Rectangle: Rounded Corners 18">
              <a:extLst>
                <a:ext uri="{FF2B5EF4-FFF2-40B4-BE49-F238E27FC236}">
                  <a16:creationId xmlns:a16="http://schemas.microsoft.com/office/drawing/2014/main" id="{E10CCC59-72D1-862E-AC1E-B391402A8890}"/>
                </a:ext>
              </a:extLst>
            </xdr:cNvPr>
            <xdr:cNvSpPr/>
          </xdr:nvSpPr>
          <xdr:spPr>
            <a:xfrm>
              <a:off x="7207250" y="92075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40DE1C-3586-452B-ACC6-4556733F7301}" type="TxLink">
                <a:rPr lang="en-US" sz="1500" b="0" i="0" u="none" strike="noStrike">
                  <a:solidFill>
                    <a:schemeClr val="bg1"/>
                  </a:solidFill>
                  <a:latin typeface="Arial Rounded MT Bold" panose="020F0704030504030204" pitchFamily="34" charset="0"/>
                  <a:ea typeface="Calibri"/>
                  <a:cs typeface="Calibri"/>
                </a:rPr>
                <a:pPr algn="ctr"/>
                <a:t># 9994</a:t>
              </a:fld>
              <a:endParaRPr lang="en-IN" sz="1500">
                <a:solidFill>
                  <a:schemeClr val="bg1"/>
                </a:solidFill>
                <a:latin typeface="Arial Rounded MT Bold" panose="020F0704030504030204" pitchFamily="34" charset="0"/>
              </a:endParaRPr>
            </a:p>
          </xdr:txBody>
        </xdr:sp>
        <xdr:sp macro="" textlink="">
          <xdr:nvSpPr>
            <xdr:cNvPr id="20" name="Rectangle: Rounded Corners 19">
              <a:extLst>
                <a:ext uri="{FF2B5EF4-FFF2-40B4-BE49-F238E27FC236}">
                  <a16:creationId xmlns:a16="http://schemas.microsoft.com/office/drawing/2014/main" id="{FAC6D493-7E2B-7764-D083-35426A468DA3}"/>
                </a:ext>
              </a:extLst>
            </xdr:cNvPr>
            <xdr:cNvSpPr/>
          </xdr:nvSpPr>
          <xdr:spPr>
            <a:xfrm>
              <a:off x="7251700" y="177194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Rounded MT Bold" panose="020F0704030504030204" pitchFamily="34" charset="0"/>
                  <a:ea typeface="Calibri"/>
                  <a:cs typeface="Calibri"/>
                </a:rPr>
                <a:t>YOY</a:t>
              </a:r>
              <a:r>
                <a:rPr lang="en-US" sz="1200" b="0" i="0" u="none" strike="noStrike" baseline="0">
                  <a:solidFill>
                    <a:schemeClr val="bg1"/>
                  </a:solidFill>
                  <a:latin typeface="Arial Rounded MT Bold" panose="020F0704030504030204" pitchFamily="34" charset="0"/>
                  <a:ea typeface="Calibri"/>
                  <a:cs typeface="Calibri"/>
                </a:rPr>
                <a:t> GROWTH</a:t>
              </a:r>
              <a:endParaRPr lang="en-US" sz="1200" b="0" i="0" u="none" strike="noStrike">
                <a:solidFill>
                  <a:schemeClr val="bg1"/>
                </a:solidFill>
                <a:latin typeface="Arial Rounded MT Bold" panose="020F0704030504030204" pitchFamily="34" charset="0"/>
                <a:ea typeface="Calibri"/>
                <a:cs typeface="Calibri"/>
              </a:endParaRPr>
            </a:p>
          </xdr:txBody>
        </xdr:sp>
      </xdr:grpSp>
      <xdr:grpSp>
        <xdr:nvGrpSpPr>
          <xdr:cNvPr id="43" name="Group 42">
            <a:extLst>
              <a:ext uri="{FF2B5EF4-FFF2-40B4-BE49-F238E27FC236}">
                <a16:creationId xmlns:a16="http://schemas.microsoft.com/office/drawing/2014/main" id="{E5041484-9605-264A-6049-6C4D7BE1D095}"/>
              </a:ext>
            </a:extLst>
          </xdr:cNvPr>
          <xdr:cNvGrpSpPr/>
        </xdr:nvGrpSpPr>
        <xdr:grpSpPr>
          <a:xfrm>
            <a:off x="9493250" y="546099"/>
            <a:ext cx="2203450" cy="1619251"/>
            <a:chOff x="9493250" y="546099"/>
            <a:chExt cx="2203450" cy="1619251"/>
          </a:xfrm>
        </xdr:grpSpPr>
        <xdr:sp macro="" textlink="">
          <xdr:nvSpPr>
            <xdr:cNvPr id="21" name="Rectangle: Rounded Corners 20">
              <a:extLst>
                <a:ext uri="{FF2B5EF4-FFF2-40B4-BE49-F238E27FC236}">
                  <a16:creationId xmlns:a16="http://schemas.microsoft.com/office/drawing/2014/main" id="{15DC3E7B-0E74-278A-8E0E-8049F87C444A}"/>
                </a:ext>
              </a:extLst>
            </xdr:cNvPr>
            <xdr:cNvSpPr/>
          </xdr:nvSpPr>
          <xdr:spPr>
            <a:xfrm>
              <a:off x="9505948" y="546099"/>
              <a:ext cx="2181258" cy="285751"/>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a:latin typeface="Arial Rounded MT Bold" panose="020F0704030504030204" pitchFamily="34" charset="0"/>
                </a:rPr>
                <a:t>PROFIT MARGIN</a:t>
              </a:r>
            </a:p>
          </xdr:txBody>
        </xdr:sp>
        <xdr:sp macro="" textlink="">
          <xdr:nvSpPr>
            <xdr:cNvPr id="22" name="Rectangle: Rounded Corners 21">
              <a:extLst>
                <a:ext uri="{FF2B5EF4-FFF2-40B4-BE49-F238E27FC236}">
                  <a16:creationId xmlns:a16="http://schemas.microsoft.com/office/drawing/2014/main" id="{EB722D05-EE41-3945-F2FA-BBF8A861CE64}"/>
                </a:ext>
              </a:extLst>
            </xdr:cNvPr>
            <xdr:cNvSpPr/>
          </xdr:nvSpPr>
          <xdr:spPr>
            <a:xfrm>
              <a:off x="9493250" y="844550"/>
              <a:ext cx="2203450" cy="132080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3" name="Rectangle: Rounded Corners 22">
              <a:extLst>
                <a:ext uri="{FF2B5EF4-FFF2-40B4-BE49-F238E27FC236}">
                  <a16:creationId xmlns:a16="http://schemas.microsoft.com/office/drawing/2014/main" id="{FBCFF7AA-7D8C-207D-4DCF-9B739C94C43C}"/>
                </a:ext>
              </a:extLst>
            </xdr:cNvPr>
            <xdr:cNvSpPr/>
          </xdr:nvSpPr>
          <xdr:spPr>
            <a:xfrm>
              <a:off x="9544050" y="908050"/>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1C759D-C139-486A-B781-F51B445D67C0}" type="TxLink">
                <a:rPr lang="en-US" sz="1500" b="0" i="0" u="none" strike="noStrike">
                  <a:solidFill>
                    <a:schemeClr val="bg1"/>
                  </a:solidFill>
                  <a:latin typeface="Arial Rounded MT Bold" panose="020F0704030504030204" pitchFamily="34" charset="0"/>
                  <a:ea typeface="Calibri"/>
                  <a:cs typeface="Calibri"/>
                </a:rPr>
                <a:pPr algn="ctr"/>
                <a:t>12.47%</a:t>
              </a:fld>
              <a:endParaRPr lang="en-IN" sz="1500">
                <a:solidFill>
                  <a:schemeClr val="bg1"/>
                </a:solidFill>
                <a:latin typeface="Arial Rounded MT Bold" panose="020F0704030504030204" pitchFamily="34" charset="0"/>
              </a:endParaRPr>
            </a:p>
          </xdr:txBody>
        </xdr:sp>
        <xdr:sp macro="" textlink="">
          <xdr:nvSpPr>
            <xdr:cNvPr id="24" name="Rectangle: Rounded Corners 23">
              <a:extLst>
                <a:ext uri="{FF2B5EF4-FFF2-40B4-BE49-F238E27FC236}">
                  <a16:creationId xmlns:a16="http://schemas.microsoft.com/office/drawing/2014/main" id="{349A2B88-75DE-9013-055C-67D9CE73C165}"/>
                </a:ext>
              </a:extLst>
            </xdr:cNvPr>
            <xdr:cNvSpPr/>
          </xdr:nvSpPr>
          <xdr:spPr>
            <a:xfrm>
              <a:off x="9544050" y="1765493"/>
              <a:ext cx="2076328" cy="298450"/>
            </a:xfrm>
            <a:prstGeom prst="roundRect">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Rounded MT Bold" panose="020F0704030504030204" pitchFamily="34" charset="0"/>
                  <a:ea typeface="Calibri"/>
                  <a:cs typeface="Calibri"/>
                </a:rPr>
                <a:t>YOY</a:t>
              </a:r>
              <a:r>
                <a:rPr lang="en-US" sz="1200" b="0" i="0" u="none" strike="noStrike" baseline="0">
                  <a:solidFill>
                    <a:schemeClr val="bg1"/>
                  </a:solidFill>
                  <a:latin typeface="Arial Rounded MT Bold" panose="020F0704030504030204" pitchFamily="34" charset="0"/>
                  <a:ea typeface="Calibri"/>
                  <a:cs typeface="Calibri"/>
                </a:rPr>
                <a:t> GROWTH</a:t>
              </a:r>
              <a:endParaRPr lang="en-US" sz="1200" b="0" i="0" u="none" strike="noStrike">
                <a:solidFill>
                  <a:schemeClr val="bg1"/>
                </a:solidFill>
                <a:latin typeface="Arial Rounded MT Bold" panose="020F0704030504030204" pitchFamily="34" charset="0"/>
                <a:ea typeface="Calibri"/>
                <a:cs typeface="Calibri"/>
              </a:endParaRPr>
            </a:p>
          </xdr:txBody>
        </xdr:sp>
      </xdr:grpSp>
    </xdr:grpSp>
    <xdr:clientData/>
  </xdr:twoCellAnchor>
  <xdr:twoCellAnchor>
    <xdr:from>
      <xdr:col>0</xdr:col>
      <xdr:colOff>101600</xdr:colOff>
      <xdr:row>0</xdr:row>
      <xdr:rowOff>63500</xdr:rowOff>
    </xdr:from>
    <xdr:to>
      <xdr:col>19</xdr:col>
      <xdr:colOff>323850</xdr:colOff>
      <xdr:row>2</xdr:row>
      <xdr:rowOff>6350</xdr:rowOff>
    </xdr:to>
    <xdr:sp macro="" textlink="">
      <xdr:nvSpPr>
        <xdr:cNvPr id="2" name="Rectangle: Rounded Corners 1">
          <a:extLst>
            <a:ext uri="{FF2B5EF4-FFF2-40B4-BE49-F238E27FC236}">
              <a16:creationId xmlns:a16="http://schemas.microsoft.com/office/drawing/2014/main" id="{015C482F-0FEB-FC0B-8641-8C3293D0D143}"/>
            </a:ext>
          </a:extLst>
        </xdr:cNvPr>
        <xdr:cNvSpPr/>
      </xdr:nvSpPr>
      <xdr:spPr>
        <a:xfrm>
          <a:off x="101600" y="63500"/>
          <a:ext cx="11804650" cy="311150"/>
        </a:xfrm>
        <a:prstGeom prst="roundRect">
          <a:avLst>
            <a:gd name="adj" fmla="val 35185"/>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500">
              <a:latin typeface="Arial Rounded MT Bold" panose="020F0704030504030204" pitchFamily="34" charset="0"/>
            </a:rPr>
            <a:t>ECOMMERCE</a:t>
          </a:r>
          <a:r>
            <a:rPr lang="en-IN" sz="1500" baseline="0">
              <a:latin typeface="Arial Rounded MT Bold" panose="020F0704030504030204" pitchFamily="34" charset="0"/>
            </a:rPr>
            <a:t> SALES ANALYSIS DASHBOARD</a:t>
          </a:r>
          <a:endParaRPr lang="en-IN" sz="1500">
            <a:latin typeface="Arial Rounded MT Bold" panose="020F0704030504030204" pitchFamily="34" charset="0"/>
          </a:endParaRPr>
        </a:p>
      </xdr:txBody>
    </xdr:sp>
    <xdr:clientData/>
  </xdr:twoCellAnchor>
  <xdr:twoCellAnchor>
    <xdr:from>
      <xdr:col>0</xdr:col>
      <xdr:colOff>355600</xdr:colOff>
      <xdr:row>6</xdr:row>
      <xdr:rowOff>133350</xdr:rowOff>
    </xdr:from>
    <xdr:to>
      <xdr:col>3</xdr:col>
      <xdr:colOff>457200</xdr:colOff>
      <xdr:row>8</xdr:row>
      <xdr:rowOff>171450</xdr:rowOff>
    </xdr:to>
    <xdr:graphicFrame macro="">
      <xdr:nvGraphicFramePr>
        <xdr:cNvPr id="6" name="Chart 5">
          <a:extLst>
            <a:ext uri="{FF2B5EF4-FFF2-40B4-BE49-F238E27FC236}">
              <a16:creationId xmlns:a16="http://schemas.microsoft.com/office/drawing/2014/main" id="{1CC0C85A-075C-4610-9CA9-2E1DB6B53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2</xdr:col>
          <xdr:colOff>247650</xdr:colOff>
          <xdr:row>9</xdr:row>
          <xdr:rowOff>76200</xdr:rowOff>
        </xdr:from>
        <xdr:to>
          <xdr:col>3</xdr:col>
          <xdr:colOff>419100</xdr:colOff>
          <xdr:row>10</xdr:row>
          <xdr:rowOff>114300</xdr:rowOff>
        </xdr:to>
        <xdr:pic>
          <xdr:nvPicPr>
            <xdr:cNvPr id="15" name="Picture 14">
              <a:extLst>
                <a:ext uri="{FF2B5EF4-FFF2-40B4-BE49-F238E27FC236}">
                  <a16:creationId xmlns:a16="http://schemas.microsoft.com/office/drawing/2014/main" id="{FE252AEF-A8BF-65FB-B951-7E66F39CFE53}"/>
                </a:ext>
              </a:extLst>
            </xdr:cNvPr>
            <xdr:cNvPicPr>
              <a:picLocks noChangeAspect="1" noChangeArrowheads="1"/>
              <a:extLst>
                <a:ext uri="{84589F7E-364E-4C9E-8A38-B11213B215E9}">
                  <a14:cameraTool cellRange="'KPI YOY'!$H$9" spid="_x0000_s7338"/>
                </a:ext>
              </a:extLst>
            </xdr:cNvPicPr>
          </xdr:nvPicPr>
          <xdr:blipFill>
            <a:blip xmlns:r="http://schemas.openxmlformats.org/officeDocument/2006/relationships" r:embed="rId2"/>
            <a:srcRect/>
            <a:stretch>
              <a:fillRect/>
            </a:stretch>
          </xdr:blipFill>
          <xdr:spPr bwMode="auto">
            <a:xfrm>
              <a:off x="1466850" y="1733550"/>
              <a:ext cx="781050" cy="2222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317500</xdr:colOff>
      <xdr:row>6</xdr:row>
      <xdr:rowOff>152400</xdr:rowOff>
    </xdr:from>
    <xdr:to>
      <xdr:col>7</xdr:col>
      <xdr:colOff>215900</xdr:colOff>
      <xdr:row>8</xdr:row>
      <xdr:rowOff>76200</xdr:rowOff>
    </xdr:to>
    <xdr:graphicFrame macro="">
      <xdr:nvGraphicFramePr>
        <xdr:cNvPr id="25" name="Chart 24">
          <a:extLst>
            <a:ext uri="{FF2B5EF4-FFF2-40B4-BE49-F238E27FC236}">
              <a16:creationId xmlns:a16="http://schemas.microsoft.com/office/drawing/2014/main" id="{ACC80EBD-A2A9-4E44-ABD0-C9B2AD48F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323850</xdr:colOff>
      <xdr:row>6</xdr:row>
      <xdr:rowOff>57150</xdr:rowOff>
    </xdr:from>
    <xdr:to>
      <xdr:col>11</xdr:col>
      <xdr:colOff>127000</xdr:colOff>
      <xdr:row>8</xdr:row>
      <xdr:rowOff>146050</xdr:rowOff>
    </xdr:to>
    <xdr:graphicFrame macro="">
      <xdr:nvGraphicFramePr>
        <xdr:cNvPr id="26" name="Chart 25">
          <a:extLst>
            <a:ext uri="{FF2B5EF4-FFF2-40B4-BE49-F238E27FC236}">
              <a16:creationId xmlns:a16="http://schemas.microsoft.com/office/drawing/2014/main" id="{F94C8570-0818-4F4F-8717-95CC2E4CD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196850</xdr:colOff>
      <xdr:row>6</xdr:row>
      <xdr:rowOff>88900</xdr:rowOff>
    </xdr:from>
    <xdr:to>
      <xdr:col>15</xdr:col>
      <xdr:colOff>31750</xdr:colOff>
      <xdr:row>8</xdr:row>
      <xdr:rowOff>165100</xdr:rowOff>
    </xdr:to>
    <xdr:graphicFrame macro="">
      <xdr:nvGraphicFramePr>
        <xdr:cNvPr id="27" name="Chart 26">
          <a:extLst>
            <a:ext uri="{FF2B5EF4-FFF2-40B4-BE49-F238E27FC236}">
              <a16:creationId xmlns:a16="http://schemas.microsoft.com/office/drawing/2014/main" id="{A0A8CD50-D851-4043-8A21-0F6E0756C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190500</xdr:colOff>
      <xdr:row>6</xdr:row>
      <xdr:rowOff>133350</xdr:rowOff>
    </xdr:from>
    <xdr:to>
      <xdr:col>18</xdr:col>
      <xdr:colOff>603250</xdr:colOff>
      <xdr:row>9</xdr:row>
      <xdr:rowOff>12700</xdr:rowOff>
    </xdr:to>
    <xdr:graphicFrame macro="">
      <xdr:nvGraphicFramePr>
        <xdr:cNvPr id="28" name="Chart 27">
          <a:extLst>
            <a:ext uri="{FF2B5EF4-FFF2-40B4-BE49-F238E27FC236}">
              <a16:creationId xmlns:a16="http://schemas.microsoft.com/office/drawing/2014/main" id="{00FE9D02-315A-4202-BF6F-043D0BAEB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120650</xdr:colOff>
          <xdr:row>9</xdr:row>
          <xdr:rowOff>76200</xdr:rowOff>
        </xdr:from>
        <xdr:to>
          <xdr:col>7</xdr:col>
          <xdr:colOff>292100</xdr:colOff>
          <xdr:row>10</xdr:row>
          <xdr:rowOff>114300</xdr:rowOff>
        </xdr:to>
        <xdr:pic>
          <xdr:nvPicPr>
            <xdr:cNvPr id="34" name="Picture 33">
              <a:extLst>
                <a:ext uri="{FF2B5EF4-FFF2-40B4-BE49-F238E27FC236}">
                  <a16:creationId xmlns:a16="http://schemas.microsoft.com/office/drawing/2014/main" id="{4D772BCD-4EB9-1CAF-7658-15A22071A676}"/>
                </a:ext>
              </a:extLst>
            </xdr:cNvPr>
            <xdr:cNvPicPr>
              <a:picLocks noChangeAspect="1" noChangeArrowheads="1"/>
              <a:extLst>
                <a:ext uri="{84589F7E-364E-4C9E-8A38-B11213B215E9}">
                  <a14:cameraTool cellRange="'KPI YOY'!$I$9" spid="_x0000_s7339"/>
                </a:ext>
              </a:extLst>
            </xdr:cNvPicPr>
          </xdr:nvPicPr>
          <xdr:blipFill>
            <a:blip xmlns:r="http://schemas.openxmlformats.org/officeDocument/2006/relationships" r:embed="rId7"/>
            <a:srcRect/>
            <a:stretch>
              <a:fillRect/>
            </a:stretch>
          </xdr:blipFill>
          <xdr:spPr bwMode="auto">
            <a:xfrm>
              <a:off x="3778250" y="1733550"/>
              <a:ext cx="78105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82550</xdr:colOff>
          <xdr:row>9</xdr:row>
          <xdr:rowOff>88900</xdr:rowOff>
        </xdr:from>
        <xdr:to>
          <xdr:col>11</xdr:col>
          <xdr:colOff>254000</xdr:colOff>
          <xdr:row>10</xdr:row>
          <xdr:rowOff>127000</xdr:rowOff>
        </xdr:to>
        <xdr:pic>
          <xdr:nvPicPr>
            <xdr:cNvPr id="35" name="Picture 34">
              <a:extLst>
                <a:ext uri="{FF2B5EF4-FFF2-40B4-BE49-F238E27FC236}">
                  <a16:creationId xmlns:a16="http://schemas.microsoft.com/office/drawing/2014/main" id="{C71D7830-4E77-64AF-A745-6D83EC526D4C}"/>
                </a:ext>
              </a:extLst>
            </xdr:cNvPr>
            <xdr:cNvPicPr>
              <a:picLocks noChangeAspect="1" noChangeArrowheads="1"/>
              <a:extLst>
                <a:ext uri="{84589F7E-364E-4C9E-8A38-B11213B215E9}">
                  <a14:cameraTool cellRange="'KPI YOY'!$J$9" spid="_x0000_s7340"/>
                </a:ext>
              </a:extLst>
            </xdr:cNvPicPr>
          </xdr:nvPicPr>
          <xdr:blipFill>
            <a:blip xmlns:r="http://schemas.openxmlformats.org/officeDocument/2006/relationships" r:embed="rId8"/>
            <a:srcRect/>
            <a:stretch>
              <a:fillRect/>
            </a:stretch>
          </xdr:blipFill>
          <xdr:spPr bwMode="auto">
            <a:xfrm>
              <a:off x="6178550" y="1746250"/>
              <a:ext cx="781050" cy="222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603250</xdr:colOff>
          <xdr:row>9</xdr:row>
          <xdr:rowOff>101600</xdr:rowOff>
        </xdr:from>
        <xdr:to>
          <xdr:col>15</xdr:col>
          <xdr:colOff>165027</xdr:colOff>
          <xdr:row>10</xdr:row>
          <xdr:rowOff>136416</xdr:rowOff>
        </xdr:to>
        <xdr:pic>
          <xdr:nvPicPr>
            <xdr:cNvPr id="37" name="Picture 36">
              <a:extLst>
                <a:ext uri="{FF2B5EF4-FFF2-40B4-BE49-F238E27FC236}">
                  <a16:creationId xmlns:a16="http://schemas.microsoft.com/office/drawing/2014/main" id="{95BA72B3-6F13-25B3-1931-286C520F0FBD}"/>
                </a:ext>
              </a:extLst>
            </xdr:cNvPr>
            <xdr:cNvPicPr>
              <a:picLocks noChangeAspect="1" noChangeArrowheads="1"/>
              <a:extLst>
                <a:ext uri="{84589F7E-364E-4C9E-8A38-B11213B215E9}">
                  <a14:cameraTool cellRange="'KPI YOY'!$K$9" spid="_x0000_s7341"/>
                </a:ext>
              </a:extLst>
            </xdr:cNvPicPr>
          </xdr:nvPicPr>
          <xdr:blipFill>
            <a:blip xmlns:r="http://schemas.openxmlformats.org/officeDocument/2006/relationships" r:embed="rId9"/>
            <a:srcRect/>
            <a:stretch>
              <a:fillRect/>
            </a:stretch>
          </xdr:blipFill>
          <xdr:spPr bwMode="auto">
            <a:xfrm>
              <a:off x="8528050" y="1758950"/>
              <a:ext cx="780977" cy="21896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476250</xdr:colOff>
          <xdr:row>9</xdr:row>
          <xdr:rowOff>101600</xdr:rowOff>
        </xdr:from>
        <xdr:to>
          <xdr:col>18</xdr:col>
          <xdr:colOff>596900</xdr:colOff>
          <xdr:row>10</xdr:row>
          <xdr:rowOff>139700</xdr:rowOff>
        </xdr:to>
        <xdr:pic>
          <xdr:nvPicPr>
            <xdr:cNvPr id="38" name="Picture 37">
              <a:extLst>
                <a:ext uri="{FF2B5EF4-FFF2-40B4-BE49-F238E27FC236}">
                  <a16:creationId xmlns:a16="http://schemas.microsoft.com/office/drawing/2014/main" id="{1304A434-2FBE-AFCC-5B99-8064D81EBCCC}"/>
                </a:ext>
              </a:extLst>
            </xdr:cNvPr>
            <xdr:cNvPicPr>
              <a:picLocks noChangeAspect="1" noChangeArrowheads="1"/>
              <a:extLst>
                <a:ext uri="{84589F7E-364E-4C9E-8A38-B11213B215E9}">
                  <a14:cameraTool cellRange="'KPI YOY'!$L$9" spid="_x0000_s7342"/>
                </a:ext>
              </a:extLst>
            </xdr:cNvPicPr>
          </xdr:nvPicPr>
          <xdr:blipFill>
            <a:blip xmlns:r="http://schemas.openxmlformats.org/officeDocument/2006/relationships" r:embed="rId10"/>
            <a:srcRect/>
            <a:stretch>
              <a:fillRect/>
            </a:stretch>
          </xdr:blipFill>
          <xdr:spPr bwMode="auto">
            <a:xfrm>
              <a:off x="10839450" y="1758950"/>
              <a:ext cx="730250" cy="2222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165100</xdr:colOff>
      <xdr:row>11</xdr:row>
      <xdr:rowOff>146050</xdr:rowOff>
    </xdr:from>
    <xdr:to>
      <xdr:col>19</xdr:col>
      <xdr:colOff>241300</xdr:colOff>
      <xdr:row>23</xdr:row>
      <xdr:rowOff>19050</xdr:rowOff>
    </xdr:to>
    <xdr:grpSp>
      <xdr:nvGrpSpPr>
        <xdr:cNvPr id="53" name="Group 52">
          <a:extLst>
            <a:ext uri="{FF2B5EF4-FFF2-40B4-BE49-F238E27FC236}">
              <a16:creationId xmlns:a16="http://schemas.microsoft.com/office/drawing/2014/main" id="{5497747F-CD8F-24FB-65FF-1DD5F7A89AAD}"/>
            </a:ext>
          </a:extLst>
        </xdr:cNvPr>
        <xdr:cNvGrpSpPr/>
      </xdr:nvGrpSpPr>
      <xdr:grpSpPr>
        <a:xfrm>
          <a:off x="165100" y="2171700"/>
          <a:ext cx="11658600" cy="2082800"/>
          <a:chOff x="209550" y="2292350"/>
          <a:chExt cx="11658600" cy="2012950"/>
        </a:xfrm>
      </xdr:grpSpPr>
      <xdr:sp macro="" textlink="">
        <xdr:nvSpPr>
          <xdr:cNvPr id="29" name="Rectangle: Rounded Corners 28">
            <a:extLst>
              <a:ext uri="{FF2B5EF4-FFF2-40B4-BE49-F238E27FC236}">
                <a16:creationId xmlns:a16="http://schemas.microsoft.com/office/drawing/2014/main" id="{07E9CD84-2543-AA36-2952-06B4A1923BB2}"/>
              </a:ext>
            </a:extLst>
          </xdr:cNvPr>
          <xdr:cNvSpPr/>
        </xdr:nvSpPr>
        <xdr:spPr>
          <a:xfrm>
            <a:off x="209550" y="2311400"/>
            <a:ext cx="455930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30" name="Rectangle: Rounded Corners 29">
            <a:extLst>
              <a:ext uri="{FF2B5EF4-FFF2-40B4-BE49-F238E27FC236}">
                <a16:creationId xmlns:a16="http://schemas.microsoft.com/office/drawing/2014/main" id="{EECFB46D-8E56-2E43-95FE-13FBD274A889}"/>
              </a:ext>
            </a:extLst>
          </xdr:cNvPr>
          <xdr:cNvSpPr/>
        </xdr:nvSpPr>
        <xdr:spPr>
          <a:xfrm>
            <a:off x="4857750" y="2292350"/>
            <a:ext cx="397510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31" name="Rectangle: Rounded Corners 30">
            <a:extLst>
              <a:ext uri="{FF2B5EF4-FFF2-40B4-BE49-F238E27FC236}">
                <a16:creationId xmlns:a16="http://schemas.microsoft.com/office/drawing/2014/main" id="{AF1C2451-E165-F070-1A3A-4EAC0CCBDB74}"/>
              </a:ext>
            </a:extLst>
          </xdr:cNvPr>
          <xdr:cNvSpPr/>
        </xdr:nvSpPr>
        <xdr:spPr>
          <a:xfrm>
            <a:off x="8928100" y="2292350"/>
            <a:ext cx="294005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46" name="Rectangle: Rounded Corners 45">
            <a:extLst>
              <a:ext uri="{FF2B5EF4-FFF2-40B4-BE49-F238E27FC236}">
                <a16:creationId xmlns:a16="http://schemas.microsoft.com/office/drawing/2014/main" id="{65A92E9F-63E4-9201-4E41-F41ED989A994}"/>
              </a:ext>
            </a:extLst>
          </xdr:cNvPr>
          <xdr:cNvSpPr/>
        </xdr:nvSpPr>
        <xdr:spPr>
          <a:xfrm>
            <a:off x="355600" y="2368550"/>
            <a:ext cx="29464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Arial Rounded MT Bold" panose="020F0704030504030204" pitchFamily="34" charset="0"/>
              </a:rPr>
              <a:t>SALES AND PROFIT ANALYSIS</a:t>
            </a:r>
          </a:p>
        </xdr:txBody>
      </xdr:sp>
      <xdr:sp macro="" textlink="">
        <xdr:nvSpPr>
          <xdr:cNvPr id="47" name="Rectangle: Rounded Corners 46">
            <a:extLst>
              <a:ext uri="{FF2B5EF4-FFF2-40B4-BE49-F238E27FC236}">
                <a16:creationId xmlns:a16="http://schemas.microsoft.com/office/drawing/2014/main" id="{9A04F063-49C7-7845-EC23-CF28372C11F7}"/>
              </a:ext>
            </a:extLst>
          </xdr:cNvPr>
          <xdr:cNvSpPr/>
        </xdr:nvSpPr>
        <xdr:spPr>
          <a:xfrm>
            <a:off x="5035550" y="2355850"/>
            <a:ext cx="27432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effectLst/>
                <a:latin typeface="Arial Rounded MT Bold" panose="020F0704030504030204" pitchFamily="34" charset="0"/>
                <a:ea typeface="+mn-ea"/>
                <a:cs typeface="+mn-cs"/>
              </a:rPr>
              <a:t>CATEGORY</a:t>
            </a:r>
            <a:r>
              <a:rPr lang="en-IN" sz="1200" baseline="0">
                <a:solidFill>
                  <a:schemeClr val="bg1"/>
                </a:solidFill>
                <a:effectLst/>
                <a:latin typeface="Arial Rounded MT Bold" panose="020F0704030504030204" pitchFamily="34" charset="0"/>
                <a:ea typeface="+mn-ea"/>
                <a:cs typeface="+mn-cs"/>
              </a:rPr>
              <a:t> WISE </a:t>
            </a:r>
            <a:r>
              <a:rPr lang="en-IN" sz="1200">
                <a:solidFill>
                  <a:schemeClr val="bg1"/>
                </a:solidFill>
                <a:effectLst/>
                <a:latin typeface="Arial Rounded MT Bold" panose="020F0704030504030204" pitchFamily="34" charset="0"/>
                <a:ea typeface="+mn-ea"/>
                <a:cs typeface="+mn-cs"/>
              </a:rPr>
              <a:t>PROFIT </a:t>
            </a:r>
            <a:endParaRPr lang="en-IN" sz="1200">
              <a:solidFill>
                <a:schemeClr val="bg1"/>
              </a:solidFill>
              <a:latin typeface="Arial Rounded MT Bold" panose="020F0704030504030204" pitchFamily="34" charset="0"/>
            </a:endParaRPr>
          </a:p>
        </xdr:txBody>
      </xdr:sp>
      <xdr:sp macro="" textlink="">
        <xdr:nvSpPr>
          <xdr:cNvPr id="48" name="Rectangle: Rounded Corners 47">
            <a:extLst>
              <a:ext uri="{FF2B5EF4-FFF2-40B4-BE49-F238E27FC236}">
                <a16:creationId xmlns:a16="http://schemas.microsoft.com/office/drawing/2014/main" id="{0AEDE590-9244-4D7E-B2A1-B8B722E3C7FA}"/>
              </a:ext>
            </a:extLst>
          </xdr:cNvPr>
          <xdr:cNvSpPr/>
        </xdr:nvSpPr>
        <xdr:spPr>
          <a:xfrm>
            <a:off x="9042400" y="2362200"/>
            <a:ext cx="25273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Arial Rounded MT Bold" panose="020F0704030504030204" pitchFamily="34" charset="0"/>
              </a:rPr>
              <a:t>CATEGORY WISE SALES</a:t>
            </a:r>
          </a:p>
        </xdr:txBody>
      </xdr:sp>
    </xdr:grpSp>
    <xdr:clientData/>
  </xdr:twoCellAnchor>
  <xdr:twoCellAnchor>
    <xdr:from>
      <xdr:col>0</xdr:col>
      <xdr:colOff>165100</xdr:colOff>
      <xdr:row>23</xdr:row>
      <xdr:rowOff>77431</xdr:rowOff>
    </xdr:from>
    <xdr:to>
      <xdr:col>19</xdr:col>
      <xdr:colOff>298450</xdr:colOff>
      <xdr:row>35</xdr:row>
      <xdr:rowOff>133350</xdr:rowOff>
    </xdr:to>
    <xdr:grpSp>
      <xdr:nvGrpSpPr>
        <xdr:cNvPr id="54" name="Group 53">
          <a:extLst>
            <a:ext uri="{FF2B5EF4-FFF2-40B4-BE49-F238E27FC236}">
              <a16:creationId xmlns:a16="http://schemas.microsoft.com/office/drawing/2014/main" id="{0BCE0474-000D-ED62-93E6-65C066315B82}"/>
            </a:ext>
          </a:extLst>
        </xdr:cNvPr>
        <xdr:cNvGrpSpPr/>
      </xdr:nvGrpSpPr>
      <xdr:grpSpPr>
        <a:xfrm>
          <a:off x="165100" y="4312881"/>
          <a:ext cx="11715750" cy="2265719"/>
          <a:chOff x="190500" y="4352841"/>
          <a:chExt cx="11715750" cy="2009859"/>
        </a:xfrm>
      </xdr:grpSpPr>
      <xdr:sp macro="" textlink="">
        <xdr:nvSpPr>
          <xdr:cNvPr id="33" name="Rectangle: Rounded Corners 32">
            <a:extLst>
              <a:ext uri="{FF2B5EF4-FFF2-40B4-BE49-F238E27FC236}">
                <a16:creationId xmlns:a16="http://schemas.microsoft.com/office/drawing/2014/main" id="{1FE414F6-FC76-415E-B035-4BEB186FFC6C}"/>
              </a:ext>
            </a:extLst>
          </xdr:cNvPr>
          <xdr:cNvSpPr/>
        </xdr:nvSpPr>
        <xdr:spPr>
          <a:xfrm>
            <a:off x="4851400" y="4368800"/>
            <a:ext cx="349885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36" name="Rectangle: Rounded Corners 35">
            <a:extLst>
              <a:ext uri="{FF2B5EF4-FFF2-40B4-BE49-F238E27FC236}">
                <a16:creationId xmlns:a16="http://schemas.microsoft.com/office/drawing/2014/main" id="{3F24978E-C10F-DCB3-9C4C-5CC5A725745D}"/>
              </a:ext>
            </a:extLst>
          </xdr:cNvPr>
          <xdr:cNvSpPr/>
        </xdr:nvSpPr>
        <xdr:spPr>
          <a:xfrm>
            <a:off x="8439150" y="4352841"/>
            <a:ext cx="346710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45" name="Rectangle: Rounded Corners 44">
            <a:extLst>
              <a:ext uri="{FF2B5EF4-FFF2-40B4-BE49-F238E27FC236}">
                <a16:creationId xmlns:a16="http://schemas.microsoft.com/office/drawing/2014/main" id="{D9DA7DC1-A037-355A-7541-EF7F02E1930E}"/>
              </a:ext>
            </a:extLst>
          </xdr:cNvPr>
          <xdr:cNvSpPr/>
        </xdr:nvSpPr>
        <xdr:spPr>
          <a:xfrm>
            <a:off x="190500" y="4362450"/>
            <a:ext cx="4559300" cy="1993900"/>
          </a:xfrm>
          <a:prstGeom prst="roundRect">
            <a:avLst>
              <a:gd name="adj" fmla="val 6794"/>
            </a:avLst>
          </a:prstGeom>
          <a:gradFill>
            <a:gsLst>
              <a:gs pos="0">
                <a:schemeClr val="tx1">
                  <a:lumMod val="85000"/>
                  <a:lumOff val="15000"/>
                  <a:alpha val="80000"/>
                </a:schemeClr>
              </a:gs>
              <a:gs pos="100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a:solidFill>
                <a:schemeClr val="lt1"/>
              </a:solidFill>
              <a:latin typeface="Arial Rounded MT Bold" panose="020F0704030504030204" pitchFamily="34" charset="0"/>
              <a:ea typeface="+mn-ea"/>
              <a:cs typeface="+mn-cs"/>
            </a:endParaRPr>
          </a:p>
        </xdr:txBody>
      </xdr:sp>
      <xdr:sp macro="" textlink="">
        <xdr:nvSpPr>
          <xdr:cNvPr id="49" name="Rectangle: Rounded Corners 48">
            <a:extLst>
              <a:ext uri="{FF2B5EF4-FFF2-40B4-BE49-F238E27FC236}">
                <a16:creationId xmlns:a16="http://schemas.microsoft.com/office/drawing/2014/main" id="{BCF1FB28-A2AC-4909-BD45-DDA042877D5A}"/>
              </a:ext>
            </a:extLst>
          </xdr:cNvPr>
          <xdr:cNvSpPr/>
        </xdr:nvSpPr>
        <xdr:spPr>
          <a:xfrm>
            <a:off x="361950" y="4419600"/>
            <a:ext cx="27432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Arial Rounded MT Bold" panose="020F0704030504030204" pitchFamily="34" charset="0"/>
              </a:rPr>
              <a:t>STATE WISE SALES</a:t>
            </a:r>
          </a:p>
        </xdr:txBody>
      </xdr:sp>
      <xdr:sp macro="" textlink="">
        <xdr:nvSpPr>
          <xdr:cNvPr id="51" name="Rectangle: Rounded Corners 50">
            <a:extLst>
              <a:ext uri="{FF2B5EF4-FFF2-40B4-BE49-F238E27FC236}">
                <a16:creationId xmlns:a16="http://schemas.microsoft.com/office/drawing/2014/main" id="{04C80501-A7EB-3684-5CCD-31EFEA0D6FD6}"/>
              </a:ext>
            </a:extLst>
          </xdr:cNvPr>
          <xdr:cNvSpPr/>
        </xdr:nvSpPr>
        <xdr:spPr>
          <a:xfrm>
            <a:off x="5016500" y="4425950"/>
            <a:ext cx="31115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Arial Rounded MT Bold" panose="020F0704030504030204" pitchFamily="34" charset="0"/>
              </a:rPr>
              <a:t>TOP 5 SUB-CATEGORIES SALES WISE</a:t>
            </a:r>
          </a:p>
        </xdr:txBody>
      </xdr:sp>
      <xdr:sp macro="" textlink="">
        <xdr:nvSpPr>
          <xdr:cNvPr id="52" name="Rectangle: Rounded Corners 51">
            <a:extLst>
              <a:ext uri="{FF2B5EF4-FFF2-40B4-BE49-F238E27FC236}">
                <a16:creationId xmlns:a16="http://schemas.microsoft.com/office/drawing/2014/main" id="{D7DA1EBC-5D1D-C1CA-D8DD-3674BDA4510C}"/>
              </a:ext>
            </a:extLst>
          </xdr:cNvPr>
          <xdr:cNvSpPr/>
        </xdr:nvSpPr>
        <xdr:spPr>
          <a:xfrm>
            <a:off x="8616950" y="4432300"/>
            <a:ext cx="2743200" cy="260350"/>
          </a:xfrm>
          <a:prstGeom prst="roundRect">
            <a:avLst/>
          </a:prstGeom>
          <a:gradFill>
            <a:gsLst>
              <a:gs pos="0">
                <a:schemeClr val="bg2">
                  <a:lumMod val="50000"/>
                </a:schemeClr>
              </a:gs>
              <a:gs pos="84000">
                <a:schemeClr val="tx1">
                  <a:lumMod val="65000"/>
                  <a:lumOff val="35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Arial Rounded MT Bold" panose="020F0704030504030204" pitchFamily="34" charset="0"/>
              </a:rPr>
              <a:t>FILTERS</a:t>
            </a:r>
          </a:p>
        </xdr:txBody>
      </xdr:sp>
    </xdr:grpSp>
    <xdr:clientData/>
  </xdr:twoCellAnchor>
  <xdr:twoCellAnchor>
    <xdr:from>
      <xdr:col>0</xdr:col>
      <xdr:colOff>133350</xdr:colOff>
      <xdr:row>13</xdr:row>
      <xdr:rowOff>107950</xdr:rowOff>
    </xdr:from>
    <xdr:to>
      <xdr:col>7</xdr:col>
      <xdr:colOff>381000</xdr:colOff>
      <xdr:row>22</xdr:row>
      <xdr:rowOff>158750</xdr:rowOff>
    </xdr:to>
    <xdr:graphicFrame macro="">
      <xdr:nvGraphicFramePr>
        <xdr:cNvPr id="32" name="Chart 31">
          <a:extLst>
            <a:ext uri="{FF2B5EF4-FFF2-40B4-BE49-F238E27FC236}">
              <a16:creationId xmlns:a16="http://schemas.microsoft.com/office/drawing/2014/main" id="{B39554AF-D9DB-424B-B6F8-BA1C4D4B7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571500</xdr:colOff>
      <xdr:row>13</xdr:row>
      <xdr:rowOff>0</xdr:rowOff>
    </xdr:from>
    <xdr:to>
      <xdr:col>14</xdr:col>
      <xdr:colOff>247650</xdr:colOff>
      <xdr:row>22</xdr:row>
      <xdr:rowOff>152400</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FB3D14FD-D28B-4486-80AA-8219A89C13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38700" y="2393950"/>
              <a:ext cx="3943350" cy="1809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317500</xdr:colOff>
      <xdr:row>13</xdr:row>
      <xdr:rowOff>114300</xdr:rowOff>
    </xdr:from>
    <xdr:to>
      <xdr:col>19</xdr:col>
      <xdr:colOff>127000</xdr:colOff>
      <xdr:row>22</xdr:row>
      <xdr:rowOff>88900</xdr:rowOff>
    </xdr:to>
    <xdr:graphicFrame macro="">
      <xdr:nvGraphicFramePr>
        <xdr:cNvPr id="55" name="Chart 54">
          <a:extLst>
            <a:ext uri="{FF2B5EF4-FFF2-40B4-BE49-F238E27FC236}">
              <a16:creationId xmlns:a16="http://schemas.microsoft.com/office/drawing/2014/main" id="{12955DE1-737E-4400-80B6-9846EEC5F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25</xdr:row>
      <xdr:rowOff>127000</xdr:rowOff>
    </xdr:from>
    <xdr:to>
      <xdr:col>7</xdr:col>
      <xdr:colOff>215900</xdr:colOff>
      <xdr:row>34</xdr:row>
      <xdr:rowOff>165100</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7B8F12B5-C70E-4EF6-BD9C-E7E1FF6F10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730750"/>
              <a:ext cx="4483100" cy="169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31750</xdr:colOff>
      <xdr:row>25</xdr:row>
      <xdr:rowOff>76200</xdr:rowOff>
    </xdr:from>
    <xdr:to>
      <xdr:col>13</xdr:col>
      <xdr:colOff>438150</xdr:colOff>
      <xdr:row>35</xdr:row>
      <xdr:rowOff>82550</xdr:rowOff>
    </xdr:to>
    <xdr:graphicFrame macro="">
      <xdr:nvGraphicFramePr>
        <xdr:cNvPr id="57" name="Chart 56">
          <a:extLst>
            <a:ext uri="{FF2B5EF4-FFF2-40B4-BE49-F238E27FC236}">
              <a16:creationId xmlns:a16="http://schemas.microsoft.com/office/drawing/2014/main" id="{923266B7-2B14-466A-93B2-937E943EE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533141</xdr:colOff>
      <xdr:row>26</xdr:row>
      <xdr:rowOff>2592</xdr:rowOff>
    </xdr:from>
    <xdr:to>
      <xdr:col>19</xdr:col>
      <xdr:colOff>196591</xdr:colOff>
      <xdr:row>34</xdr:row>
      <xdr:rowOff>82551</xdr:rowOff>
    </xdr:to>
    <xdr:grpSp>
      <xdr:nvGrpSpPr>
        <xdr:cNvPr id="61" name="Group 60">
          <a:extLst>
            <a:ext uri="{FF2B5EF4-FFF2-40B4-BE49-F238E27FC236}">
              <a16:creationId xmlns:a16="http://schemas.microsoft.com/office/drawing/2014/main" id="{3C204215-4FA5-4397-0D3E-2E0AB794501E}"/>
            </a:ext>
          </a:extLst>
        </xdr:cNvPr>
        <xdr:cNvGrpSpPr/>
      </xdr:nvGrpSpPr>
      <xdr:grpSpPr>
        <a:xfrm>
          <a:off x="8457941" y="4790492"/>
          <a:ext cx="3321050" cy="1553159"/>
          <a:chOff x="8534400" y="5181600"/>
          <a:chExt cx="3321050" cy="1454151"/>
        </a:xfrm>
      </xdr:grpSpPr>
      <mc:AlternateContent xmlns:mc="http://schemas.openxmlformats.org/markup-compatibility/2006" xmlns:a14="http://schemas.microsoft.com/office/drawing/2010/main">
        <mc:Choice Requires="a14">
          <xdr:graphicFrame macro="">
            <xdr:nvGraphicFramePr>
              <xdr:cNvPr id="58" name="Region 1">
                <a:extLst>
                  <a:ext uri="{FF2B5EF4-FFF2-40B4-BE49-F238E27FC236}">
                    <a16:creationId xmlns:a16="http://schemas.microsoft.com/office/drawing/2014/main" id="{22AD2AF2-2BD9-4959-9FEA-FEE29650122E}"/>
                  </a:ext>
                </a:extLst>
              </xdr:cNvPr>
              <xdr:cNvGraphicFramePr/>
            </xdr:nvGraphicFramePr>
            <xdr:xfrm>
              <a:off x="9525000" y="5181600"/>
              <a:ext cx="1098550" cy="145415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48541" y="4790492"/>
                <a:ext cx="1098550" cy="1553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Year 2">
                <a:extLst>
                  <a:ext uri="{FF2B5EF4-FFF2-40B4-BE49-F238E27FC236}">
                    <a16:creationId xmlns:a16="http://schemas.microsoft.com/office/drawing/2014/main" id="{729C57D2-C13A-47F6-A0E3-325F73201C57}"/>
                  </a:ext>
                </a:extLst>
              </xdr:cNvPr>
              <xdr:cNvGraphicFramePr/>
            </xdr:nvGraphicFramePr>
            <xdr:xfrm>
              <a:off x="8534400" y="5189182"/>
              <a:ext cx="952500" cy="1446569"/>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457941" y="4798590"/>
                <a:ext cx="952500" cy="1545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0" name="Segment 2">
                <a:extLst>
                  <a:ext uri="{FF2B5EF4-FFF2-40B4-BE49-F238E27FC236}">
                    <a16:creationId xmlns:a16="http://schemas.microsoft.com/office/drawing/2014/main" id="{FE7B0788-1133-40CC-847D-9CB904175B77}"/>
                  </a:ext>
                </a:extLst>
              </xdr:cNvPr>
              <xdr:cNvGraphicFramePr/>
            </xdr:nvGraphicFramePr>
            <xdr:xfrm>
              <a:off x="10661650" y="5181600"/>
              <a:ext cx="1193800" cy="145415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585191" y="4790492"/>
                <a:ext cx="1193800" cy="1553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210274</xdr:colOff>
      <xdr:row>17</xdr:row>
      <xdr:rowOff>123945</xdr:rowOff>
    </xdr:from>
    <xdr:to>
      <xdr:col>18</xdr:col>
      <xdr:colOff>33439</xdr:colOff>
      <xdr:row>19</xdr:row>
      <xdr:rowOff>67680</xdr:rowOff>
    </xdr:to>
    <xdr:sp macro="" textlink="KPI!B26">
      <xdr:nvSpPr>
        <xdr:cNvPr id="64" name="Rectangle: Rounded Corners 63">
          <a:extLst>
            <a:ext uri="{FF2B5EF4-FFF2-40B4-BE49-F238E27FC236}">
              <a16:creationId xmlns:a16="http://schemas.microsoft.com/office/drawing/2014/main" id="{F8DA50F7-6ED7-0943-95B5-90D9D46A1A47}"/>
            </a:ext>
          </a:extLst>
        </xdr:cNvPr>
        <xdr:cNvSpPr/>
      </xdr:nvSpPr>
      <xdr:spPr>
        <a:xfrm>
          <a:off x="9963874" y="3254495"/>
          <a:ext cx="1042365" cy="3120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10730EA-8B13-421E-89EA-18F89214C189}" type="TxLink">
            <a:rPr lang="en-US" sz="1600" b="0" i="0" u="none" strike="noStrike">
              <a:solidFill>
                <a:schemeClr val="bg1"/>
              </a:solidFill>
              <a:latin typeface="Arial Rounded MT Bold" panose="020F0704030504030204" pitchFamily="34" charset="0"/>
              <a:ea typeface="Calibri"/>
              <a:cs typeface="Calibri"/>
            </a:rPr>
            <a:pPr algn="l"/>
            <a:t>$2.3 M</a:t>
          </a:fld>
          <a:endParaRPr lang="en-IN" sz="1800" b="1">
            <a:solidFill>
              <a:schemeClr val="bg1"/>
            </a:solidFill>
            <a:latin typeface="Arial Rounded MT Bold" panose="020F07040305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chi Raina" refreshedDate="45155.690004629629" createdVersion="8" refreshedVersion="8" minRefreshableVersion="3" recordCount="9994" xr:uid="{960A23B7-21DD-48D0-98AF-28A89BDFA3A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76414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E484F-36CA-4501-A4B6-393E013BA4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15">
    <format dxfId="16">
      <pivotArea collapsedLevelsAreSubtotals="1" fieldPosition="0">
        <references count="1">
          <reference field="22" count="1">
            <x v="1"/>
          </reference>
        </references>
      </pivotArea>
    </format>
    <format dxfId="15">
      <pivotArea collapsedLevelsAreSubtotals="1" fieldPosition="0">
        <references count="1">
          <reference field="22" count="1">
            <x v="2"/>
          </reference>
        </references>
      </pivotArea>
    </format>
    <format dxfId="14">
      <pivotArea collapsedLevelsAreSubtotals="1" fieldPosition="0">
        <references count="1">
          <reference field="22" count="1">
            <x v="3"/>
          </reference>
        </references>
      </pivotArea>
    </format>
    <format dxfId="13">
      <pivotArea collapsedLevelsAreSubtotals="1" fieldPosition="0">
        <references count="1">
          <reference field="22" count="1">
            <x v="4"/>
          </reference>
        </references>
      </pivotArea>
    </format>
    <format dxfId="12">
      <pivotArea collapsedLevelsAreSubtotals="1" fieldPosition="0">
        <references count="1">
          <reference field="22" count="1">
            <x v="5"/>
          </reference>
        </references>
      </pivotArea>
    </format>
    <format dxfId="11">
      <pivotArea collapsedLevelsAreSubtotals="1" fieldPosition="0">
        <references count="1">
          <reference field="22" count="1">
            <x v="6"/>
          </reference>
        </references>
      </pivotArea>
    </format>
    <format dxfId="10">
      <pivotArea collapsedLevelsAreSubtotals="1" fieldPosition="0">
        <references count="1">
          <reference field="22" count="1">
            <x v="7"/>
          </reference>
        </references>
      </pivotArea>
    </format>
    <format dxfId="9">
      <pivotArea collapsedLevelsAreSubtotals="1" fieldPosition="0">
        <references count="1">
          <reference field="22" count="1">
            <x v="8"/>
          </reference>
        </references>
      </pivotArea>
    </format>
    <format dxfId="8">
      <pivotArea collapsedLevelsAreSubtotals="1" fieldPosition="0">
        <references count="1">
          <reference field="22" count="1">
            <x v="9"/>
          </reference>
        </references>
      </pivotArea>
    </format>
    <format dxfId="7">
      <pivotArea collapsedLevelsAreSubtotals="1" fieldPosition="0">
        <references count="1">
          <reference field="22" count="1">
            <x v="10"/>
          </reference>
        </references>
      </pivotArea>
    </format>
    <format dxfId="6">
      <pivotArea collapsedLevelsAreSubtotals="1" fieldPosition="0">
        <references count="1">
          <reference field="22" count="1">
            <x v="11"/>
          </reference>
        </references>
      </pivotArea>
    </format>
    <format dxfId="5">
      <pivotArea collapsedLevelsAreSubtotals="1" fieldPosition="0">
        <references count="1">
          <reference field="22" count="1">
            <x v="1"/>
          </reference>
        </references>
      </pivotArea>
    </format>
    <format dxfId="4">
      <pivotArea dataOnly="0" labelOnly="1" outline="0" fieldPosition="0">
        <references count="1">
          <reference field="4294967294" count="1">
            <x v="0"/>
          </reference>
        </references>
      </pivotArea>
    </format>
    <format dxfId="3">
      <pivotArea outline="0" fieldPosition="0">
        <references count="1">
          <reference field="4294967294" count="1">
            <x v="0"/>
          </reference>
        </references>
      </pivotArea>
    </format>
    <format dxfId="2">
      <pivotArea outline="0" collapsedLevelsAreSubtotals="1" fieldPosition="0">
        <references count="1">
          <reference field="4294967294" count="1" selected="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944196-E026-4C4E-A200-28EEF61D22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F82D4F-721D-4EEE-A1A8-5560C52072D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AFB328-D67A-4EE0-B225-CEB5C237B98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8BE113-316D-42A3-8AC9-351B4CB18BB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ub Category">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5C2B02-061E-4641-8866-6255714C380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A0F5B7-2FD6-4352-8C8A-91FCB975CFE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68"/>
  </dataFields>
  <formats count="2">
    <format dxfId="1">
      <pivotArea outline="0" collapsedLevelsAreSubtotals="1" fieldPosition="0"/>
    </format>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FBC38D-51CF-4926-A918-7BEFD4F7CAA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B32022-66FF-4238-B56F-516551AEB6D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8E73B9-A8E9-455D-96B9-24DC38FE66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94DEEE-C39A-4249-8D2C-D76E7289469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784A41-A365-4B8C-A643-2359A5415C75}" sourceName="Year">
  <pivotTables>
    <pivotTable tabId="7" name="PivotTable7"/>
    <pivotTable tabId="4" name="PivotTable2"/>
    <pivotTable tabId="5" name="PivotTable5"/>
    <pivotTable tabId="8" name="PivotTable10"/>
    <pivotTable tabId="8" name="PivotTable11"/>
    <pivotTable tabId="8" name="PivotTable12"/>
    <pivotTable tabId="8" name="PivotTable8"/>
    <pivotTable tabId="8" name="PivotTable9"/>
    <pivotTable tabId="6" name="PivotTable6"/>
    <pivotTable tabId="3" name="PivotTable1"/>
  </pivotTables>
  <data>
    <tabular pivotCacheId="197641450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909371-4801-46BC-ADB9-313910918266}" sourceName="Segment">
  <pivotTables>
    <pivotTable tabId="7" name="PivotTable7"/>
    <pivotTable tabId="4" name="PivotTable2"/>
    <pivotTable tabId="5" name="PivotTable5"/>
    <pivotTable tabId="8" name="PivotTable10"/>
    <pivotTable tabId="8" name="PivotTable11"/>
    <pivotTable tabId="8" name="PivotTable12"/>
    <pivotTable tabId="8" name="PivotTable8"/>
    <pivotTable tabId="8" name="PivotTable9"/>
    <pivotTable tabId="6" name="PivotTable6"/>
    <pivotTable tabId="3" name="PivotTable1"/>
  </pivotTables>
  <data>
    <tabular pivotCacheId="19764145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2BFF13-51CE-4558-8F6A-2A0805762258}" sourceName="Region">
  <pivotTables>
    <pivotTable tabId="7" name="PivotTable7"/>
    <pivotTable tabId="4" name="PivotTable2"/>
    <pivotTable tabId="5" name="PivotTable5"/>
    <pivotTable tabId="8" name="PivotTable10"/>
    <pivotTable tabId="8" name="PivotTable11"/>
    <pivotTable tabId="8" name="PivotTable12"/>
    <pivotTable tabId="8" name="PivotTable8"/>
    <pivotTable tabId="8" name="PivotTable9"/>
    <pivotTable tabId="6" name="PivotTable6"/>
    <pivotTable tabId="3" name="PivotTable1"/>
  </pivotTables>
  <data>
    <tabular pivotCacheId="19764145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8197A46-1FC9-44B0-AF22-F2A87965440F}" cache="Slicer_Year" caption="Year" rowHeight="241300"/>
  <slicer name="Segment" xr10:uid="{380CC007-7477-44AF-A6D5-177568B8A1CF}" cache="Slicer_Segment" caption="Segment" rowHeight="241300"/>
  <slicer name="Region" xr10:uid="{73291E97-C39B-423F-B9B6-3167C1BB80E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97F88D9-25E8-4C50-8AC8-033A2AE4D72D}" cache="Slicer_Year" caption="Year" style="Black White" rowHeight="241300"/>
  <slicer name="Segment 2" xr10:uid="{7260AD2B-B698-4C94-951E-71726224E15D}" cache="Slicer_Segment" caption="Segment" style="Black White" rowHeight="241300"/>
  <slicer name="Region 1" xr10:uid="{87A9A4F1-0475-457D-BB48-84DCAA83BA5C}" cache="Slicer_Region" caption="Region" style="Black Whi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83" workbookViewId="0">
      <selection activeCell="F6" sqref="A2:V9995"/>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929BB-F728-4768-A110-40AB122B220B}">
  <dimension ref="A3:C16"/>
  <sheetViews>
    <sheetView topLeftCell="A2" workbookViewId="0">
      <selection activeCell="B4" sqref="B4"/>
    </sheetView>
  </sheetViews>
  <sheetFormatPr defaultRowHeight="14.5" x14ac:dyDescent="0.35"/>
  <cols>
    <col min="1" max="1" width="10.6328125" bestFit="1" customWidth="1"/>
    <col min="2" max="2" width="11.26953125" bestFit="1" customWidth="1"/>
    <col min="3" max="3" width="11.6328125" bestFit="1" customWidth="1"/>
  </cols>
  <sheetData>
    <row r="3" spans="1:3" x14ac:dyDescent="0.35">
      <c r="A3" s="4" t="s">
        <v>10948</v>
      </c>
      <c r="B3" s="15" t="s">
        <v>10946</v>
      </c>
      <c r="C3" s="9" t="s">
        <v>10947</v>
      </c>
    </row>
    <row r="4" spans="1:3" x14ac:dyDescent="0.35">
      <c r="A4" s="6" t="s">
        <v>10934</v>
      </c>
      <c r="B4" s="15">
        <v>95365.937600000019</v>
      </c>
      <c r="C4" s="17">
        <v>9199.2699999999986</v>
      </c>
    </row>
    <row r="5" spans="1:3" x14ac:dyDescent="0.35">
      <c r="A5" s="6" t="s">
        <v>10935</v>
      </c>
      <c r="B5" s="15">
        <v>60172.649400000024</v>
      </c>
      <c r="C5" s="17">
        <v>10288.898699999991</v>
      </c>
    </row>
    <row r="6" spans="1:3" x14ac:dyDescent="0.35">
      <c r="A6" s="6" t="s">
        <v>10936</v>
      </c>
      <c r="B6" s="15">
        <v>199252.98399999991</v>
      </c>
      <c r="C6" s="17">
        <v>26806.573700000015</v>
      </c>
    </row>
    <row r="7" spans="1:3" x14ac:dyDescent="0.35">
      <c r="A7" s="6" t="s">
        <v>10937</v>
      </c>
      <c r="B7" s="15">
        <v>141851.5674</v>
      </c>
      <c r="C7" s="17">
        <v>13437.806799999998</v>
      </c>
    </row>
    <row r="8" spans="1:3" x14ac:dyDescent="0.35">
      <c r="A8" s="6" t="s">
        <v>10938</v>
      </c>
      <c r="B8" s="15">
        <v>156122.28669999994</v>
      </c>
      <c r="C8" s="17">
        <v>22308.51279999999</v>
      </c>
    </row>
    <row r="9" spans="1:3" x14ac:dyDescent="0.35">
      <c r="A9" s="6" t="s">
        <v>10939</v>
      </c>
      <c r="B9" s="15">
        <v>147082.61130000011</v>
      </c>
      <c r="C9" s="17">
        <v>20899.334500000012</v>
      </c>
    </row>
    <row r="10" spans="1:3" x14ac:dyDescent="0.35">
      <c r="A10" s="6" t="s">
        <v>10940</v>
      </c>
      <c r="B10" s="15">
        <v>149580.83800000031</v>
      </c>
      <c r="C10" s="17">
        <v>13535.38299999998</v>
      </c>
    </row>
    <row r="11" spans="1:3" x14ac:dyDescent="0.35">
      <c r="A11" s="6" t="s">
        <v>10941</v>
      </c>
      <c r="B11" s="15">
        <v>159589.45099999988</v>
      </c>
      <c r="C11" s="17">
        <v>21896.715399999972</v>
      </c>
    </row>
    <row r="12" spans="1:3" x14ac:dyDescent="0.35">
      <c r="A12" s="6" t="s">
        <v>10942</v>
      </c>
      <c r="B12" s="15">
        <v>309770.09970000025</v>
      </c>
      <c r="C12" s="17">
        <v>37293.192500000034</v>
      </c>
    </row>
    <row r="13" spans="1:3" x14ac:dyDescent="0.35">
      <c r="A13" s="6" t="s">
        <v>10943</v>
      </c>
      <c r="B13" s="15">
        <v>197115.20170000009</v>
      </c>
      <c r="C13" s="17">
        <v>31469.663800000035</v>
      </c>
    </row>
    <row r="14" spans="1:3" x14ac:dyDescent="0.35">
      <c r="A14" s="6" t="s">
        <v>10944</v>
      </c>
      <c r="B14" s="15">
        <v>349120.07400000008</v>
      </c>
      <c r="C14" s="17">
        <v>35825.536599999927</v>
      </c>
    </row>
    <row r="15" spans="1:3" x14ac:dyDescent="0.35">
      <c r="A15" s="6" t="s">
        <v>10945</v>
      </c>
      <c r="B15" s="15">
        <v>332177.15950000001</v>
      </c>
      <c r="C15" s="17">
        <v>43436.13390000003</v>
      </c>
    </row>
    <row r="16" spans="1:3" x14ac:dyDescent="0.35">
      <c r="A16" s="7" t="s">
        <v>10933</v>
      </c>
      <c r="B16" s="16">
        <v>2297200.8603000008</v>
      </c>
      <c r="C16" s="18">
        <v>286397.02169999998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09BA7-BCA7-487C-9B53-CC31B7A19A16}">
  <dimension ref="A3:E16"/>
  <sheetViews>
    <sheetView workbookViewId="0">
      <selection activeCell="L39" sqref="L39"/>
    </sheetView>
  </sheetViews>
  <sheetFormatPr defaultRowHeight="14.5" x14ac:dyDescent="0.35"/>
  <cols>
    <col min="1" max="1" width="13.1796875" bestFit="1" customWidth="1"/>
    <col min="2" max="2" width="11.81640625" bestFit="1" customWidth="1"/>
    <col min="4" max="4" width="13.1796875" bestFit="1" customWidth="1"/>
  </cols>
  <sheetData>
    <row r="3" spans="1:5" x14ac:dyDescent="0.35">
      <c r="A3" s="4" t="s">
        <v>15</v>
      </c>
      <c r="B3" s="5" t="s">
        <v>10947</v>
      </c>
      <c r="D3" s="11" t="s">
        <v>15</v>
      </c>
      <c r="E3" s="11" t="s">
        <v>21</v>
      </c>
    </row>
    <row r="4" spans="1:5" x14ac:dyDescent="0.35">
      <c r="A4" s="6" t="s">
        <v>71</v>
      </c>
      <c r="B4" s="5">
        <v>145454.9480999998</v>
      </c>
      <c r="D4" t="str">
        <f>A4</f>
        <v>Technology</v>
      </c>
      <c r="E4" s="19">
        <f>VLOOKUP(D4,$A$3:$B$7,2,0)</f>
        <v>145454.9480999998</v>
      </c>
    </row>
    <row r="5" spans="1:5" x14ac:dyDescent="0.35">
      <c r="A5" s="10" t="s">
        <v>46</v>
      </c>
      <c r="B5" s="40">
        <v>122490.8008000001</v>
      </c>
      <c r="D5" t="str">
        <f t="shared" ref="D5:D7" si="0">A5</f>
        <v>Office Supplies</v>
      </c>
      <c r="E5" s="19">
        <f t="shared" ref="E5:E7" si="1">VLOOKUP(D5,$A$3:$B$7,2,0)</f>
        <v>122490.8008000001</v>
      </c>
    </row>
    <row r="6" spans="1:5" x14ac:dyDescent="0.35">
      <c r="A6" s="10" t="s">
        <v>32</v>
      </c>
      <c r="B6" s="40">
        <v>18451.272799999992</v>
      </c>
      <c r="D6" t="str">
        <f t="shared" si="0"/>
        <v>Furniture</v>
      </c>
      <c r="E6" s="19">
        <f t="shared" si="1"/>
        <v>18451.272799999992</v>
      </c>
    </row>
    <row r="7" spans="1:5" x14ac:dyDescent="0.35">
      <c r="A7" s="7" t="s">
        <v>10933</v>
      </c>
      <c r="B7" s="41">
        <v>286397.02169999992</v>
      </c>
      <c r="D7" t="str">
        <f t="shared" si="0"/>
        <v>Grand Total</v>
      </c>
      <c r="E7" s="19">
        <f t="shared" si="1"/>
        <v>286397.02169999992</v>
      </c>
    </row>
    <row r="12" spans="1:5" x14ac:dyDescent="0.35">
      <c r="B12" s="31"/>
      <c r="C12" s="19"/>
    </row>
    <row r="13" spans="1:5" x14ac:dyDescent="0.35">
      <c r="C13" s="19"/>
    </row>
    <row r="14" spans="1:5" x14ac:dyDescent="0.35">
      <c r="C14" s="19"/>
    </row>
    <row r="15" spans="1:5" x14ac:dyDescent="0.35">
      <c r="C15" s="19"/>
    </row>
    <row r="16" spans="1:5" x14ac:dyDescent="0.35">
      <c r="C16" s="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771A-9429-4DA4-999F-C3845FC37EFC}">
  <dimension ref="A3:B7"/>
  <sheetViews>
    <sheetView workbookViewId="0">
      <selection activeCell="H4" sqref="H4"/>
    </sheetView>
  </sheetViews>
  <sheetFormatPr defaultRowHeight="14.5" x14ac:dyDescent="0.35"/>
  <cols>
    <col min="1" max="1" width="13.1796875" bestFit="1" customWidth="1"/>
    <col min="2" max="2" width="11.26953125" bestFit="1" customWidth="1"/>
  </cols>
  <sheetData>
    <row r="3" spans="1:2" x14ac:dyDescent="0.35">
      <c r="A3" s="4" t="s">
        <v>15</v>
      </c>
      <c r="B3" s="5" t="s">
        <v>10946</v>
      </c>
    </row>
    <row r="4" spans="1:2" x14ac:dyDescent="0.35">
      <c r="A4" s="6" t="s">
        <v>32</v>
      </c>
      <c r="B4" s="12">
        <v>0.32300170530281774</v>
      </c>
    </row>
    <row r="5" spans="1:2" x14ac:dyDescent="0.35">
      <c r="A5" s="10" t="s">
        <v>46</v>
      </c>
      <c r="B5" s="13">
        <v>0.31301008302169103</v>
      </c>
    </row>
    <row r="6" spans="1:2" x14ac:dyDescent="0.35">
      <c r="A6" s="10" t="s">
        <v>71</v>
      </c>
      <c r="B6" s="13">
        <v>0.36398821167549117</v>
      </c>
    </row>
    <row r="7" spans="1:2" x14ac:dyDescent="0.35">
      <c r="A7" s="7" t="s">
        <v>10933</v>
      </c>
      <c r="B7" s="1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A3C39-B037-4C64-B412-9D375B99B7B8}">
  <dimension ref="A3:F53"/>
  <sheetViews>
    <sheetView topLeftCell="A33" zoomScale="78" workbookViewId="0">
      <selection activeCell="E3" sqref="E3:F52"/>
    </sheetView>
  </sheetViews>
  <sheetFormatPr defaultRowHeight="14.5" x14ac:dyDescent="0.35"/>
  <cols>
    <col min="1" max="1" width="17.36328125" bestFit="1" customWidth="1"/>
    <col min="2" max="2" width="12.54296875" bestFit="1" customWidth="1"/>
    <col min="5" max="5" width="17.36328125" bestFit="1" customWidth="1"/>
    <col min="6" max="6" width="9.81640625" style="19" bestFit="1" customWidth="1"/>
  </cols>
  <sheetData>
    <row r="3" spans="1:6" x14ac:dyDescent="0.35">
      <c r="A3" s="4" t="s">
        <v>10949</v>
      </c>
      <c r="B3" s="5" t="s">
        <v>10946</v>
      </c>
      <c r="E3" s="11" t="s">
        <v>10949</v>
      </c>
      <c r="F3" s="20" t="s">
        <v>18</v>
      </c>
    </row>
    <row r="4" spans="1:6" x14ac:dyDescent="0.35">
      <c r="A4" s="6" t="s">
        <v>358</v>
      </c>
      <c r="B4" s="5">
        <v>19510.639999999992</v>
      </c>
      <c r="E4" t="str">
        <f>A4</f>
        <v>Alabama</v>
      </c>
      <c r="F4" s="19">
        <f>GETPIVOTDATA("Sales",$A$3,"State",A4)</f>
        <v>19510.639999999992</v>
      </c>
    </row>
    <row r="5" spans="1:6" x14ac:dyDescent="0.35">
      <c r="A5" s="10" t="s">
        <v>310</v>
      </c>
      <c r="B5" s="40">
        <v>35282.000999999997</v>
      </c>
      <c r="E5" t="str">
        <f t="shared" ref="E5:E52" si="0">A5</f>
        <v>Arizona</v>
      </c>
      <c r="F5" s="19">
        <f t="shared" ref="F5:F52" si="1">GETPIVOTDATA("Sales",$A$3,"State",A5)</f>
        <v>35282.000999999997</v>
      </c>
    </row>
    <row r="6" spans="1:6" x14ac:dyDescent="0.35">
      <c r="A6" s="10" t="s">
        <v>1707</v>
      </c>
      <c r="B6" s="40">
        <v>11678.129999999997</v>
      </c>
      <c r="E6" t="str">
        <f t="shared" si="0"/>
        <v>Arkansas</v>
      </c>
      <c r="F6" s="19">
        <f t="shared" si="1"/>
        <v>11678.129999999997</v>
      </c>
    </row>
    <row r="7" spans="1:6" x14ac:dyDescent="0.35">
      <c r="A7" s="10" t="s">
        <v>43</v>
      </c>
      <c r="B7" s="40">
        <v>457687.63150000101</v>
      </c>
      <c r="E7" t="str">
        <f t="shared" si="0"/>
        <v>California</v>
      </c>
      <c r="F7" s="19">
        <f t="shared" si="1"/>
        <v>457687.63150000101</v>
      </c>
    </row>
    <row r="8" spans="1:6" x14ac:dyDescent="0.35">
      <c r="A8" s="10" t="s">
        <v>457</v>
      </c>
      <c r="B8" s="40">
        <v>32108.117999999995</v>
      </c>
      <c r="E8" t="str">
        <f t="shared" si="0"/>
        <v>Colorado</v>
      </c>
      <c r="F8" s="19">
        <f t="shared" si="1"/>
        <v>32108.117999999995</v>
      </c>
    </row>
    <row r="9" spans="1:6" x14ac:dyDescent="0.35">
      <c r="A9" s="10" t="s">
        <v>747</v>
      </c>
      <c r="B9" s="40">
        <v>13384.356999999996</v>
      </c>
      <c r="E9" t="str">
        <f t="shared" si="0"/>
        <v>Connecticut</v>
      </c>
      <c r="F9" s="19">
        <f t="shared" si="1"/>
        <v>13384.356999999996</v>
      </c>
    </row>
    <row r="10" spans="1:6" x14ac:dyDescent="0.35">
      <c r="A10" s="10" t="s">
        <v>245</v>
      </c>
      <c r="B10" s="40">
        <v>27451.068999999992</v>
      </c>
      <c r="E10" t="str">
        <f t="shared" si="0"/>
        <v>Delaware</v>
      </c>
      <c r="F10" s="19">
        <f t="shared" si="1"/>
        <v>27451.068999999992</v>
      </c>
    </row>
    <row r="11" spans="1:6" x14ac:dyDescent="0.35">
      <c r="A11" s="10" t="s">
        <v>3034</v>
      </c>
      <c r="B11" s="40">
        <v>2865.0199999999995</v>
      </c>
      <c r="E11" t="str">
        <f t="shared" si="0"/>
        <v>District of Columbia</v>
      </c>
      <c r="F11" s="19">
        <f t="shared" si="1"/>
        <v>2865.0199999999995</v>
      </c>
    </row>
    <row r="12" spans="1:6" x14ac:dyDescent="0.35">
      <c r="A12" s="10" t="s">
        <v>54</v>
      </c>
      <c r="B12" s="40">
        <v>89473.707999999999</v>
      </c>
      <c r="E12" t="str">
        <f t="shared" si="0"/>
        <v>Florida</v>
      </c>
      <c r="F12" s="19">
        <f t="shared" si="1"/>
        <v>89473.707999999999</v>
      </c>
    </row>
    <row r="13" spans="1:6" x14ac:dyDescent="0.35">
      <c r="A13" s="10" t="s">
        <v>1272</v>
      </c>
      <c r="B13" s="40">
        <v>49095.840000000004</v>
      </c>
      <c r="E13" t="str">
        <f t="shared" si="0"/>
        <v>Georgia</v>
      </c>
      <c r="F13" s="19">
        <f t="shared" si="1"/>
        <v>49095.840000000004</v>
      </c>
    </row>
    <row r="14" spans="1:6" x14ac:dyDescent="0.35">
      <c r="A14" s="10" t="s">
        <v>6260</v>
      </c>
      <c r="B14" s="40">
        <v>4382.4860000000017</v>
      </c>
      <c r="E14" t="str">
        <f t="shared" si="0"/>
        <v>Idaho</v>
      </c>
      <c r="F14" s="19">
        <f t="shared" si="1"/>
        <v>4382.4860000000017</v>
      </c>
    </row>
    <row r="15" spans="1:6" x14ac:dyDescent="0.35">
      <c r="A15" s="10" t="s">
        <v>211</v>
      </c>
      <c r="B15" s="40">
        <v>80166.10099999985</v>
      </c>
      <c r="E15" t="str">
        <f t="shared" si="0"/>
        <v>Illinois</v>
      </c>
      <c r="F15" s="19">
        <f t="shared" si="1"/>
        <v>80166.10099999985</v>
      </c>
    </row>
    <row r="16" spans="1:6" x14ac:dyDescent="0.35">
      <c r="A16" s="10" t="s">
        <v>254</v>
      </c>
      <c r="B16" s="40">
        <v>53555.360000000001</v>
      </c>
      <c r="E16" t="str">
        <f t="shared" si="0"/>
        <v>Indiana</v>
      </c>
      <c r="F16" s="19">
        <f t="shared" si="1"/>
        <v>53555.360000000001</v>
      </c>
    </row>
    <row r="17" spans="1:6" x14ac:dyDescent="0.35">
      <c r="A17" s="10" t="s">
        <v>489</v>
      </c>
      <c r="B17" s="40">
        <v>4579.7599999999993</v>
      </c>
      <c r="E17" t="str">
        <f t="shared" si="0"/>
        <v>Iowa</v>
      </c>
      <c r="F17" s="19">
        <f t="shared" si="1"/>
        <v>4579.7599999999993</v>
      </c>
    </row>
    <row r="18" spans="1:6" x14ac:dyDescent="0.35">
      <c r="A18" s="10" t="s">
        <v>4530</v>
      </c>
      <c r="B18" s="40">
        <v>2914.31</v>
      </c>
      <c r="E18" t="str">
        <f t="shared" si="0"/>
        <v>Kansas</v>
      </c>
      <c r="F18" s="19">
        <f t="shared" si="1"/>
        <v>2914.31</v>
      </c>
    </row>
    <row r="19" spans="1:6" x14ac:dyDescent="0.35">
      <c r="A19" s="10" t="s">
        <v>29</v>
      </c>
      <c r="B19" s="40">
        <v>36591.749999999971</v>
      </c>
      <c r="E19" t="str">
        <f t="shared" si="0"/>
        <v>Kentucky</v>
      </c>
      <c r="F19" s="19">
        <f t="shared" si="1"/>
        <v>36591.749999999971</v>
      </c>
    </row>
    <row r="20" spans="1:6" x14ac:dyDescent="0.35">
      <c r="A20" s="10" t="s">
        <v>736</v>
      </c>
      <c r="B20" s="40">
        <v>9217.0299999999988</v>
      </c>
      <c r="E20" t="str">
        <f t="shared" si="0"/>
        <v>Louisiana</v>
      </c>
      <c r="F20" s="19">
        <f t="shared" si="1"/>
        <v>9217.0299999999988</v>
      </c>
    </row>
    <row r="21" spans="1:6" x14ac:dyDescent="0.35">
      <c r="A21" s="10" t="s">
        <v>5235</v>
      </c>
      <c r="B21" s="40">
        <v>1270.53</v>
      </c>
      <c r="E21" t="str">
        <f t="shared" si="0"/>
        <v>Maine</v>
      </c>
      <c r="F21" s="19">
        <f t="shared" si="1"/>
        <v>1270.53</v>
      </c>
    </row>
    <row r="22" spans="1:6" x14ac:dyDescent="0.35">
      <c r="A22" s="10" t="s">
        <v>2735</v>
      </c>
      <c r="B22" s="40">
        <v>23705.523000000005</v>
      </c>
      <c r="E22" t="str">
        <f t="shared" si="0"/>
        <v>Maryland</v>
      </c>
      <c r="F22" s="19">
        <f t="shared" si="1"/>
        <v>23705.523000000005</v>
      </c>
    </row>
    <row r="23" spans="1:6" x14ac:dyDescent="0.35">
      <c r="A23" s="10" t="s">
        <v>1245</v>
      </c>
      <c r="B23" s="40">
        <v>28634.43399999999</v>
      </c>
      <c r="E23" t="str">
        <f t="shared" si="0"/>
        <v>Massachusetts</v>
      </c>
      <c r="F23" s="19">
        <f t="shared" si="1"/>
        <v>28634.43399999999</v>
      </c>
    </row>
    <row r="24" spans="1:6" x14ac:dyDescent="0.35">
      <c r="A24" s="10" t="s">
        <v>238</v>
      </c>
      <c r="B24" s="40">
        <v>76269.614000000016</v>
      </c>
      <c r="E24" t="str">
        <f t="shared" si="0"/>
        <v>Michigan</v>
      </c>
      <c r="F24" s="19">
        <f t="shared" si="1"/>
        <v>76269.614000000016</v>
      </c>
    </row>
    <row r="25" spans="1:6" x14ac:dyDescent="0.35">
      <c r="A25" s="10" t="s">
        <v>229</v>
      </c>
      <c r="B25" s="40">
        <v>29863.149999999994</v>
      </c>
      <c r="E25" t="str">
        <f t="shared" si="0"/>
        <v>Minnesota</v>
      </c>
      <c r="F25" s="19">
        <f t="shared" si="1"/>
        <v>29863.149999999994</v>
      </c>
    </row>
    <row r="26" spans="1:6" x14ac:dyDescent="0.35">
      <c r="A26" s="10" t="s">
        <v>1487</v>
      </c>
      <c r="B26" s="40">
        <v>10771.34</v>
      </c>
      <c r="E26" t="str">
        <f t="shared" si="0"/>
        <v>Mississippi</v>
      </c>
      <c r="F26" s="19">
        <f t="shared" si="1"/>
        <v>10771.34</v>
      </c>
    </row>
    <row r="27" spans="1:6" x14ac:dyDescent="0.35">
      <c r="A27" s="10" t="s">
        <v>596</v>
      </c>
      <c r="B27" s="40">
        <v>22205.149999999998</v>
      </c>
      <c r="E27" t="str">
        <f t="shared" si="0"/>
        <v>Missouri</v>
      </c>
      <c r="F27" s="19">
        <f t="shared" si="1"/>
        <v>22205.149999999998</v>
      </c>
    </row>
    <row r="28" spans="1:6" x14ac:dyDescent="0.35">
      <c r="A28" s="10" t="s">
        <v>1762</v>
      </c>
      <c r="B28" s="40">
        <v>5589.3519999999971</v>
      </c>
      <c r="E28" t="str">
        <f t="shared" si="0"/>
        <v>Montana</v>
      </c>
      <c r="F28" s="19">
        <f t="shared" si="1"/>
        <v>5589.3519999999971</v>
      </c>
    </row>
    <row r="29" spans="1:6" x14ac:dyDescent="0.35">
      <c r="A29" s="10" t="s">
        <v>138</v>
      </c>
      <c r="B29" s="40">
        <v>7464.9299999999985</v>
      </c>
      <c r="E29" t="str">
        <f t="shared" si="0"/>
        <v>Nebraska</v>
      </c>
      <c r="F29" s="19">
        <f t="shared" si="1"/>
        <v>7464.9299999999985</v>
      </c>
    </row>
    <row r="30" spans="1:6" x14ac:dyDescent="0.35">
      <c r="A30" s="10" t="s">
        <v>1392</v>
      </c>
      <c r="B30" s="40">
        <v>16729.101999999999</v>
      </c>
      <c r="E30" t="str">
        <f t="shared" si="0"/>
        <v>Nevada</v>
      </c>
      <c r="F30" s="19">
        <f t="shared" si="1"/>
        <v>16729.101999999999</v>
      </c>
    </row>
    <row r="31" spans="1:6" x14ac:dyDescent="0.35">
      <c r="A31" s="10" t="s">
        <v>2694</v>
      </c>
      <c r="B31" s="40">
        <v>7292.5239999999994</v>
      </c>
      <c r="E31" t="str">
        <f t="shared" si="0"/>
        <v>New Hampshire</v>
      </c>
      <c r="F31" s="19">
        <f t="shared" si="1"/>
        <v>7292.5239999999994</v>
      </c>
    </row>
    <row r="32" spans="1:6" x14ac:dyDescent="0.35">
      <c r="A32" s="10" t="s">
        <v>788</v>
      </c>
      <c r="B32" s="40">
        <v>35764.312000000013</v>
      </c>
      <c r="E32" t="str">
        <f t="shared" si="0"/>
        <v>New Jersey</v>
      </c>
      <c r="F32" s="19">
        <f t="shared" si="1"/>
        <v>35764.312000000013</v>
      </c>
    </row>
    <row r="33" spans="1:6" x14ac:dyDescent="0.35">
      <c r="A33" s="10" t="s">
        <v>668</v>
      </c>
      <c r="B33" s="40">
        <v>4783.5220000000008</v>
      </c>
      <c r="E33" t="str">
        <f t="shared" si="0"/>
        <v>New Mexico</v>
      </c>
      <c r="F33" s="19">
        <f t="shared" si="1"/>
        <v>4783.5220000000008</v>
      </c>
    </row>
    <row r="34" spans="1:6" x14ac:dyDescent="0.35">
      <c r="A34" s="10" t="s">
        <v>267</v>
      </c>
      <c r="B34" s="40">
        <v>310876.27099999978</v>
      </c>
      <c r="E34" t="str">
        <f t="shared" si="0"/>
        <v>New York</v>
      </c>
      <c r="F34" s="19">
        <f t="shared" si="1"/>
        <v>310876.27099999978</v>
      </c>
    </row>
    <row r="35" spans="1:6" x14ac:dyDescent="0.35">
      <c r="A35" s="10" t="s">
        <v>88</v>
      </c>
      <c r="B35" s="40">
        <v>55603.163999999968</v>
      </c>
      <c r="E35" t="str">
        <f t="shared" si="0"/>
        <v>North Carolina</v>
      </c>
      <c r="F35" s="19">
        <f t="shared" si="1"/>
        <v>55603.163999999968</v>
      </c>
    </row>
    <row r="36" spans="1:6" x14ac:dyDescent="0.35">
      <c r="A36" s="10" t="s">
        <v>7449</v>
      </c>
      <c r="B36" s="40">
        <v>919.91</v>
      </c>
      <c r="E36" t="str">
        <f t="shared" si="0"/>
        <v>North Dakota</v>
      </c>
      <c r="F36" s="19">
        <f t="shared" si="1"/>
        <v>919.91</v>
      </c>
    </row>
    <row r="37" spans="1:6" x14ac:dyDescent="0.35">
      <c r="A37" s="10" t="s">
        <v>498</v>
      </c>
      <c r="B37" s="40">
        <v>78258.135999999926</v>
      </c>
      <c r="E37" t="str">
        <f t="shared" si="0"/>
        <v>Ohio</v>
      </c>
      <c r="F37" s="19">
        <f t="shared" si="1"/>
        <v>78258.135999999926</v>
      </c>
    </row>
    <row r="38" spans="1:6" x14ac:dyDescent="0.35">
      <c r="A38" s="10" t="s">
        <v>649</v>
      </c>
      <c r="B38" s="40">
        <v>19683.390000000003</v>
      </c>
      <c r="E38" t="str">
        <f t="shared" si="0"/>
        <v>Oklahoma</v>
      </c>
      <c r="F38" s="19">
        <f t="shared" si="1"/>
        <v>19683.390000000003</v>
      </c>
    </row>
    <row r="39" spans="1:6" x14ac:dyDescent="0.35">
      <c r="A39" s="10" t="s">
        <v>420</v>
      </c>
      <c r="B39" s="40">
        <v>17431.149999999991</v>
      </c>
      <c r="E39" t="str">
        <f t="shared" si="0"/>
        <v>Oregon</v>
      </c>
      <c r="F39" s="19">
        <f t="shared" si="1"/>
        <v>17431.149999999991</v>
      </c>
    </row>
    <row r="40" spans="1:6" x14ac:dyDescent="0.35">
      <c r="A40" s="10" t="s">
        <v>147</v>
      </c>
      <c r="B40" s="40">
        <v>116511.91400000003</v>
      </c>
      <c r="E40" t="str">
        <f t="shared" si="0"/>
        <v>Pennsylvania</v>
      </c>
      <c r="F40" s="19">
        <f t="shared" si="1"/>
        <v>116511.91400000003</v>
      </c>
    </row>
    <row r="41" spans="1:6" x14ac:dyDescent="0.35">
      <c r="A41" s="10" t="s">
        <v>1399</v>
      </c>
      <c r="B41" s="40">
        <v>22627.955999999995</v>
      </c>
      <c r="E41" t="str">
        <f t="shared" si="0"/>
        <v>Rhode Island</v>
      </c>
      <c r="F41" s="19">
        <f t="shared" si="1"/>
        <v>22627.955999999995</v>
      </c>
    </row>
    <row r="42" spans="1:6" x14ac:dyDescent="0.35">
      <c r="A42" s="10" t="s">
        <v>383</v>
      </c>
      <c r="B42" s="40">
        <v>8481.7099999999991</v>
      </c>
      <c r="E42" t="str">
        <f t="shared" si="0"/>
        <v>South Carolina</v>
      </c>
      <c r="F42" s="19">
        <f t="shared" si="1"/>
        <v>8481.7099999999991</v>
      </c>
    </row>
    <row r="43" spans="1:6" x14ac:dyDescent="0.35">
      <c r="A43" s="10" t="s">
        <v>5326</v>
      </c>
      <c r="B43" s="40">
        <v>1315.5600000000002</v>
      </c>
      <c r="E43" t="str">
        <f t="shared" si="0"/>
        <v>South Dakota</v>
      </c>
      <c r="F43" s="19">
        <f t="shared" si="1"/>
        <v>1315.5600000000002</v>
      </c>
    </row>
    <row r="44" spans="1:6" x14ac:dyDescent="0.35">
      <c r="A44" s="10" t="s">
        <v>335</v>
      </c>
      <c r="B44" s="40">
        <v>30661.872999999981</v>
      </c>
      <c r="E44" t="str">
        <f t="shared" si="0"/>
        <v>Tennessee</v>
      </c>
      <c r="F44" s="19">
        <f t="shared" si="1"/>
        <v>30661.872999999981</v>
      </c>
    </row>
    <row r="45" spans="1:6" x14ac:dyDescent="0.35">
      <c r="A45" s="10" t="s">
        <v>104</v>
      </c>
      <c r="B45" s="40">
        <v>170188.04580000002</v>
      </c>
      <c r="E45" t="str">
        <f t="shared" si="0"/>
        <v>Texas</v>
      </c>
      <c r="F45" s="19">
        <f t="shared" si="1"/>
        <v>170188.04580000002</v>
      </c>
    </row>
    <row r="46" spans="1:6" x14ac:dyDescent="0.35">
      <c r="A46" s="10" t="s">
        <v>121</v>
      </c>
      <c r="B46" s="40">
        <v>11220.055999999999</v>
      </c>
      <c r="E46" t="str">
        <f t="shared" si="0"/>
        <v>Utah</v>
      </c>
      <c r="F46" s="19">
        <f t="shared" si="1"/>
        <v>11220.055999999999</v>
      </c>
    </row>
    <row r="47" spans="1:6" x14ac:dyDescent="0.35">
      <c r="A47" s="10" t="s">
        <v>5203</v>
      </c>
      <c r="B47" s="40">
        <v>8929.369999999999</v>
      </c>
      <c r="E47" t="str">
        <f t="shared" si="0"/>
        <v>Vermont</v>
      </c>
      <c r="F47" s="19">
        <f t="shared" si="1"/>
        <v>8929.369999999999</v>
      </c>
    </row>
    <row r="48" spans="1:6" x14ac:dyDescent="0.35">
      <c r="A48" s="10" t="s">
        <v>319</v>
      </c>
      <c r="B48" s="40">
        <v>70636.719999999987</v>
      </c>
      <c r="E48" t="str">
        <f t="shared" si="0"/>
        <v>Virginia</v>
      </c>
      <c r="F48" s="19">
        <f t="shared" si="1"/>
        <v>70636.719999999987</v>
      </c>
    </row>
    <row r="49" spans="1:6" x14ac:dyDescent="0.35">
      <c r="A49" s="10" t="s">
        <v>96</v>
      </c>
      <c r="B49" s="40">
        <v>138641.26999999993</v>
      </c>
      <c r="E49" t="str">
        <f t="shared" si="0"/>
        <v>Washington</v>
      </c>
      <c r="F49" s="19">
        <f t="shared" si="1"/>
        <v>138641.26999999993</v>
      </c>
    </row>
    <row r="50" spans="1:6" x14ac:dyDescent="0.35">
      <c r="A50" s="10" t="s">
        <v>9726</v>
      </c>
      <c r="B50" s="40">
        <v>1209.8240000000001</v>
      </c>
      <c r="E50" t="str">
        <f t="shared" si="0"/>
        <v>West Virginia</v>
      </c>
      <c r="F50" s="19">
        <f t="shared" si="1"/>
        <v>1209.8240000000001</v>
      </c>
    </row>
    <row r="51" spans="1:6" x14ac:dyDescent="0.35">
      <c r="A51" s="10" t="s">
        <v>114</v>
      </c>
      <c r="B51" s="40">
        <v>32114.610000000019</v>
      </c>
      <c r="E51" t="str">
        <f t="shared" si="0"/>
        <v>Wisconsin</v>
      </c>
      <c r="F51" s="19">
        <f t="shared" si="1"/>
        <v>32114.610000000019</v>
      </c>
    </row>
    <row r="52" spans="1:6" x14ac:dyDescent="0.35">
      <c r="A52" s="10" t="s">
        <v>8542</v>
      </c>
      <c r="B52" s="40">
        <v>1603.1360000000002</v>
      </c>
      <c r="E52" t="str">
        <f t="shared" si="0"/>
        <v>Wyoming</v>
      </c>
      <c r="F52" s="19">
        <f t="shared" si="1"/>
        <v>1603.1360000000002</v>
      </c>
    </row>
    <row r="53" spans="1:6" x14ac:dyDescent="0.35">
      <c r="A53" s="7" t="s">
        <v>10933</v>
      </c>
      <c r="B53" s="41">
        <v>2297200.8603000003</v>
      </c>
      <c r="F53"/>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A87B-4313-4AD4-8C9C-403B27489DCC}">
  <dimension ref="A3:B9"/>
  <sheetViews>
    <sheetView workbookViewId="0">
      <selection activeCell="A3" sqref="A3:B9"/>
    </sheetView>
  </sheetViews>
  <sheetFormatPr defaultRowHeight="14.5" x14ac:dyDescent="0.35"/>
  <cols>
    <col min="1" max="1" width="14" bestFit="1" customWidth="1"/>
    <col min="2" max="2" width="11.26953125" bestFit="1" customWidth="1"/>
  </cols>
  <sheetData>
    <row r="3" spans="1:2" x14ac:dyDescent="0.35">
      <c r="A3" s="4" t="s">
        <v>10950</v>
      </c>
      <c r="B3" s="5" t="s">
        <v>10946</v>
      </c>
    </row>
    <row r="4" spans="1:2" x14ac:dyDescent="0.35">
      <c r="A4" s="6" t="s">
        <v>75</v>
      </c>
      <c r="B4" s="21">
        <v>203412.73300000009</v>
      </c>
    </row>
    <row r="5" spans="1:2" x14ac:dyDescent="0.35">
      <c r="A5" s="10" t="s">
        <v>56</v>
      </c>
      <c r="B5" s="22">
        <v>206965.53200000009</v>
      </c>
    </row>
    <row r="6" spans="1:2" x14ac:dyDescent="0.35">
      <c r="A6" s="10" t="s">
        <v>59</v>
      </c>
      <c r="B6" s="22">
        <v>223843.60800000012</v>
      </c>
    </row>
    <row r="7" spans="1:2" x14ac:dyDescent="0.35">
      <c r="A7" s="10" t="s">
        <v>36</v>
      </c>
      <c r="B7" s="22">
        <v>328449.1030000007</v>
      </c>
    </row>
    <row r="8" spans="1:2" x14ac:dyDescent="0.35">
      <c r="A8" s="10" t="s">
        <v>72</v>
      </c>
      <c r="B8" s="22">
        <v>330007.05400000012</v>
      </c>
    </row>
    <row r="9" spans="1:2" x14ac:dyDescent="0.35">
      <c r="A9" s="7" t="s">
        <v>10933</v>
      </c>
      <c r="B9" s="2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6361-9AA5-48B2-B934-A958D4CF3CD9}">
  <dimension ref="A3:N26"/>
  <sheetViews>
    <sheetView topLeftCell="A11" workbookViewId="0">
      <selection activeCell="B26" sqref="B26"/>
    </sheetView>
  </sheetViews>
  <sheetFormatPr defaultRowHeight="14.5" x14ac:dyDescent="0.35"/>
  <cols>
    <col min="1" max="1" width="12.36328125" bestFit="1" customWidth="1"/>
    <col min="2" max="2" width="13.453125" bestFit="1" customWidth="1"/>
    <col min="4" max="5" width="12.363281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4" t="s">
        <v>10932</v>
      </c>
      <c r="B3" s="5" t="s">
        <v>10946</v>
      </c>
      <c r="D3" s="4" t="s">
        <v>10932</v>
      </c>
      <c r="E3" s="5" t="s">
        <v>10947</v>
      </c>
      <c r="G3" s="4" t="s">
        <v>10932</v>
      </c>
      <c r="H3" s="5" t="s">
        <v>10951</v>
      </c>
      <c r="J3" s="4" t="s">
        <v>10932</v>
      </c>
      <c r="K3" s="5" t="s">
        <v>10952</v>
      </c>
      <c r="M3" s="4" t="s">
        <v>10932</v>
      </c>
      <c r="N3" s="5" t="s">
        <v>10953</v>
      </c>
    </row>
    <row r="4" spans="1:14" x14ac:dyDescent="0.35">
      <c r="A4" s="6" t="s">
        <v>10934</v>
      </c>
      <c r="B4" s="5">
        <v>95365.937600000019</v>
      </c>
      <c r="D4" s="6" t="s">
        <v>10934</v>
      </c>
      <c r="E4" s="5">
        <v>9199.2699999999986</v>
      </c>
      <c r="G4" s="6" t="s">
        <v>10934</v>
      </c>
      <c r="H4" s="5">
        <v>1500</v>
      </c>
      <c r="J4" s="6" t="s">
        <v>10934</v>
      </c>
      <c r="K4" s="5">
        <v>387</v>
      </c>
      <c r="M4" s="6" t="s">
        <v>10934</v>
      </c>
      <c r="N4" s="34">
        <v>9.6462848596792869E-2</v>
      </c>
    </row>
    <row r="5" spans="1:14" x14ac:dyDescent="0.35">
      <c r="A5" s="6" t="s">
        <v>10935</v>
      </c>
      <c r="B5" s="5">
        <v>60172.649400000024</v>
      </c>
      <c r="D5" s="6" t="s">
        <v>10935</v>
      </c>
      <c r="E5" s="5">
        <v>10288.898699999991</v>
      </c>
      <c r="G5" s="6" t="s">
        <v>10935</v>
      </c>
      <c r="H5" s="5">
        <v>1068</v>
      </c>
      <c r="J5" s="6" t="s">
        <v>10935</v>
      </c>
      <c r="K5" s="5">
        <v>301</v>
      </c>
      <c r="M5" s="6" t="s">
        <v>10935</v>
      </c>
      <c r="N5" s="34">
        <v>0.17098962406664425</v>
      </c>
    </row>
    <row r="6" spans="1:14" x14ac:dyDescent="0.35">
      <c r="A6" s="6" t="s">
        <v>10936</v>
      </c>
      <c r="B6" s="5">
        <v>199252.98399999991</v>
      </c>
      <c r="D6" s="6" t="s">
        <v>10936</v>
      </c>
      <c r="E6" s="5">
        <v>26806.573700000015</v>
      </c>
      <c r="G6" s="6" t="s">
        <v>10936</v>
      </c>
      <c r="H6" s="5">
        <v>2491</v>
      </c>
      <c r="J6" s="6" t="s">
        <v>10936</v>
      </c>
      <c r="K6" s="5">
        <v>680</v>
      </c>
      <c r="M6" s="6" t="s">
        <v>10936</v>
      </c>
      <c r="N6" s="34">
        <v>0.13453536886554246</v>
      </c>
    </row>
    <row r="7" spans="1:14" x14ac:dyDescent="0.35">
      <c r="A7" s="6" t="s">
        <v>10937</v>
      </c>
      <c r="B7" s="5">
        <v>141851.5674</v>
      </c>
      <c r="D7" s="6" t="s">
        <v>10937</v>
      </c>
      <c r="E7" s="5">
        <v>13437.806799999998</v>
      </c>
      <c r="G7" s="6" t="s">
        <v>10937</v>
      </c>
      <c r="H7" s="5">
        <v>2441</v>
      </c>
      <c r="J7" s="6" t="s">
        <v>10937</v>
      </c>
      <c r="K7" s="5">
        <v>663</v>
      </c>
      <c r="M7" s="6" t="s">
        <v>10937</v>
      </c>
      <c r="N7" s="34">
        <v>9.4731465053942004E-2</v>
      </c>
    </row>
    <row r="8" spans="1:14" x14ac:dyDescent="0.35">
      <c r="A8" s="6" t="s">
        <v>10938</v>
      </c>
      <c r="B8" s="5">
        <v>156122.28669999994</v>
      </c>
      <c r="D8" s="6" t="s">
        <v>10938</v>
      </c>
      <c r="E8" s="5">
        <v>22308.51279999999</v>
      </c>
      <c r="G8" s="6" t="s">
        <v>10938</v>
      </c>
      <c r="H8" s="5">
        <v>2850</v>
      </c>
      <c r="J8" s="6" t="s">
        <v>10938</v>
      </c>
      <c r="K8" s="5">
        <v>750</v>
      </c>
      <c r="M8" s="6" t="s">
        <v>10938</v>
      </c>
      <c r="N8" s="34">
        <v>0.14289127626517142</v>
      </c>
    </row>
    <row r="9" spans="1:14" x14ac:dyDescent="0.35">
      <c r="A9" s="6" t="s">
        <v>10939</v>
      </c>
      <c r="B9" s="5">
        <v>147082.61130000011</v>
      </c>
      <c r="D9" s="6" t="s">
        <v>10939</v>
      </c>
      <c r="E9" s="5">
        <v>20899.334500000012</v>
      </c>
      <c r="G9" s="6" t="s">
        <v>10939</v>
      </c>
      <c r="H9" s="5">
        <v>2644</v>
      </c>
      <c r="J9" s="6" t="s">
        <v>10939</v>
      </c>
      <c r="K9" s="5">
        <v>709</v>
      </c>
      <c r="M9" s="6" t="s">
        <v>10939</v>
      </c>
      <c r="N9" s="34">
        <v>0.1420924901678027</v>
      </c>
    </row>
    <row r="10" spans="1:14" x14ac:dyDescent="0.35">
      <c r="A10" s="6" t="s">
        <v>10940</v>
      </c>
      <c r="B10" s="5">
        <v>149580.83800000031</v>
      </c>
      <c r="D10" s="6" t="s">
        <v>10940</v>
      </c>
      <c r="E10" s="5">
        <v>13535.38299999998</v>
      </c>
      <c r="G10" s="6" t="s">
        <v>10940</v>
      </c>
      <c r="H10" s="5">
        <v>2705</v>
      </c>
      <c r="J10" s="6" t="s">
        <v>10940</v>
      </c>
      <c r="K10" s="5">
        <v>708</v>
      </c>
      <c r="M10" s="6" t="s">
        <v>10940</v>
      </c>
      <c r="N10" s="34">
        <v>9.0488749635163512E-2</v>
      </c>
    </row>
    <row r="11" spans="1:14" x14ac:dyDescent="0.35">
      <c r="A11" s="6" t="s">
        <v>10941</v>
      </c>
      <c r="B11" s="5">
        <v>159589.45099999988</v>
      </c>
      <c r="D11" s="6" t="s">
        <v>10941</v>
      </c>
      <c r="E11" s="5">
        <v>21896.715399999972</v>
      </c>
      <c r="G11" s="6" t="s">
        <v>10941</v>
      </c>
      <c r="H11" s="5">
        <v>2796</v>
      </c>
      <c r="J11" s="6" t="s">
        <v>10941</v>
      </c>
      <c r="K11" s="5">
        <v>710</v>
      </c>
      <c r="M11" s="6" t="s">
        <v>10941</v>
      </c>
      <c r="N11" s="34">
        <v>0.13720653378273723</v>
      </c>
    </row>
    <row r="12" spans="1:14" x14ac:dyDescent="0.35">
      <c r="A12" s="6" t="s">
        <v>10942</v>
      </c>
      <c r="B12" s="5">
        <v>309770.09970000025</v>
      </c>
      <c r="D12" s="6" t="s">
        <v>10942</v>
      </c>
      <c r="E12" s="5">
        <v>37293.192500000034</v>
      </c>
      <c r="G12" s="6" t="s">
        <v>10942</v>
      </c>
      <c r="H12" s="5">
        <v>5073</v>
      </c>
      <c r="J12" s="6" t="s">
        <v>10942</v>
      </c>
      <c r="K12" s="5">
        <v>1386</v>
      </c>
      <c r="M12" s="6" t="s">
        <v>10942</v>
      </c>
      <c r="N12" s="34">
        <v>0.12038990379031732</v>
      </c>
    </row>
    <row r="13" spans="1:14" x14ac:dyDescent="0.35">
      <c r="A13" s="6" t="s">
        <v>10943</v>
      </c>
      <c r="B13" s="5">
        <v>197115.20170000009</v>
      </c>
      <c r="D13" s="6" t="s">
        <v>10943</v>
      </c>
      <c r="E13" s="5">
        <v>31469.663800000035</v>
      </c>
      <c r="G13" s="6" t="s">
        <v>10943</v>
      </c>
      <c r="H13" s="5">
        <v>3095</v>
      </c>
      <c r="J13" s="6" t="s">
        <v>10943</v>
      </c>
      <c r="K13" s="5">
        <v>817</v>
      </c>
      <c r="M13" s="6" t="s">
        <v>10943</v>
      </c>
      <c r="N13" s="34">
        <v>0.15965112547684351</v>
      </c>
    </row>
    <row r="14" spans="1:14" x14ac:dyDescent="0.35">
      <c r="A14" s="6" t="s">
        <v>10944</v>
      </c>
      <c r="B14" s="5">
        <v>349120.07400000008</v>
      </c>
      <c r="D14" s="6" t="s">
        <v>10944</v>
      </c>
      <c r="E14" s="5">
        <v>35825.536599999927</v>
      </c>
      <c r="G14" s="6" t="s">
        <v>10944</v>
      </c>
      <c r="H14" s="5">
        <v>5741</v>
      </c>
      <c r="J14" s="6" t="s">
        <v>10944</v>
      </c>
      <c r="K14" s="5">
        <v>1462</v>
      </c>
      <c r="M14" s="6" t="s">
        <v>10944</v>
      </c>
      <c r="N14" s="34">
        <v>0.10261666191099604</v>
      </c>
    </row>
    <row r="15" spans="1:14" x14ac:dyDescent="0.35">
      <c r="A15" s="6" t="s">
        <v>10945</v>
      </c>
      <c r="B15" s="5">
        <v>332177.15950000001</v>
      </c>
      <c r="D15" s="6" t="s">
        <v>10945</v>
      </c>
      <c r="E15" s="5">
        <v>43436.13390000003</v>
      </c>
      <c r="G15" s="6" t="s">
        <v>10945</v>
      </c>
      <c r="H15" s="5">
        <v>5469</v>
      </c>
      <c r="J15" s="6" t="s">
        <v>10945</v>
      </c>
      <c r="K15" s="5">
        <v>1421</v>
      </c>
      <c r="M15" s="6" t="s">
        <v>10945</v>
      </c>
      <c r="N15" s="34">
        <v>0.13076195234308405</v>
      </c>
    </row>
    <row r="16" spans="1:14" x14ac:dyDescent="0.35">
      <c r="A16" s="7" t="s">
        <v>10933</v>
      </c>
      <c r="B16" s="41">
        <v>2297200.8603000008</v>
      </c>
      <c r="D16" s="7" t="s">
        <v>10933</v>
      </c>
      <c r="E16" s="41">
        <v>286397.02169999998</v>
      </c>
      <c r="G16" s="7" t="s">
        <v>10933</v>
      </c>
      <c r="H16" s="41">
        <v>37873</v>
      </c>
      <c r="J16" s="7" t="s">
        <v>10933</v>
      </c>
      <c r="K16" s="41">
        <v>9994</v>
      </c>
      <c r="M16" s="7" t="s">
        <v>10933</v>
      </c>
      <c r="N16" s="35">
        <v>0.12467217240315856</v>
      </c>
    </row>
    <row r="17" spans="2:14" x14ac:dyDescent="0.35">
      <c r="B17" s="24">
        <f>GETPIVOTDATA("Sales",$A$3)</f>
        <v>2297200.8603000008</v>
      </c>
      <c r="E17" s="25">
        <f>GETPIVOTDATA("Profit",$D$3)</f>
        <v>286397.02169999998</v>
      </c>
      <c r="H17" s="26">
        <f>GETPIVOTDATA("Quantity",$G$3)</f>
        <v>37873</v>
      </c>
      <c r="K17" s="26">
        <f>GETPIVOTDATA("Order ID",$J$3)</f>
        <v>9994</v>
      </c>
      <c r="N17" s="27">
        <f>GETPIVOTDATA("Profit Margin",$M$3)</f>
        <v>0.12467217240315856</v>
      </c>
    </row>
    <row r="26" spans="2:14" x14ac:dyDescent="0.35">
      <c r="B26" s="42">
        <f>B17</f>
        <v>2297200.8603000008</v>
      </c>
    </row>
  </sheetData>
  <pageMargins left="0.7" right="0.7" top="0.75" bottom="0.75" header="0.3" footer="0.3"/>
  <pageSetup paperSize="9"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452FD-E297-4BAD-8FF1-62B788DB0D0E}">
  <dimension ref="A3:L13"/>
  <sheetViews>
    <sheetView zoomScale="87" workbookViewId="0">
      <selection activeCell="L39" sqref="L39"/>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1" width="11.1796875" bestFit="1" customWidth="1"/>
    <col min="12" max="12" width="10.453125" bestFit="1" customWidth="1"/>
  </cols>
  <sheetData>
    <row r="3" spans="1:12" x14ac:dyDescent="0.35">
      <c r="A3" s="4" t="s">
        <v>10932</v>
      </c>
      <c r="B3" s="8" t="s">
        <v>10946</v>
      </c>
      <c r="C3" s="28" t="s">
        <v>10947</v>
      </c>
      <c r="D3" s="28" t="s">
        <v>10951</v>
      </c>
      <c r="E3" s="28" t="s">
        <v>10952</v>
      </c>
      <c r="F3" s="9" t="s">
        <v>10953</v>
      </c>
    </row>
    <row r="4" spans="1:12" x14ac:dyDescent="0.35">
      <c r="A4" s="6">
        <v>2011</v>
      </c>
      <c r="B4" s="8">
        <v>484247.49810000096</v>
      </c>
      <c r="C4" s="28">
        <v>49543.974100000007</v>
      </c>
      <c r="D4" s="28">
        <v>7581</v>
      </c>
      <c r="E4" s="28">
        <v>1993</v>
      </c>
      <c r="F4" s="9">
        <v>0.10231126499236715</v>
      </c>
    </row>
    <row r="5" spans="1:12" x14ac:dyDescent="0.35">
      <c r="A5" s="10">
        <v>2012</v>
      </c>
      <c r="B5" s="32">
        <v>470532.50899999985</v>
      </c>
      <c r="C5" s="36">
        <v>61618.603700000051</v>
      </c>
      <c r="D5" s="36">
        <v>7979</v>
      </c>
      <c r="E5" s="36">
        <v>2102</v>
      </c>
      <c r="F5" s="37">
        <v>0.13095504034557592</v>
      </c>
    </row>
    <row r="6" spans="1:12" x14ac:dyDescent="0.35">
      <c r="A6" s="10">
        <v>2013</v>
      </c>
      <c r="B6" s="32">
        <v>608473.83000000066</v>
      </c>
      <c r="C6" s="36">
        <v>81726.930800000177</v>
      </c>
      <c r="D6" s="36">
        <v>9810</v>
      </c>
      <c r="E6" s="36">
        <v>2580</v>
      </c>
      <c r="F6" s="37">
        <v>0.13431461924993568</v>
      </c>
    </row>
    <row r="7" spans="1:12" x14ac:dyDescent="0.35">
      <c r="A7" s="29">
        <v>2014</v>
      </c>
      <c r="B7" s="33">
        <v>733947.0231999997</v>
      </c>
      <c r="C7" s="38">
        <v>93507.513099999967</v>
      </c>
      <c r="D7" s="38">
        <v>12503</v>
      </c>
      <c r="E7" s="38">
        <v>3319</v>
      </c>
      <c r="F7" s="39">
        <v>0.12740362743390987</v>
      </c>
    </row>
    <row r="9" spans="1:12" ht="17" x14ac:dyDescent="0.5">
      <c r="H9" s="30">
        <f>(GETPIVOTDATA("Sum of Sales",$A$3,"Year",2014)/GETPIVOTDATA("Sum of Sales",$A$3,"Year",2013))-1</f>
        <v>0.20620967905883303</v>
      </c>
      <c r="I9" s="30">
        <f>(GETPIVOTDATA("Sum of Profit",$A$3,"Year",2014)/GETPIVOTDATA("Sum of Profit",$A$3,"Year",2013))-1</f>
        <v>0.14414565902185772</v>
      </c>
      <c r="J9" s="30">
        <f>(GETPIVOTDATA("Sum of Quantity",$A$3,"Year",2014)/GETPIVOTDATA("Sum of Quantity",$A$3,"Year",2013))-1</f>
        <v>0.27451580020387367</v>
      </c>
      <c r="K9" s="30">
        <f>(GETPIVOTDATA("Count of Order ID",$A$3,"Year",2014)/GETPIVOTDATA("Count of Order ID",$A$3,"Year",2013))-1</f>
        <v>0.2864341085271318</v>
      </c>
      <c r="L9" s="30">
        <f>(GETPIVOTDATA("Sum of Profit Margin",$A$3,"Year",2014)/GETPIVOTDATA("Sum of Profit Margin",$A$3,"Year",2013))-1</f>
        <v>-5.1453757264990463E-2</v>
      </c>
    </row>
    <row r="13" spans="1:12" x14ac:dyDescent="0.35">
      <c r="B13" s="27"/>
      <c r="C13"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4C8FB-FF7A-464F-ADB5-452FFCD29A02}">
  <dimension ref="A1"/>
  <sheetViews>
    <sheetView showGridLines="0" showRowColHeaders="0" tabSelected="1" zoomScaleNormal="100" workbookViewId="0">
      <selection activeCell="M41" sqref="M41"/>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Sum &amp; Profit - Combo Chart</vt:lpstr>
      <vt:lpstr>Category wise Profit-Waterfall </vt:lpstr>
      <vt:lpstr>Category wise Sales - Donut</vt:lpstr>
      <vt:lpstr>State wise Sales</vt:lpstr>
      <vt:lpstr>Top 5 sub categories</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Ruchi Raina</cp:lastModifiedBy>
  <dcterms:created xsi:type="dcterms:W3CDTF">2015-06-05T18:17:20Z</dcterms:created>
  <dcterms:modified xsi:type="dcterms:W3CDTF">2023-08-23T11:49:43Z</dcterms:modified>
</cp:coreProperties>
</file>