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YOGESH TALEKAR\Downloads\"/>
    </mc:Choice>
  </mc:AlternateContent>
  <xr:revisionPtr revIDLastSave="0" documentId="13_ncr:1_{933FAF65-C950-404F-8981-D80EA5EE4C14}" xr6:coauthVersionLast="47" xr6:coauthVersionMax="47" xr10:uidLastSave="{00000000-0000-0000-0000-000000000000}"/>
  <bookViews>
    <workbookView xWindow="-120" yWindow="-120" windowWidth="25440" windowHeight="15270" tabRatio="730" activeTab="7"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8" r:id="rId8"/>
  </sheets>
  <definedNames>
    <definedName name="_xlchart.v2.0" hidden="1">'Sales by Category'!$D$4:$D$20</definedName>
    <definedName name="_xlchart.v2.1" hidden="1">'Sales by Category'!$E$4:$E$20</definedName>
    <definedName name="_xlchart.v5.10" hidden="1">'Sales by States'!$D$3</definedName>
    <definedName name="_xlchart.v5.11" hidden="1">'Sales by States'!$D$4:$D$52</definedName>
    <definedName name="_xlchart.v5.12" hidden="1">'Sales by States'!$E$3</definedName>
    <definedName name="_xlchart.v5.13" hidden="1">'Sales by States'!$E$4:$E$52</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_xlchart.v5.6" hidden="1">'Sales by States'!$D$3</definedName>
    <definedName name="_xlchart.v5.7" hidden="1">'Sales by States'!$D$4:$D$52</definedName>
    <definedName name="_xlchart.v5.8" hidden="1">'Sales by States'!$E$3</definedName>
    <definedName name="_xlchart.v5.9"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 l="1"/>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<sst xmlns="http://schemas.openxmlformats.org/spreadsheetml/2006/main" count="53256" uniqueCount="2733">
  <si>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</si>
  <si>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</si>
  <si>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</si>
  <si>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</si>
  <si>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</si>
  <si>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</si>
  <si>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</si>
  <si>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</si>
  <si>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</si>
  <si>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</si>
  <si>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</si>
  <si>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</si>
  <si>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</si>
  <si>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</si>
  <si>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</si>
  <si>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</si>
  <si>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</si>
  <si>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</si>
  <si>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</si>
  <si>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</si>
  <si>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</si>
  <si>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</si>
  <si>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</si>
  <si>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</si>
  <si>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</si>
  <si>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</si>
  <si>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</si>
  <si>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</si>
  <si>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</si>
  <si>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</si>
  <si>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</si>
  <si>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</si>
  <si>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</si>
  <si>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</si>
  <si>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</si>
  <si>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</si>
  <si>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</si>
  <si>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</si>
  <si>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</si>
  <si>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</si>
  <si>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</si>
  <si>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</si>
  <si>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</si>
  <si>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</si>
  <si>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</si>
  <si>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</si>
  <si>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</si>
  <si>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</si>
  <si>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</si>
  <si>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</si>
  <si>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</si>
  <si>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</si>
  <si>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</si>
  <si>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</si>
  <si>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</si>
  <si>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</si>
  <si>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</si>
  <si>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</si>
  <si>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</si>
  <si>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</si>
  <si>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</si>
  <si>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</si>
  <si>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</si>
  <si>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</si>
  <si>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</si>
  <si>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</si>
  <si>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</si>
  <si>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</si>
  <si>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</si>
  <si>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</si>
  <si>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</si>
  <si>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</si>
  <si>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</si>
  <si>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</si>
  <si>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</si>
  <si>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</si>
  <si>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</si>
  <si>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</si>
  <si>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</si>
  <si>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</si>
  <si>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</si>
  <si>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</si>
  <si>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</si>
  <si>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</si>
  <si>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</si>
  <si>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</si>
  <si>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</si>
  <si>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</si>
  <si>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</si>
  <si>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</si>
  <si>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</si>
  <si>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</si>
  <si>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</si>
  <si>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</si>
  <si>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</si>
  <si>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</si>
  <si>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</si>
  <si>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</si>
  <si>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</si>
  <si>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</si>
  <si>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</si>
  <si>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</si>
  <si>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</si>
  <si>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</si>
  <si>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</si>
  <si>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</si>
  <si>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</si>
  <si>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</si>
  <si>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</si>
  <si>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</si>
  <si>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</si>
  <si>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</si>
  <si>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</si>
  <si>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</si>
  <si>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</si>
  <si>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</si>
  <si>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</si>
  <si>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</si>
  <si>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</si>
  <si>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</si>
  <si>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</si>
  <si>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</si>
  <si>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</si>
  <si>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</si>
  <si>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</si>
  <si>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</si>
  <si>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</si>
  <si>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</si>
  <si>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</si>
  <si>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</si>
  <si>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</si>
  <si>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</si>
  <si>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</si>
  <si>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</si>
  <si>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</si>
  <si>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</si>
  <si>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</si>
  <si>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</si>
  <si>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</si>
  <si>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</si>
  <si>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</si>
  <si>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</si>
  <si>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</si>
  <si>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</si>
  <si>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</si>
  <si>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</si>
  <si>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</si>
  <si>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</si>
  <si>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</si>
  <si>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</si>
  <si>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</si>
  <si>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</si>
  <si>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</si>
  <si>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</si>
  <si>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</si>
  <si>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</si>
  <si>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</si>
  <si>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</si>
  <si>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</si>
  <si>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</si>
  <si>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</si>
  <si>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</si>
  <si>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</si>
  <si>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</si>
  <si>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</si>
  <si>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</si>
  <si>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</si>
  <si>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</si>
  <si>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</si>
  <si>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</si>
  <si>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</si>
  <si>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</si>
  <si>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</si>
  <si>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</si>
  <si>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</si>
  <si>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</si>
  <si>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</si>
  <si>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</si>
  <si>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</si>
  <si>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</si>
  <si>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</si>
  <si>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</si>
  <si>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</si>
  <si>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</si>
  <si>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</si>
  <si>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</si>
  <si>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</si>
  <si>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</si>
  <si>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</si>
  <si>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</si>
  <si>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</si>
  <si>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</si>
  <si>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</si>
  <si>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</si>
  <si>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</si>
  <si>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</si>
  <si>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</si>
  <si>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</si>
  <si>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</si>
  <si>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</si>
  <si>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</si>
  <si>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</si>
  <si>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</si>
  <si>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</si>
  <si>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</si>
  <si>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</si>
  <si>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</si>
  <si>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</si>
  <si>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</si>
  <si>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</si>
  <si>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</si>
  <si>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</si>
  <si>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</si>
  <si>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</si>
  <si>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</si>
  <si>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</si>
  <si>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</si>
  <si>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</si>
  <si>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</si>
  <si>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</si>
  <si>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</si>
  <si>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</si>
  <si>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</si>
  <si>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</si>
  <si>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</si>
  <si>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</si>
  <si>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</si>
  <si>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</si>
  <si>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</si>
  <si>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</si>
  <si>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</si>
  <si>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</si>
  <si>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</si>
  <si>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</si>
  <si>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</si>
  <si>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</si>
  <si>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</si>
  <si>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</si>
  <si>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</si>
  <si>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</si>
  <si>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</si>
  <si>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</si>
  <si>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</si>
  <si>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</si>
  <si>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</si>
  <si>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</si>
  <si>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</si>
  <si>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</si>
  <si>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</si>
  <si>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</si>
  <si>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</si>
  <si>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</si>
  <si>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</si>
  <si>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</si>
  <si>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</si>
  <si>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</si>
  <si>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</si>
  <si>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</si>
  <si>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</si>
  <si>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</si>
  <si>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</si>
  <si>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</si>
  <si>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</si>
  <si>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</si>
  <si>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</si>
  <si>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</si>
  <si>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</si>
  <si>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</si>
  <si>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</si>
  <si>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</si>
  <si>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</si>
  <si>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</si>
  <si>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</si>
  <si>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</si>
  <si>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</si>
  <si>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</si>
  <si>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</si>
  <si>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</si>
  <si>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</si>
  <si>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</si>
  <si>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</si>
  <si>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</si>
  <si>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</si>
  <si>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</si>
  <si>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</si>
  <si>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</si>
  <si>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</si>
  <si>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</si>
  <si>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</si>
  <si>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</si>
  <si>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</si>
  <si>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</si>
  <si>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</si>
  <si>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</si>
  <si>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</si>
  <si>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</si>
  <si>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</si>
  <si>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</si>
  <si>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</si>
  <si>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</si>
  <si>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</si>
  <si>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</si>
  <si>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</si>
  <si>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</si>
  <si>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</si>
  <si>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</si>
  <si>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</si>
  <si>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</si>
  <si>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</si>
  <si>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</si>
  <si>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</si>
  <si>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</si>
  <si>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</si>
  <si>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</si>
  <si>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</si>
  <si>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</si>
  <si>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</si>
  <si>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</si>
  <si>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</si>
  <si>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</si>
  <si>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</si>
  <si>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</si>
  <si>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</si>
  <si>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</si>
  <si>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</si>
  <si>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</si>
  <si>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</si>
  <si>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</si>
  <si>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</si>
  <si>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</si>
  <si>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</si>
  <si>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</si>
  <si>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</si>
  <si>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</si>
  <si>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</si>
  <si>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</si>
  <si>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</si>
  <si>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</si>
  <si>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</si>
  <si>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</si>
  <si>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</si>
  <si>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</si>
  <si>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</si>
  <si>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</si>
  <si>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</si>
  <si>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</si>
  <si>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</si>
  <si>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</si>
  <si>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</si>
  <si>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</si>
  <si>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</si>
  <si>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</si>
  <si>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</si>
  <si>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</si>
  <si>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</si>
  <si>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</si>
  <si>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</si>
  <si>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</si>
  <si>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</si>
  <si>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</si>
  <si>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</si>
  <si>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</si>
  <si>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</si>
  <si>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</si>
  <si>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</si>
  <si>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</si>
  <si>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</si>
  <si>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</si>
  <si>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</si>
  <si>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</si>
  <si>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</si>
  <si>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</si>
  <si>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</si>
  <si>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</si>
  <si>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</si>
  <si>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</si>
  <si>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</si>
  <si>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</si>
  <si>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</si>
  <si>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</si>
  <si>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</si>
  <si>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</si>
  <si>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</si>
  <si>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</si>
  <si>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</si>
  <si>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</si>
  <si>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</si>
  <si>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</si>
  <si>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</si>
  <si>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</si>
  <si>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</si>
  <si>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</si>
  <si>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</si>
  <si>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</si>
  <si>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</si>
  <si>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</si>
  <si>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</si>
  <si>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</si>
  <si>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</si>
  <si>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</si>
  <si>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</si>
  <si>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</si>
  <si>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</si>
  <si>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</si>
  <si>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</si>
  <si>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</si>
  <si>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</si>
  <si>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</si>
  <si>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</si>
  <si>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</si>
  <si>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</si>
  <si>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</si>
  <si>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</si>
  <si>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</si>
  <si>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</si>
  <si>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</si>
  <si>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</si>
  <si>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</si>
  <si>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</si>
  <si>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</si>
  <si>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</si>
  <si>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</si>
  <si>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</si>
  <si>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</si>
  <si>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</si>
  <si>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</si>
  <si>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</si>
  <si>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</si>
  <si>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</si>
  <si>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</si>
  <si>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</si>
  <si>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</si>
  <si>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</si>
  <si>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</si>
  <si>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</si>
  <si>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</si>
  <si>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</si>
  <si>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</si>
  <si>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</si>
  <si>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</si>
  <si>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</si>
  <si>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</si>
  <si>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</si>
  <si>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</si>
  <si>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</si>
  <si>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</si>
  <si>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</si>
  <si>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</si>
  <si>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</si>
  <si>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</si>
  <si>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</si>
  <si>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</si>
  <si>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</si>
  <si>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</si>
  <si>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</si>
  <si>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</si>
  <si>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</si>
  <si>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</si>
  <si>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</si>
  <si>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</si>
  <si>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</si>
  <si>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</si>
  <si>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</si>
  <si>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</si>
  <si>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</si>
  <si>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</si>
  <si>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</si>
  <si>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</si>
  <si>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</si>
  <si>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</si>
  <si>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</si>
  <si>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</si>
  <si>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</si>
  <si>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</si>
  <si>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</si>
  <si>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</si>
  <si>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</si>
  <si>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</si>
  <si>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</si>
  <si>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</si>
  <si>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</si>
  <si>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</si>
  <si>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</si>
  <si>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</si>
  <si>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</si>
  <si>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</si>
  <si>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</si>
  <si>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</si>
  <si>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</si>
  <si>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</si>
  <si>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</si>
  <si>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</si>
  <si>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</si>
  <si>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</si>
  <si>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</si>
  <si>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</si>
  <si>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</si>
  <si>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</si>
  <si>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</si>
  <si>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</si>
  <si>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</si>
  <si>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</si>
  <si>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</si>
  <si>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</si>
  <si>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</si>
  <si>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</si>
  <si>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</si>
  <si>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</si>
  <si>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</si>
  <si>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</si>
  <si>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</si>
  <si>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</si>
  <si>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</si>
  <si>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</si>
  <si>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</si>
  <si>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</si>
  <si>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</si>
  <si>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</si>
  <si>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</si>
  <si>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</si>
  <si>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</si>
  <si>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</si>
  <si>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</si>
  <si>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</si>
  <si>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</si>
  <si>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</si>
  <si>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</si>
  <si>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</si>
  <si>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</si>
  <si>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</si>
  <si>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</si>
  <si>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</si>
  <si>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</si>
  <si>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</si>
  <si>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</si>
  <si>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</si>
  <si>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</si>
  <si>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</si>
  <si>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</si>
  <si>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</si>
  <si>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</si>
  <si>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</si>
  <si>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</si>
  <si>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</si>
  <si>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</si>
  <si>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</si>
  <si>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</si>
  <si>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</si>
  <si>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</si>
  <si>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</si>
  <si>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</si>
  <si>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</si>
  <si>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</si>
  <si>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</si>
  <si>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</si>
  <si>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</si>
  <si>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</si>
  <si>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</si>
  <si>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</si>
  <si>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</si>
  <si>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</si>
  <si>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</si>
  <si>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</si>
  <si>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</si>
  <si>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</si>
  <si>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</si>
  <si>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</si>
  <si>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</si>
  <si>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</si>
  <si>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</si>
  <si>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</si>
  <si>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</si>
  <si>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</si>
  <si>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</si>
  <si>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</si>
  <si>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</si>
  <si>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</si>
  <si>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</si>
  <si>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</si>
  <si>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</si>
  <si>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</si>
  <si>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</si>
  <si>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</si>
  <si>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</si>
  <si>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</si>
  <si>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</si>
  <si>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</si>
  <si>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</si>
  <si>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</si>
  <si>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</si>
  <si>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</si>
  <si>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</si>
  <si>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</si>
  <si>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</si>
  <si>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</si>
  <si>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</si>
  <si>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</si>
  <si>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</si>
  <si>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</si>
  <si>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</si>
  <si>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</si>
  <si>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</si>
  <si>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</si>
  <si>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</si>
  <si>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</si>
  <si>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</si>
  <si>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</si>
  <si>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</si>
  <si>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</si>
  <si>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</si>
  <si>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</si>
  <si>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</si>
  <si>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</si>
  <si>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</si>
  <si>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</si>
  <si>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</si>
  <si>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</si>
  <si>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</si>
  <si>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</si>
  <si>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</si>
  <si>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</si>
  <si>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</si>
  <si>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</si>
  <si>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</si>
  <si>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</si>
  <si>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</si>
  <si>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</si>
  <si>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</si>
  <si>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</si>
  <si>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</si>
  <si>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</si>
  <si>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</si>
  <si>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</si>
  <si>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</si>
  <si>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</si>
  <si>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</si>
  <si>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</si>
  <si>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</si>
  <si>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</si>
  <si>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</si>
  <si>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</si>
  <si>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</si>
  <si>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</si>
  <si>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</si>
  <si>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</si>
  <si>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</si>
  <si>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</si>
  <si>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</si>
  <si>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</si>
  <si>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</si>
  <si>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</si>
  <si>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</si>
  <si>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</si>
  <si>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</si>
  <si>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</si>
  <si>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</si>
  <si>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</si>
  <si>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</si>
  <si>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</si>
  <si>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</si>
  <si>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</si>
  <si>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</si>
  <si>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</si>
  <si>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</si>
  <si>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</si>
  <si>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</si>
  <si>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</si>
  <si>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</si>
  <si>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</si>
  <si>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</si>
  <si>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</si>
  <si>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</si>
  <si>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</si>
  <si>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</si>
  <si>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</si>
  <si>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</si>
  <si>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</si>
  <si>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</si>
  <si>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</si>
  <si>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</si>
  <si>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</si>
  <si>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</si>
  <si>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</si>
  <si>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</si>
  <si>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</si>
  <si>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</si>
  <si>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</si>
  <si>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</si>
  <si>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</si>
  <si>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</si>
  <si>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</si>
  <si>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</si>
  <si>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</si>
  <si>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</si>
  <si>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</si>
  <si>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</si>
  <si>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</si>
  <si>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</si>
  <si>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</si>
  <si>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</si>
  <si>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</si>
  <si>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</si>
  <si>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</si>
  <si>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</si>
  <si>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</si>
  <si>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</si>
  <si>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</si>
  <si>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</si>
  <si>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</si>
  <si>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</si>
  <si>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</si>
  <si>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</si>
  <si>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</si>
  <si>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</si>
  <si>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</si>
  <si>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</si>
  <si>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</si>
  <si>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</si>
  <si>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</si>
  <si>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</si>
  <si>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</si>
  <si>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</si>
  <si>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</si>
  <si>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</si>
  <si>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</si>
  <si>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</si>
  <si>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</si>
  <si>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</si>
  <si>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</si>
  <si>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</si>
  <si>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</si>
  <si>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</si>
  <si>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</si>
  <si>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</si>
  <si>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</si>
  <si>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</si>
  <si>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</si>
  <si>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</si>
  <si>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</si>
  <si>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</si>
  <si>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</si>
  <si>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</si>
  <si>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</si>
  <si>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</si>
  <si>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</si>
  <si>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</si>
  <si>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</si>
  <si>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</si>
  <si>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</si>
  <si>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</si>
  <si>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</si>
  <si>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</si>
  <si>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</si>
  <si>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</si>
  <si>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</si>
  <si>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</si>
  <si>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</si>
  <si>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</si>
  <si>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</si>
  <si>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</si>
  <si>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</si>
  <si>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</si>
  <si>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</si>
  <si>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</si>
  <si>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</si>
  <si>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</si>
  <si>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</si>
  <si>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</si>
  <si>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</si>
  <si>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</si>
  <si>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</si>
  <si>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</si>
  <si>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</si>
  <si>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</si>
  <si>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</si>
  <si>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</si>
  <si>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</si>
  <si>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</si>
  <si>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</si>
  <si>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</si>
  <si>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</si>
  <si>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</si>
  <si>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</si>
  <si>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</si>
  <si>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</si>
  <si>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</si>
  <si>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</si>
  <si>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</si>
  <si>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</si>
  <si>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</si>
  <si>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</si>
  <si>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</si>
  <si>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</si>
  <si>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</si>
  <si>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</si>
  <si>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</si>
  <si>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</si>
  <si>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</si>
  <si>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</si>
  <si>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</si>
  <si>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</si>
  <si>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</si>
  <si>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</si>
  <si>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</si>
  <si>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</si>
  <si>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</si>
  <si>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</si>
  <si>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</si>
  <si>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</si>
  <si>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</si>
  <si>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</si>
  <si>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</si>
  <si>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</si>
  <si>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</si>
  <si>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</si>
  <si>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</si>
  <si>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</si>
  <si>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</si>
  <si>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</si>
  <si>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</si>
  <si>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</si>
  <si>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</si>
  <si>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</si>
  <si>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</si>
  <si>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</si>
  <si>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</si>
  <si>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</si>
  <si>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</si>
  <si>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</si>
  <si>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</si>
  <si>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</si>
  <si>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</si>
  <si>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</si>
  <si>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</si>
  <si>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</si>
  <si>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</si>
  <si>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</si>
  <si>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</si>
  <si>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</si>
  <si>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</si>
  <si>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</si>
  <si>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</si>
  <si>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</si>
  <si>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</si>
  <si>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</si>
  <si>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</si>
  <si>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</si>
  <si>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</si>
  <si>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</si>
  <si>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</si>
  <si>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</si>
  <si>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</si>
  <si>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</si>
  <si>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</si>
  <si>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</si>
  <si>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</si>
  <si>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</si>
  <si>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</si>
  <si>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</si>
  <si>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</si>
  <si>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</si>
  <si>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</si>
  <si>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</si>
  <si>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</si>
  <si>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</si>
  <si>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</si>
  <si>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</si>
  <si>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</si>
  <si>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</si>
  <si>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</si>
  <si>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</si>
  <si>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</si>
  <si>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</si>
  <si>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</si>
  <si>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</si>
  <si>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</si>
  <si>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</si>
  <si>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</si>
  <si>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</si>
  <si>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</si>
  <si>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</si>
  <si>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</si>
  <si>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</si>
  <si>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</si>
  <si>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</si>
  <si>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</si>
  <si>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</si>
  <si>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</si>
  <si>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</si>
  <si>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</si>
  <si>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</si>
  <si>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</si>
  <si>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</si>
  <si>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</si>
  <si>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</si>
  <si>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</si>
  <si>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</si>
  <si>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</si>
  <si>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</si>
  <si>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</si>
  <si>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</si>
  <si>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</si>
  <si>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</si>
  <si>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</si>
  <si>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</si>
  <si>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</si>
  <si>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</si>
  <si>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</si>
  <si>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</si>
  <si>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</si>
  <si>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</si>
  <si>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</si>
  <si>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</si>
  <si>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</si>
  <si>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</si>
  <si>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</si>
  <si>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</si>
  <si>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</si>
  <si>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</si>
  <si>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</si>
  <si>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</si>
  <si>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</si>
  <si>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</si>
  <si>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</si>
  <si>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</si>
  <si>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</si>
  <si>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</si>
  <si>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</si>
  <si>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</si>
  <si>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</si>
  <si>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</si>
  <si>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</si>
  <si>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</si>
  <si>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</si>
  <si>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</si>
  <si>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</si>
  <si>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</si>
  <si>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</si>
  <si>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</si>
  <si>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</si>
  <si>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</si>
  <si>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</si>
  <si>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</si>
  <si>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</si>
  <si>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</si>
  <si>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</si>
  <si>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</si>
  <si>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</si>
  <si>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</si>
  <si>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</si>
  <si>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</si>
  <si>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</si>
  <si>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</si>
  <si>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</si>
  <si>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</si>
  <si>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</si>
  <si>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</si>
  <si>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</si>
  <si>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</si>
  <si>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</si>
  <si>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</si>
  <si>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</si>
  <si>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</si>
  <si>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</si>
  <si>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</si>
  <si>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</si>
  <si>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</si>
  <si>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</si>
  <si>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</si>
  <si>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</si>
  <si>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</si>
  <si>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</si>
  <si>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</si>
  <si>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</si>
  <si>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</si>
  <si>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</si>
  <si>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</si>
  <si>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</si>
  <si>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</si>
  <si>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</si>
  <si>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</si>
  <si>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</si>
  <si>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</si>
  <si>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</si>
  <si>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</si>
  <si>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</si>
  <si>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</si>
  <si>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</si>
  <si>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</si>
  <si>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</si>
  <si>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</si>
  <si>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</si>
  <si>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</si>
  <si>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</si>
  <si>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</si>
  <si>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</si>
  <si>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</si>
  <si>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</si>
  <si>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</si>
  <si>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</si>
  <si>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</si>
  <si>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</si>
  <si>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</si>
  <si>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</si>
  <si>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</si>
  <si>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</si>
  <si>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</si>
  <si>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</si>
  <si>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</si>
  <si>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</si>
  <si>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</si>
  <si>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</si>
  <si>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</si>
  <si>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</si>
  <si>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</si>
  <si>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</si>
  <si>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</si>
  <si>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</si>
  <si>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</si>
  <si>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</si>
  <si>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</si>
  <si>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</si>
  <si>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</si>
  <si>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</si>
  <si>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</si>
  <si>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</si>
  <si>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</si>
  <si>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</si>
  <si>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</si>
  <si>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</si>
  <si>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</si>
  <si>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</si>
  <si>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</si>
  <si>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</si>
  <si>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</si>
  <si>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</si>
  <si>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</si>
  <si>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</si>
  <si>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</si>
  <si>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</si>
  <si>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</si>
  <si>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</si>
  <si>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</si>
  <si>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</si>
  <si>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</si>
  <si>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</si>
  <si>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</si>
  <si>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</si>
  <si>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</si>
  <si>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</si>
  <si>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</si>
  <si>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</si>
  <si>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</si>
  <si>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</si>
  <si>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</si>
  <si>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</si>
  <si>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</si>
  <si>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</si>
  <si>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</si>
  <si>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</si>
  <si>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</si>
  <si>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</si>
  <si>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</si>
  <si>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</si>
  <si>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</si>
  <si>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</si>
  <si>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</si>
  <si>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</si>
  <si>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</si>
  <si>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</si>
  <si>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</si>
  <si>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</si>
  <si>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</si>
  <si>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</si>
  <si>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</si>
  <si>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</si>
  <si>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</si>
  <si>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</si>
  <si>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</si>
  <si>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</si>
  <si>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</si>
  <si>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</si>
  <si>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</si>
  <si>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</si>
  <si>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</si>
  <si>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</si>
  <si>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</si>
  <si>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</si>
  <si>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</si>
  <si>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</si>
  <si>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</si>
  <si>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</si>
  <si>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</si>
  <si>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</si>
  <si>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</si>
  <si>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</si>
  <si>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</si>
  <si>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</si>
  <si>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</si>
  <si>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</si>
  <si>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</si>
  <si>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</si>
  <si>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</si>
  <si>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</si>
  <si>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</si>
  <si>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</si>
  <si>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</si>
  <si>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</si>
  <si>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</si>
  <si>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</si>
  <si>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</si>
  <si>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</si>
  <si>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</si>
  <si>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</si>
  <si>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</si>
  <si>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</si>
  <si>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</si>
  <si>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</si>
  <si>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</si>
  <si>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</si>
  <si>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</si>
  <si>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</si>
  <si>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</si>
  <si>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</si>
  <si>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</si>
  <si>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</si>
  <si>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</si>
  <si>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</si>
  <si>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</si>
  <si>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</si>
  <si>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</si>
  <si>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</si>
  <si>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</si>
  <si>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</si>
  <si>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</si>
  <si>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</si>
  <si>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</si>
  <si>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</si>
  <si>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</si>
  <si>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</si>
  <si>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</si>
  <si>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</si>
  <si>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</si>
  <si>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</si>
  <si>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</si>
  <si>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</si>
  <si>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</si>
  <si>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</si>
  <si>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</si>
  <si>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</si>
  <si>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</si>
  <si>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</si>
  <si>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</si>
  <si>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</si>
  <si>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</si>
  <si>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</si>
  <si>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</si>
  <si>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</si>
  <si>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</si>
  <si>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</si>
  <si>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</si>
  <si>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</si>
  <si>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</si>
  <si>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</si>
  <si>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</si>
  <si>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</si>
  <si>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</si>
  <si>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</si>
  <si>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</si>
  <si>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</si>
  <si>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</si>
  <si>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</si>
  <si>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</si>
  <si>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</si>
  <si>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</si>
  <si>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</si>
  <si>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</si>
  <si>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</si>
  <si>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</si>
  <si>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</si>
  <si>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</si>
  <si>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</si>
  <si>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</si>
  <si>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</si>
  <si>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</si>
  <si>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</si>
  <si>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</si>
  <si>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</si>
  <si>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</si>
  <si>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</si>
  <si>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</si>
  <si>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</si>
  <si>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</si>
  <si>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</si>
  <si>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</si>
  <si>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</si>
  <si>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</si>
  <si>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</si>
  <si>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</si>
  <si>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</si>
  <si>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</si>
  <si>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</si>
  <si>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</si>
  <si>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</si>
  <si>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</si>
  <si>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</si>
  <si>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</si>
  <si>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</si>
  <si>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</si>
  <si>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</si>
  <si>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</si>
  <si>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</si>
  <si>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</si>
  <si>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</si>
  <si>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</si>
  <si>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</si>
  <si>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</si>
  <si>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</si>
  <si>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</si>
  <si>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</si>
  <si>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</si>
  <si>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</si>
  <si>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</si>
  <si>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</si>
  <si>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</si>
  <si>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</si>
  <si>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</si>
  <si>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</si>
  <si>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</si>
  <si>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</si>
  <si>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</si>
  <si>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</si>
  <si>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</si>
  <si>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</si>
  <si>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</si>
  <si>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</si>
  <si>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</si>
  <si>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</si>
  <si>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</si>
  <si>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</si>
  <si>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</si>
  <si>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</si>
  <si>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</si>
  <si>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</si>
  <si>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</si>
  <si>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</si>
  <si>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</si>
  <si>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</si>
  <si>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</si>
  <si>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</si>
  <si>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</si>
  <si>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</si>
  <si>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</si>
  <si>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</si>
  <si>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</si>
  <si>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</si>
  <si>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</si>
  <si>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</si>
  <si>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</si>
  <si>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</si>
  <si>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</si>
  <si>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</si>
  <si>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</si>
  <si>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</si>
  <si>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</si>
  <si>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</si>
  <si>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</si>
  <si>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</si>
  <si>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</si>
  <si>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</si>
  <si>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</si>
  <si>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</si>
  <si>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</si>
  <si>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</si>
  <si>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</si>
  <si>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</si>
  <si>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</si>
  <si>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</si>
  <si>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</si>
  <si>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</si>
  <si>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</si>
  <si>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</si>
  <si>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</si>
  <si>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</si>
  <si>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</si>
  <si>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</si>
  <si>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</si>
  <si>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</si>
  <si>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</si>
  <si>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</si>
  <si>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</si>
  <si>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</si>
  <si>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</si>
  <si>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</si>
  <si>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</si>
  <si>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</si>
  <si>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</si>
  <si>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</si>
  <si>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</si>
  <si>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</si>
  <si>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</si>
  <si>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</si>
  <si>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</si>
  <si>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</si>
  <si>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</si>
  <si>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</si>
  <si>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</si>
  <si>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</si>
  <si>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</si>
  <si>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</si>
  <si>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</si>
  <si>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</si>
  <si>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</si>
  <si>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</si>
  <si>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</si>
  <si>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</si>
  <si>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</si>
  <si>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</si>
  <si>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</si>
  <si>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</si>
  <si>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</si>
  <si>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</si>
  <si>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</si>
  <si>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</si>
  <si>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</si>
  <si>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</si>
  <si>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</si>
  <si>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</si>
  <si>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</si>
  <si>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</si>
  <si>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</si>
  <si>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</si>
  <si>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</si>
  <si>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</si>
  <si>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</si>
  <si>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</si>
  <si>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</si>
  <si>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</si>
  <si>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</si>
  <si>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</si>
  <si>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</si>
  <si>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</si>
  <si>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</si>
  <si>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</si>
  <si>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</si>
  <si>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</si>
  <si>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</si>
  <si>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</si>
  <si>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</si>
  <si>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</si>
  <si>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</si>
  <si>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</si>
  <si>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</si>
  <si>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</si>
  <si>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</si>
  <si>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</si>
  <si>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</si>
  <si>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</si>
  <si>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</si>
  <si>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</si>
  <si>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</si>
  <si>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</si>
  <si>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</si>
  <si>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</si>
  <si>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</si>
  <si>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</si>
  <si>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</si>
  <si>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</si>
  <si>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</si>
  <si>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</si>
  <si>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</si>
  <si>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</si>
  <si>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</si>
  <si>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</si>
  <si>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</si>
  <si>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</si>
  <si>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</si>
  <si>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</si>
  <si>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</si>
  <si>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</si>
  <si>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</si>
  <si>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</si>
  <si>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</si>
  <si>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</si>
  <si>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</si>
  <si>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</si>
  <si>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</si>
  <si>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</si>
  <si>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</si>
  <si>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</si>
  <si>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</si>
  <si>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</si>
  <si>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</si>
  <si>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</si>
  <si>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</si>
  <si>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</si>
  <si>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</si>
  <si>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</si>
  <si>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</si>
  <si>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</si>
  <si>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</si>
  <si>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</si>
  <si>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</si>
  <si>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</si>
  <si>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</si>
  <si>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</si>
  <si>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</si>
  <si>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</si>
  <si>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</si>
  <si>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</si>
  <si>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</si>
  <si>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</si>
  <si>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</si>
  <si>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</si>
  <si>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</si>
  <si>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</si>
  <si>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</si>
  <si>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</si>
  <si>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</si>
  <si>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</si>
  <si>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</si>
  <si>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</si>
  <si>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</si>
  <si>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</si>
  <si>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</si>
  <si>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</si>
  <si>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</si>
  <si>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</si>
  <si>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</si>
  <si>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</si>
  <si>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</si>
  <si>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</si>
  <si>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</si>
  <si>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</si>
  <si>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</si>
  <si>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</si>
  <si>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</si>
  <si>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</si>
  <si>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</si>
  <si>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</si>
  <si>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</si>
  <si>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</si>
  <si>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</si>
  <si>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</si>
  <si>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</si>
  <si>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</si>
  <si>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</si>
  <si>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</si>
  <si>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</si>
  <si>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</si>
  <si>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</si>
  <si>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</si>
  <si>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</si>
  <si>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</si>
  <si>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</si>
  <si>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</si>
  <si>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</si>
  <si>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</si>
  <si>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</si>
  <si>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</si>
  <si>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</si>
  <si>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</si>
  <si>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</si>
  <si>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</si>
  <si>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</si>
  <si>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</si>
  <si>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</si>
  <si>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</si>
  <si>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</si>
  <si>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</si>
  <si>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</si>
  <si>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</si>
  <si>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</si>
  <si>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</si>
  <si>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</si>
  <si>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</si>
  <si>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</si>
  <si>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</si>
  <si>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</si>
  <si>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</si>
  <si>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</si>
  <si>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</si>
  <si>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</si>
  <si>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</si>
  <si>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</si>
  <si>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</si>
  <si>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</si>
  <si>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</si>
  <si>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</si>
  <si>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</si>
  <si>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</si>
  <si>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</si>
  <si>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</si>
  <si>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</si>
  <si>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</si>
  <si>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</si>
  <si>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</si>
  <si>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</si>
  <si>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</si>
  <si>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</si>
  <si>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</si>
  <si>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</si>
  <si>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</si>
  <si>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</si>
  <si>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</si>
  <si>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</si>
  <si>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</si>
  <si>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</si>
  <si>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</si>
  <si>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</si>
  <si>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</si>
  <si>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</si>
  <si>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</si>
  <si>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</si>
  <si>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</si>
  <si>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</si>
  <si>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</si>
  <si>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</si>
  <si>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</si>
  <si>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</si>
  <si>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</si>
  <si>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</si>
  <si>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</si>
  <si>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</si>
  <si>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</si>
  <si>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</si>
  <si>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</si>
  <si>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</si>
  <si>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</si>
  <si>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</si>
  <si>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</si>
  <si>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</si>
  <si>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</si>
  <si>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</si>
  <si>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</si>
  <si>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</si>
  <si>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</si>
  <si>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</si>
  <si>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</si>
  <si>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</si>
  <si>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</si>
  <si>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</si>
  <si>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</si>
  <si>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</si>
  <si>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</si>
  <si>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</si>
  <si>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</si>
  <si>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</si>
  <si>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</si>
  <si>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</si>
  <si>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</si>
  <si>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</si>
  <si>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</si>
  <si>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</si>
  <si>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</si>
  <si>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</si>
  <si>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</si>
  <si>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</si>
  <si>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</si>
  <si>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</si>
  <si>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</si>
  <si>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</si>
  <si>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</si>
  <si>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</si>
  <si>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</si>
  <si>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</si>
  <si>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</si>
  <si>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</si>
  <si>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</si>
  <si>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</si>
  <si>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</si>
  <si>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</si>
  <si>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</si>
  <si>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</si>
  <si>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</si>
  <si>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</si>
  <si>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</si>
  <si>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</si>
  <si>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</si>
  <si>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</si>
  <si>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</si>
  <si>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</si>
  <si>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</si>
  <si>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</si>
  <si>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</si>
  <si>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</si>
  <si>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</si>
  <si>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</si>
  <si>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</si>
  <si>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</si>
  <si>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</si>
  <si>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</si>
  <si>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</si>
  <si>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</si>
  <si>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</si>
  <si>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</si>
  <si>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</si>
  <si>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</si>
  <si>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</si>
  <si>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</si>
  <si>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</si>
  <si>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</si>
  <si>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</si>
  <si>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</si>
  <si>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</si>
  <si>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</si>
  <si>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</si>
  <si>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</si>
  <si>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</si>
  <si>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</si>
  <si>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</si>
  <si>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</si>
  <si>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</si>
  <si>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</si>
  <si>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</si>
  <si>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</si>
  <si>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</si>
  <si>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</si>
  <si>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</si>
  <si>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</si>
  <si>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</si>
  <si>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</si>
  <si>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</si>
  <si>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</si>
  <si>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</si>
  <si>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</si>
  <si>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</si>
  <si>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</si>
  <si>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</si>
  <si>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</si>
  <si>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</si>
  <si>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</si>
  <si>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</si>
  <si>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</si>
  <si>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</si>
  <si>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</si>
  <si>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</si>
  <si>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</si>
  <si>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</si>
  <si>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</si>
  <si>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</si>
  <si>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</si>
  <si>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</si>
  <si>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</si>
  <si>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</si>
  <si>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</si>
  <si>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</si>
  <si>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</si>
  <si>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</si>
  <si>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</si>
  <si>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</si>
  <si>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</si>
  <si>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</si>
  <si>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</si>
  <si>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</si>
  <si>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</si>
  <si>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</si>
  <si>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</si>
  <si>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</si>
  <si>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</si>
  <si>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</si>
  <si>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</si>
  <si>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</si>
  <si>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</si>
  <si>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</si>
  <si>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</si>
  <si>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</si>
  <si>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</si>
  <si>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</si>
  <si>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</si>
  <si>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</si>
  <si>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</si>
  <si>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</si>
  <si>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</si>
  <si>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</si>
  <si>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</si>
  <si>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</si>
  <si>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</si>
  <si>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</si>
  <si>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</si>
  <si>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</si>
  <si>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</si>
  <si>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</si>
  <si>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</si>
  <si>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</si>
  <si>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</si>
  <si>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</si>
  <si>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</si>
  <si>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</si>
  <si>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</si>
  <si>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</si>
  <si>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</si>
  <si>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</si>
  <si>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</si>
  <si>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</si>
  <si>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</si>
  <si>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</si>
  <si>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</si>
  <si>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</si>
  <si>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</si>
  <si>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</si>
  <si>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</si>
  <si>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</si>
  <si>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</si>
  <si>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</si>
  <si>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</si>
  <si>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</si>
  <si>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</si>
  <si>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</si>
  <si>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</si>
  <si>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</si>
  <si>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</si>
  <si>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</si>
  <si>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</si>
  <si>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</si>
  <si>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</si>
  <si>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</si>
  <si>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</si>
  <si>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</si>
  <si>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</si>
  <si>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</si>
  <si>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</si>
  <si>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</si>
  <si>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</si>
  <si>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</si>
  <si>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</si>
  <si>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</si>
  <si>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</si>
  <si>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</si>
  <si>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</si>
  <si>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</si>
  <si>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</si>
  <si>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</si>
  <si>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</si>
  <si>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</si>
  <si>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</si>
  <si>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</si>
  <si>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</si>
  <si>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</si>
  <si>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</si>
  <si>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</si>
  <si>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</si>
  <si>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</si>
  <si>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</si>
  <si>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</si>
  <si>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</si>
  <si>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</si>
  <si>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</si>
  <si>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</si>
  <si>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</si>
  <si>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</si>
  <si>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</si>
  <si>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</si>
  <si>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</si>
  <si>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</si>
  <si>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</si>
  <si>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</si>
  <si>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</si>
  <si>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</si>
  <si>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</si>
  <si>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</si>
  <si>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</si>
  <si>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</si>
  <si>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</si>
  <si>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</si>
  <si>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</si>
  <si>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</si>
  <si>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</si>
  <si>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</si>
  <si>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</si>
  <si>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</si>
  <si>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</si>
  <si>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</si>
  <si>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</si>
  <si>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</si>
  <si>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</si>
  <si>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</si>
  <si>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</si>
  <si>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</si>
  <si>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</si>
  <si>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</si>
  <si>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</si>
  <si>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</si>
  <si>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</si>
  <si>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</si>
  <si>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</si>
  <si>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</si>
  <si>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</si>
  <si>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</si>
  <si>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</si>
  <si>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</si>
  <si>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</si>
  <si>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</si>
  <si>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</si>
  <si>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</si>
  <si>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</si>
  <si>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</si>
  <si>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</si>
  <si>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</si>
  <si>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</si>
  <si>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</si>
  <si>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</si>
  <si>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</si>
  <si>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</si>
  <si>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</si>
  <si>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</si>
  <si>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</si>
  <si>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</si>
  <si>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</si>
  <si>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</si>
  <si>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</si>
  <si>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</si>
  <si>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</si>
  <si>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</si>
  <si>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</si>
  <si>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</si>
  <si>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</si>
  <si>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</si>
  <si>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</si>
  <si>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</si>
  <si>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</si>
  <si>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</si>
  <si>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</si>
  <si>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</si>
  <si>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</si>
  <si>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</si>
  <si>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</si>
  <si>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</si>
  <si>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</si>
  <si>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</si>
  <si>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</si>
  <si>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</si>
  <si>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</si>
  <si>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</si>
  <si>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</si>
  <si>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</si>
  <si>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</si>
  <si>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</si>
  <si>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</si>
  <si>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</si>
  <si>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</si>
  <si>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</si>
  <si>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</si>
  <si>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</si>
  <si>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</si>
  <si>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</si>
  <si>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</si>
  <si>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</si>
  <si>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</si>
  <si>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</si>
  <si>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</si>
  <si>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</si>
  <si>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</si>
  <si>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</si>
  <si>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</si>
  <si>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</si>
  <si>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</si>
  <si>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</si>
  <si>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</si>
  <si>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</si>
  <si>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</si>
  <si>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</si>
  <si>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</si>
  <si>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</si>
  <si>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</si>
  <si>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</si>
  <si>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</si>
  <si>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</si>
  <si>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</si>
  <si>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</si>
  <si>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</si>
  <si>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</si>
  <si>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</si>
  <si>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</si>
  <si>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</si>
  <si>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</si>
  <si>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</si>
  <si>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</si>
  <si>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</si>
  <si>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</si>
  <si>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</si>
  <si>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</si>
  <si>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</si>
  <si>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</si>
  <si>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</si>
  <si>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</si>
  <si>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</si>
  <si>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</si>
  <si>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</si>
  <si>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</si>
  <si>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</si>
  <si>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</si>
  <si>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</si>
  <si>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</si>
  <si>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</si>
  <si>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</si>
  <si>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</si>
  <si>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</si>
  <si>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</si>
  <si>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</si>
  <si>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</si>
  <si>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</si>
  <si>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</si>
  <si>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</si>
  <si>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</si>
  <si>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</si>
  <si>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</si>
  <si>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</si>
  <si>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</si>
  <si>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</si>
  <si>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</si>
  <si>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</si>
  <si>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</si>
  <si>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</si>
  <si>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</si>
  <si>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</si>
  <si>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</si>
  <si>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</si>
  <si>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</si>
  <si>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</si>
  <si>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</si>
  <si>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</si>
  <si>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</si>
  <si>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</si>
  <si>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</si>
  <si>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</si>
  <si>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</si>
  <si>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</si>
  <si>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</si>
  <si>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</si>
  <si>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</si>
  <si>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</si>
  <si>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</si>
  <si>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</si>
  <si>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</si>
  <si>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</si>
  <si>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</si>
  <si>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</si>
  <si>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</si>
  <si>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</si>
  <si>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</si>
  <si>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</si>
  <si>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</si>
  <si>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</si>
  <si>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</si>
  <si>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</si>
  <si>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</si>
  <si>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</si>
  <si>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</si>
  <si>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</si>
  <si>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</si>
  <si>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</si>
  <si>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</si>
  <si>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</si>
  <si>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</si>
  <si>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</si>
  <si>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</si>
  <si>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</si>
  <si>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</si>
  <si>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</si>
  <si>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</si>
  <si>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</si>
  <si>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</si>
  <si>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</si>
  <si>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</si>
  <si>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</si>
  <si>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</si>
  <si>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</si>
  <si>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</si>
  <si>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</si>
  <si>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</si>
  <si>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</si>
  <si>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</si>
  <si>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</si>
  <si>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</si>
  <si>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</si>
  <si>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</si>
  <si>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</si>
  <si>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</si>
  <si>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</si>
  <si>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</si>
  <si>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</si>
  <si>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</si>
  <si>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</si>
  <si>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</si>
  <si>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</si>
  <si>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</si>
  <si>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</si>
  <si>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</si>
  <si>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</si>
  <si>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</si>
  <si>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</si>
  <si>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</si>
  <si>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</si>
  <si>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</si>
  <si>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</si>
  <si>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</si>
  <si>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</si>
  <si>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</si>
  <si>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</si>
  <si>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</si>
  <si>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</si>
  <si>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</si>
  <si>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</si>
  <si>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</si>
  <si>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</si>
  <si>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</si>
  <si>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</si>
  <si>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</si>
  <si>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</si>
  <si>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</si>
  <si>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</si>
  <si>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</si>
  <si>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</si>
  <si>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</si>
  <si>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</si>
  <si>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</si>
  <si>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</si>
  <si>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</si>
  <si>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</si>
  <si>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</si>
  <si>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</si>
  <si>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</si>
  <si>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</si>
  <si>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</si>
  <si>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</si>
  <si>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</si>
  <si>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</si>
  <si>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</si>
  <si>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</si>
  <si>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</si>
  <si>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</si>
  <si>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</si>
  <si>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</si>
  <si>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</si>
  <si>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</si>
  <si>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</si>
  <si>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</si>
  <si>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</si>
  <si>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</si>
  <si>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</si>
  <si>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</si>
  <si>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</si>
  <si>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</si>
  <si>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</si>
  <si>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</si>
  <si>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</si>
  <si>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</si>
  <si>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</si>
  <si>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</si>
  <si>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</si>
  <si>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</si>
  <si>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</si>
  <si>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</si>
  <si>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</si>
  <si>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</si>
  <si>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</si>
  <si>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</si>
  <si>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</si>
  <si>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</si>
  <si>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</si>
  <si>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</si>
  <si>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</si>
  <si>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</si>
  <si>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</si>
  <si>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</si>
  <si>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</si>
  <si>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</si>
  <si>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</si>
  <si>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</si>
  <si>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</si>
  <si>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</si>
  <si>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</si>
  <si>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</si>
  <si>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</si>
  <si>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</si>
  <si>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</si>
  <si>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</si>
  <si>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</si>
  <si>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</si>
  <si>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</si>
  <si>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</si>
  <si>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</si>
  <si>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</si>
  <si>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</si>
  <si>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</si>
  <si>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</si>
  <si>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</si>
  <si>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</si>
  <si>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</si>
  <si>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</si>
  <si>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</si>
  <si>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</si>
  <si>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</si>
  <si>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</si>
  <si>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</si>
  <si>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</si>
  <si>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</si>
  <si>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</si>
  <si>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</si>
  <si>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</si>
  <si>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</si>
  <si>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</si>
  <si>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</si>
  <si>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</si>
  <si>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</si>
  <si>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</si>
  <si>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</si>
  <si>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</si>
  <si>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</si>
  <si>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</si>
  <si>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</si>
  <si>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</si>
  <si>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</si>
  <si>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</si>
  <si>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</si>
  <si>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</si>
  <si>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</si>
  <si>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</si>
  <si>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</si>
  <si>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</si>
  <si>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</si>
  <si>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</si>
  <si>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</si>
  <si>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</si>
  <si>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</si>
  <si>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</si>
  <si>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</si>
  <si>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</si>
  <si>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</si>
  <si>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</si>
  <si>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</si>
  <si>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</si>
  <si>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</si>
  <si>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</si>
  <si>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</si>
  <si>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</si>
  <si>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</si>
  <si>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</si>
  <si>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</si>
  <si>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</si>
  <si>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</si>
  <si>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</si>
  <si>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</si>
  <si>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</si>
  <si>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</si>
  <si>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</si>
  <si>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</si>
  <si>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</si>
  <si>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</si>
  <si>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</si>
  <si>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</si>
  <si>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</si>
  <si>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</si>
  <si>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</si>
  <si>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</si>
  <si>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</si>
  <si>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</si>
  <si>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</si>
  <si>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</si>
  <si>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</si>
  <si>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</si>
  <si>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</si>
  <si>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</si>
  <si>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</si>
  <si>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</si>
  <si>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</si>
  <si>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</si>
  <si>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</si>
  <si>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</si>
  <si>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</si>
  <si>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</si>
  <si>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</si>
  <si>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</si>
  <si>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</si>
  <si>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</si>
  <si>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</si>
  <si>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</si>
  <si>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</si>
  <si>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</si>
  <si>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</si>
  <si>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</si>
  <si>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</si>
  <si>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</si>
  <si>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</si>
  <si>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</si>
  <si>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</si>
  <si>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</si>
  <si>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</si>
  <si>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</si>
  <si>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</si>
  <si>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</si>
  <si>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</si>
  <si>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</si>
  <si>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</si>
  <si>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</si>
  <si>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</si>
  <si>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</si>
  <si>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</si>
  <si>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</si>
  <si>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</si>
  <si>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</si>
  <si>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</si>
  <si>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</si>
  <si>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</si>
  <si>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</si>
  <si>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</si>
  <si>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</si>
  <si>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</si>
  <si>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</si>
  <si>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</si>
  <si>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</si>
  <si>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</si>
  <si>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</si>
  <si>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</si>
  <si>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</si>
  <si>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</si>
  <si>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</si>
  <si>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</si>
  <si>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</si>
  <si>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</si>
  <si>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</si>
  <si>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</si>
  <si>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</si>
  <si>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</si>
  <si>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</si>
  <si>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</si>
  <si>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</si>
  <si>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</si>
  <si>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</si>
  <si>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</si>
  <si>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</si>
  <si>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</si>
  <si>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</si>
  <si>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</si>
  <si>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</si>
  <si>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</si>
  <si>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</si>
  <si>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</si>
  <si>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</si>
  <si>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</si>
  <si>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</si>
  <si>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</si>
  <si>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</si>
  <si>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</si>
  <si>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</si>
  <si>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</si>
  <si>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</si>
  <si>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</si>
  <si>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</si>
  <si>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</si>
  <si>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</si>
  <si>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</si>
  <si>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</si>
  <si>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</si>
  <si>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</si>
  <si>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</si>
  <si>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</si>
  <si>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</si>
  <si>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</si>
  <si>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</si>
  <si>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</si>
  <si>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</si>
  <si>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</si>
  <si>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</si>
  <si>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</si>
  <si>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</si>
  <si>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</si>
  <si>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</si>
  <si>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</si>
  <si>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</si>
  <si>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</si>
  <si>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</si>
  <si>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</si>
  <si>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</si>
  <si>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</si>
  <si>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</si>
  <si>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</si>
  <si>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</si>
  <si>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</si>
  <si>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</si>
  <si>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</si>
  <si>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</si>
  <si>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</si>
  <si>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</si>
  <si>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</si>
  <si>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</si>
  <si>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</si>
  <si>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</si>
  <si>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</si>
  <si>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</si>
  <si>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</si>
  <si>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</si>
  <si>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</si>
  <si>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</si>
  <si>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</si>
  <si>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</si>
  <si>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</si>
  <si>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</si>
  <si>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</si>
  <si>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</si>
  <si>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</si>
  <si>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</si>
  <si>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</si>
  <si>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</si>
  <si>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</si>
  <si>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</si>
  <si>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</si>
  <si>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</si>
  <si>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</si>
  <si>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</si>
  <si>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</si>
  <si>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</si>
  <si>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</si>
  <si>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</si>
  <si>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</si>
  <si>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</si>
  <si>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</si>
  <si>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</si>
  <si>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</si>
  <si>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</si>
  <si>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</si>
  <si>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</si>
  <si>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</si>
  <si>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</si>
  <si>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</si>
  <si>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</si>
  <si>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</si>
  <si>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</si>
  <si>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</si>
  <si>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</si>
  <si>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</si>
  <si>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</si>
  <si>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</si>
  <si>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</si>
  <si>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</si>
  <si>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</si>
  <si>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</si>
  <si>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</si>
  <si>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</si>
  <si>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</si>
  <si>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</si>
  <si>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</si>
  <si>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</si>
  <si>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</si>
  <si>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</si>
  <si>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</si>
  <si>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</si>
  <si>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</si>
  <si>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</si>
  <si>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</si>
  <si>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</si>
  <si>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</si>
  <si>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</si>
  <si>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</si>
  <si>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</si>
  <si>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</si>
  <si>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</si>
  <si>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</si>
  <si>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</si>
  <si>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</si>
  <si>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</si>
  <si>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</si>
  <si>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</si>
  <si>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</si>
  <si>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</si>
  <si>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</si>
  <si>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</si>
  <si>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</si>
  <si>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</si>
  <si>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</si>
  <si>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</si>
  <si>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</si>
  <si>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</si>
  <si>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</si>
  <si>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</si>
  <si>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</si>
  <si>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</si>
  <si>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</si>
  <si>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</si>
  <si>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</si>
  <si>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</si>
  <si>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</si>
  <si>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</si>
  <si>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</si>
  <si>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</si>
  <si>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</si>
  <si>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</si>
  <si>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</si>
  <si>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</si>
  <si>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</si>
  <si>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</si>
  <si>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</si>
  <si>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</si>
  <si>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</si>
  <si>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</si>
  <si>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</si>
  <si>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</si>
  <si>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</si>
  <si>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</si>
  <si>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</si>
  <si>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</si>
  <si>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</si>
  <si>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</si>
  <si>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</si>
  <si>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</si>
  <si>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</si>
  <si>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</si>
  <si>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</si>
  <si>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</si>
  <si>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</si>
  <si>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</si>
  <si>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</si>
  <si>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</si>
  <si>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</si>
  <si>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</si>
  <si>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</si>
  <si>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</si>
  <si>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</si>
  <si>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</si>
  <si>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</si>
  <si>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</si>
  <si>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</si>
  <si>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</si>
  <si>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</si>
  <si>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</si>
  <si>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</si>
  <si>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</si>
  <si>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</si>
  <si>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</si>
  <si>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</si>
  <si>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</si>
  <si>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</si>
  <si>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</si>
  <si>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</si>
  <si>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</si>
  <si>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</si>
  <si>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</si>
  <si>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</si>
  <si>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</si>
  <si>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</si>
  <si>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</si>
  <si>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</si>
  <si>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</si>
  <si>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</si>
  <si>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</si>
  <si>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</si>
  <si>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</si>
  <si>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</si>
  <si>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</si>
  <si>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</si>
  <si>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</si>
  <si>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</si>
  <si>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</si>
  <si>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</si>
  <si>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</si>
  <si>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</si>
  <si>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</si>
  <si>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</si>
  <si>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</si>
  <si>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</si>
  <si>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</si>
  <si>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</si>
  <si>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</si>
  <si>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</si>
  <si>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</si>
  <si>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</si>
  <si>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</si>
  <si>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</si>
  <si>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</si>
  <si>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</si>
  <si>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</si>
  <si>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</si>
  <si>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</si>
  <si>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</si>
  <si>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</si>
  <si>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</si>
  <si>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</si>
  <si>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</si>
  <si>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</si>
  <si>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</si>
  <si>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</si>
  <si>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</si>
  <si>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</si>
  <si>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</si>
  <si>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</si>
  <si>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</si>
  <si>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</si>
  <si>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</si>
  <si>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</si>
  <si>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</si>
  <si>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</si>
  <si>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</si>
  <si>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</si>
  <si>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</si>
  <si>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</si>
  <si>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</si>
  <si>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</si>
  <si>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</si>
  <si>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</si>
  <si>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</si>
  <si>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</si>
  <si>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</si>
  <si>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</si>
  <si>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</si>
  <si>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</si>
  <si>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</si>
  <si>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</si>
  <si>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</si>
  <si>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</si>
  <si>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</si>
  <si>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</si>
  <si>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</si>
  <si>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</si>
  <si>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</si>
  <si>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</si>
  <si>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</si>
  <si>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</si>
  <si>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</si>
  <si>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</si>
  <si>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</si>
  <si>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</si>
  <si>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</si>
  <si>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</si>
  <si>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</si>
  <si>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</si>
  <si>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</si>
  <si>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</si>
  <si>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</si>
  <si>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</si>
  <si>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</si>
  <si>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</si>
  <si>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</si>
  <si>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</si>
  <si>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</si>
  <si>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</si>
  <si>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</si>
  <si>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</si>
  <si>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</si>
  <si>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</si>
  <si>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</si>
  <si>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</si>
  <si>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</si>
  <si>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</si>
  <si>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</si>
  <si>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</si>
  <si>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</si>
  <si>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</si>
  <si>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</si>
  <si>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</si>
  <si>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</si>
  <si>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</si>
  <si>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</si>
  <si>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</si>
  <si>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</si>
  <si>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</si>
  <si>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</si>
  <si>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</si>
  <si>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</si>
  <si>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</si>
  <si>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</si>
  <si>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</si>
  <si>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</si>
  <si>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</si>
  <si>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</si>
  <si>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</si>
  <si>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</si>
  <si>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</si>
  <si>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</si>
  <si>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</si>
  <si>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</si>
  <si>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</si>
  <si>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</si>
  <si>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</si>
  <si>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</si>
  <si>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</si>
  <si>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</si>
  <si>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</si>
  <si>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</si>
  <si>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</si>
  <si>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</si>
  <si>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</si>
  <si>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</si>
  <si>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</si>
  <si>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</si>
  <si>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</si>
  <si>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</si>
  <si>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</si>
  <si>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</si>
  <si>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</si>
  <si>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</si>
  <si>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</si>
  <si>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</si>
  <si>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</si>
  <si>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</si>
  <si>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</si>
  <si>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</si>
  <si>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</si>
  <si>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</si>
  <si>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</si>
  <si>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</si>
  <si>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</si>
  <si>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</si>
  <si>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</si>
  <si>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</si>
  <si>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</si>
  <si>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</si>
  <si>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</si>
  <si>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</si>
  <si>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</si>
  <si>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</si>
  <si>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</si>
  <si>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</si>
  <si>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</si>
  <si>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</si>
  <si>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</si>
  <si>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</si>
  <si>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</si>
  <si>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</si>
  <si>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</si>
  <si>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</si>
  <si>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</si>
  <si>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</si>
  <si>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</si>
  <si>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</si>
  <si>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</si>
  <si>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</si>
  <si>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</si>
  <si>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</si>
  <si>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</si>
  <si>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</si>
  <si>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</si>
  <si>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</si>
  <si>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</si>
  <si>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</si>
  <si>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</si>
  <si>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</si>
  <si>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</si>
  <si>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</si>
  <si>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</si>
  <si>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</si>
  <si>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</si>
  <si>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</si>
  <si>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</si>
  <si>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</si>
  <si>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</si>
  <si>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</si>
  <si>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</si>
  <si>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</si>
  <si>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</si>
  <si>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</si>
  <si>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</si>
  <si>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</si>
  <si>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</si>
  <si>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</si>
  <si>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</si>
  <si>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</si>
  <si>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</si>
  <si>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</si>
  <si>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</si>
  <si>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</si>
  <si>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</si>
  <si>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</si>
  <si>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</si>
  <si>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</si>
  <si>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</si>
  <si>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</si>
  <si>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</si>
  <si>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</si>
  <si>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</si>
  <si>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</si>
  <si>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</si>
  <si>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</si>
  <si>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</si>
  <si>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</si>
  <si>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</si>
  <si>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</si>
  <si>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</si>
  <si>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</si>
  <si>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</si>
  <si>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</si>
  <si>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</si>
  <si>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</si>
  <si>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</si>
  <si>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</si>
  <si>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</si>
  <si>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</si>
  <si>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</si>
  <si>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</si>
  <si>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</si>
  <si>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</si>
  <si>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</si>
  <si>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</si>
  <si>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</si>
  <si>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</si>
  <si>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</si>
  <si>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</si>
  <si>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</si>
  <si>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</si>
  <si>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</si>
  <si>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</si>
  <si>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</si>
  <si>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</si>
  <si>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</si>
  <si>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</si>
  <si>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</si>
  <si>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</si>
  <si>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</si>
  <si>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</si>
  <si>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</si>
  <si>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</si>
  <si>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</si>
  <si>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</si>
  <si>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</si>
  <si>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</si>
  <si>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</si>
  <si>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</si>
  <si>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</si>
  <si>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</si>
  <si>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</si>
  <si>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</si>
  <si>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</si>
  <si>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</si>
  <si>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</si>
  <si>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</si>
  <si>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</si>
  <si>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</si>
  <si>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</si>
  <si>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</si>
  <si>
    <t>2022</t>
  </si>
  <si>
    <t>2021</t>
  </si>
  <si>
    <t>2023</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</si>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</sst>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9" formatCode="dd/mm/yyyy"/>
    </dxf>
    <dxf>
      <numFmt numFmtId="1" formatCode="0"/>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dLbl>
              <c:idx val="0"/>
              <c:layout>
                <c:manualLayout>
                  <c:x val="-0.11993900603395244"/>
                  <c:y val="-8.4716176353344497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232-499E-A201-D23BE0FA76C7}"/>
                </c:ext>
              </c:extLst>
            </c:dLbl>
            <c:dLbl>
              <c:idx val="1"/>
              <c:layout>
                <c:manualLayout>
                  <c:x val="0.18567374772581505"/>
                  <c:y val="-0.14884317946264858"/>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232-499E-A201-D23BE0FA76C7}"/>
                </c:ext>
              </c:extLst>
            </c:dLbl>
            <c:dLbl>
              <c:idx val="2"/>
              <c:layout>
                <c:manualLayout>
                  <c:x val="0.17931178911270795"/>
                  <c:y val="0.15181057163358047"/>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232-499E-A201-D23BE0FA76C7}"/>
                </c:ext>
              </c:extLst>
            </c:dLbl>
            <c:dLbl>
              <c:idx val="4"/>
              <c:layout>
                <c:manualLayout>
                  <c:x val="-8.7531838588500152E-2"/>
                  <c:y val="0.14847365064179224"/>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232-499E-A201-D23BE0FA76C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Raymond Buch</c:v>
                </c:pt>
                <c:pt idx="1">
                  <c:v>Hunter Lopez</c:v>
                </c:pt>
                <c:pt idx="2">
                  <c:v>Tom Ashbrook</c:v>
                </c:pt>
                <c:pt idx="3">
                  <c:v>Andy Reiter</c:v>
                </c:pt>
                <c:pt idx="4">
                  <c:v>Jane Waco</c:v>
                </c:pt>
              </c:strCache>
            </c:strRef>
          </c:cat>
          <c:val>
            <c:numRef>
              <c:f>'Top 5 Customers'!$E$4:$E$8</c:f>
              <c:numCache>
                <c:formatCode>General</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tint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c:f>
              <c:strCache>
                <c:ptCount val="1"/>
                <c:pt idx="0">
                  <c:v>2024</c:v>
                </c:pt>
              </c:strCache>
            </c:strRef>
          </c:cat>
          <c:val>
            <c:numRef>
              <c:f>'Profit Gained'!$B$5</c:f>
              <c:numCache>
                <c:formatCode>General</c:formatCode>
                <c:ptCount val="1"/>
                <c:pt idx="0">
                  <c:v>3018.4399999999973</c:v>
                </c:pt>
              </c:numCache>
            </c:numRef>
          </c:val>
          <c:smooth val="0"/>
          <c:extLst>
            <c:ext xmlns:c16="http://schemas.microsoft.com/office/drawing/2014/chart" uri="{C3380CC4-5D6E-409C-BE32-E72D297353CC}">
              <c16:uniqueId val="{00000000-C012-40C6-86A3-63186F09305A}"/>
            </c:ext>
          </c:extLst>
        </c:ser>
        <c:ser>
          <c:idx val="1"/>
          <c:order val="1"/>
          <c:tx>
            <c:strRef>
              <c:f>'Profit Gained'!$C$3:$C$4</c:f>
              <c:strCache>
                <c:ptCount val="1"/>
                <c:pt idx="0">
                  <c:v>Office Supplies</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c:f>
              <c:strCache>
                <c:ptCount val="1"/>
                <c:pt idx="0">
                  <c:v>2024</c:v>
                </c:pt>
              </c:strCache>
            </c:strRef>
          </c:cat>
          <c:val>
            <c:numRef>
              <c:f>'Profit Gained'!$C$5</c:f>
              <c:numCache>
                <c:formatCode>General</c:formatCode>
                <c:ptCount val="1"/>
                <c:pt idx="0">
                  <c:v>39736.689999999944</c:v>
                </c:pt>
              </c:numCache>
            </c:numRef>
          </c:val>
          <c:smooth val="0"/>
          <c:extLst>
            <c:ext xmlns:c16="http://schemas.microsoft.com/office/drawing/2014/chart" uri="{C3380CC4-5D6E-409C-BE32-E72D297353CC}">
              <c16:uniqueId val="{00000003-2EA3-4EAA-9D53-E74AF2D80B7C}"/>
            </c:ext>
          </c:extLst>
        </c:ser>
        <c:ser>
          <c:idx val="2"/>
          <c:order val="2"/>
          <c:tx>
            <c:strRef>
              <c:f>'Profit Gained'!$D$3:$D$4</c:f>
              <c:strCache>
                <c:ptCount val="1"/>
                <c:pt idx="0">
                  <c:v>Technology</c:v>
                </c:pt>
              </c:strCache>
            </c:strRef>
          </c:tx>
          <c:spPr>
            <a:ln w="34925" cap="rnd">
              <a:solidFill>
                <a:schemeClr val="accent6">
                  <a:shade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c:f>
              <c:strCache>
                <c:ptCount val="1"/>
                <c:pt idx="0">
                  <c:v>2024</c:v>
                </c:pt>
              </c:strCache>
            </c:strRef>
          </c:cat>
          <c:val>
            <c:numRef>
              <c:f>'Profit Gained'!$D$5</c:f>
              <c:numCache>
                <c:formatCode>General</c:formatCode>
                <c:ptCount val="1"/>
                <c:pt idx="0">
                  <c:v>50684.639999999978</c:v>
                </c:pt>
              </c:numCache>
            </c:numRef>
          </c:val>
          <c:smooth val="0"/>
          <c:extLst>
            <c:ext xmlns:c16="http://schemas.microsoft.com/office/drawing/2014/chart" uri="{C3380CC4-5D6E-409C-BE32-E72D297353CC}">
              <c16:uniqueId val="{00000004-2EA3-4EAA-9D53-E74AF2D80B7C}"/>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80814390160294292"/>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2021</c:v>
                </c:pt>
                <c:pt idx="1">
                  <c:v>2022</c:v>
                </c:pt>
                <c:pt idx="2">
                  <c:v>2023</c:v>
                </c:pt>
                <c:pt idx="3">
                  <c:v>2024</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1H1Xc9w4l/Zfcfn6o4YgIt/a2aohO6ijkpPmhtWWNGDO+dd/h2jJ3eK2bW2N9qI5UzDSYYN8CJwI
6L8e2v88hE+7/EMbhXHxn4f2z49uWab/+eOP4sF9inbFReQ95EmR/FNePCTRH8k//3gPT3885rvG
i+Ufho7IHw/uLi+f2o///V9wN/mUrJOHXekl8U31lHe3T0UVlsUv2k42fdg9Rl488Yoy9x5K9OfH
v8Ld9120+/jhKS69svvUpU9/fnzV6eOHP8a3+h8/+yGEkZXVI9Bi44IzRgymm7q68McPYRLL52ZN
sAtBdIwN3TD318tvb3cR0L9hQGo4u8fH/Kko4IHUv0eEr0YP9euPHx6SKi6Hlybh/f358XPslU+P
H+7KXflUfPzgFYm972AnwyN8vlPP/Mfr1/7f/zWqgLcwqjlCZvzKftf0P4B5wehD8s8HOwmr6Lv3
niiJC1MnXCBMXsPD+YWOmGEyLPboQPv+09jD878d1mmsTt9lBNzEPkvgAKwk3z0mL+/tHaYUgGUK
SnVi7KcUeo0Z0ukFBTAxg7l2DNZbhnIaoAPlCBT76ixBWSTNO84eYlzonDDKCTm5xpn4gkIDQ/pz
O3uNy+9GcxqTPdUIj8VfZ4mHvQu9f5I8ftc1jV8YlDBmomfOM54myLxgiBscEXSK87xtTKexOaYd
IWSfJ0JX+ZNM4pfv9t8vYgRfmFgwwTD7wfeP5QJk6BeUCoQwwHa8iP1+IKcheaEbwXF1e5YT5q/c
65N49/Jq/j0emFwYJjYMgcgeDz5iKghdgBxHTUaZWuRGsLxhQKdx+UE4Auavv88SmBV8q9VD0L0j
MvyCGhwbhInXkAh6YQjOdUKep9BINnvLUE5jcqAcgbK6P0tQ/sqDXVzsQLbfryTvMl1AIBY6RnQ/
XUbYmMYFwSaisITtRQL68tvPas0bRnQam8OzjLD56zxXsqsg3LnJu6qcIP4KDLNiELqGC5aqY9Zi
woTSBdZ1zn+wnlcc5g0jOo3N4VlG2FytznLeLOJHb/euXMa8AHHM5Kb+/ObN19CANQA4kNCZ+Yzd
aEl7w4BOI/ODcATMYnuWwNhJHD89lN5DVb6sK/9+TSPognKKKMbPL380bziYcrAAfIzRYvbG0ZxG
5hXxCB3701miM39KcvmuqoxxwQi8ecGfjWQj4UzgC0II5kR/5jYjxf8NAzoNzg/CETDzv84SmMlT
uGt2+dP7zRlsXui64MzAz3LAaEHj9ALkNkYwerafjabOW0Z0GpoD5QibyfQssblyvXe0kRH9goD0
hYnJ9zIAzIhjGUDAWqabmArjWfcH3F7JAL8ZzWlM9s8wwuPq8izxWDyCWPbyUt6BuZALMCHr3Hgx
towEZoTIBaMmBnXGePnVvaj824GcxuKZbATGYnKWYMzAhuw97l5ezL+HwxAX1KQUGXi0YMHEIIJj
YgwC8nCNWMkbRnIajx+EI0Rm5+mPWYShFyfeO6qUsGQhmB0EDPsnVUphXiAC9jIqDqzmeMl6y4hO
Q3OgHGGzOE9sVu+t7AuYEwRkLzC2qGskGJsC1jYd1JYXIQDEs2Nkfj+e07i80I1QWd2d5Rq22eVd
uIsfX97Nv1/EMDjCBtMYHa1hnAFzR2DONJ9tmaM17C0jOY3IgXKEyeY8+co6qbzinVV8/cIUCIRi
Cm/9WOQy0YUwkQAT8/P6Rl6+hD2ff9NYTsNyRDrCZX0eisqvAxL2a8l+vrzq+b+NxTDB8IUp1yk4
IF9BA1oMApMZeI73rGe0gI0CJH4+ntPwjMhfPcJ5RF98fSrKD1880Orf10UpQK83KMRd/ESv18FD
iTk2dZhQwzVayN48rNO4jMhHU+frl7NkM7cuBO18WBTvy2rANsYMYZj0WY03R+oLB9sZEmC4BA+Z
ukZIvXVUp4F6TT3C6XZxljhtn+rde2o0YInBlBFiomfFZSSkIcRAwaR40HrUXIL2YyHt9+M5jc0L
3QiV7XnOns2uKHYPblU8lWXx8oL+vaQGETIQaQEGSn4aHJg+TAfehMWI87x5PKfBGZGPMNqch3Dw
atQQo/nlKY+SuHxHdAjEL1ED/huJbGDxZ8xgJhN4v6qNrJdvGMlpXH4Qvno2eLRPZ7mWbbwH15O7
9wyPIRcCZosJosH+zY/4Dfj+YSqBI21wpw3XKKTsLSM6Dc2BcoTN5jz5zF1Sle4He5cnYLDZvd+k
wRDApIOGaaCDbHYsUwsd1B1wyCB0GqG3j+s0TmP6EVp39lnOpO1T8+E+yYP3wwlYDxgCDDKEmKtr
vMZRkOx0UIleAp9GM+ktIzqN0IFyhM32/myxWT7lxVP3juiA0RPUG5Pi51kExv/jWcTBK8AFhQ0Q
+2XOHBkNhnf8+zH9HJ8X2jFCy7NEaONBWECRlO+4zBF2AU40BMFMz65lEJuPATLJBTLBVwChgy9f
xd6c86axnAbmiHSEy+Y8wzW2SQ48aLIL3hcaDl5/hoHFPEtn5mtoYEaB83kI6nyZPK8ReuuoToP0
mnqE03ZypvOnKDz4P029l1f173WfYQeUATECP9w2I5jArwMxtQb4PZ8Z1IgBbYYR/X5Qp1F6RTwC
aXN3tiAlVf6eCIH/hnGI1AQDqLpGTGgI5uQcttO8WH9OIPS7Ef0cnj3lGJvz3FezAb30XQMGCew/
g3g0ZEJs0ynpDekwewj4sdmwc+3YnvOGofwEk5dnGENynrrp9ul7viuC9xQJwNYJu2Yw5/udAPp4
upgX4AAaQtVOxz6/ZUSnoTlQjrDZnmfM0/+BRwFim8GZoA+q56n5wsHjAG5sQV72Do4tOm/wcZzG
5vAsI2y+/HWWbGbQLC53UVq43nsGDMK+JyZA2YTYs9MADUG4EE8IOtG+fSRWv3lYp1EakY+g2p5n
qNrwUJun1nt4x3g12A8Fph0MmwOfF7mR2QDp7ALBLgKYaqARHTOet43m5/C8PMkYm81ZTqNPT+27
7rtBoNJgQcCstp8eY3UUvEBg6YEl7tmjCnbTY3B+O5zTuDyTjSD59O0sIdlrbv8HFlHYd4MhgtNE
I4GAQ+QahIMIxp7n0kh+fvuATqMzph/BtD1PU+j1UxwXXVjv3jXkAKIMhckgPGqI0Rmu0boGBz4I
LMQQ6ra3uI0m0FtHdRqp19QjnK7PU1DYG+Lf3bgD/AeDTRqEgT0Ooy0fg3HHwDqY5thI8XnreE4j
9Jp6hNDdeZp1vnrFQxIX3vv65xhY3SiGc23212vbGxh1YMsuxBqYp8Oo3zSk0wgdkY7g+bo4S370
dQcydizLdz1eAGyjcHYAhFb9ZPqo4wVgU9WLzWckxL1tTD8B6Oh5xgid5xL3CVgRHK709PQiTL2D
VZTCuU8go+kQNKWukcwAO0ExwXCAx0/0oDcN6TQ+R6QjeD6dp3vhc7lz3xEZEKEhVAdgOQSDHnt8
wKE9+OQMw2AjOe534zgNx55qhMTn8zS26b+D4VcnhP287ccBa5NduZuqk9mODhD7dat66XBc3Ij0
w14rOjmR902Lxz8/DicWHQUZD/d4Jnw+xiA8Ni0eKJ52RfnnRw0sURcmNwQzYUuRDhshQZhsIJQW
bgyhRXBaEphvIezIhPPFwCkSD16yPz9CLBgm4FEknIDSAPuR4SsrhiCOPz9SaILdMdCKh82uBth8
Xx7vOgk7OKDmx7t4Ln+Iq+g68eKygKPoOBi70n2/YajDeJCBKEEM9m5AqAaGX0ofdrfAjKA7+n+C
110UVTp56ovyn7zt5NrtqbetqzCcmDnqd57PrACV/mMWV4bFXIRvcr/wF4jzep7kid26TXsj3bqf
VlXUTkEgSO7yvC5uKs+wHBGmdyqRVUntKozo3JVdeiezlGwqKq5VoyIqa7O0ikCvl3sCTXTLirSF
1fcytEUapjPs1XLTp5ZThMlGJcwt3dYy0/q53HmaaRdNFk0OfcyYZtWkrrm2dgp4hIEiNpwvOY+q
GZFaMyncDH0LOdrSLK+eUNCuOlRV913expO6pWwbyiBcBjqO5pKW3h3R697KuFFPeR8zK9aTfBMZ
TrYhpZNeOonzuUy6orVUnUr25UyE0yKj5lLVaR4r1k11UwSyXcVZ2q5gs2aQWUdZ+LLCSzOP9s2q
Yzh0VF1UsUnSMIPXBrc4JEHTtaukDV5u5olmkYdNdTkmaeK4XcQUVxbPi9qC8xmLG9lIaZNOc+0o
JNHKDepopdUVTSzNh+xRWbXvm0iqhQvTxjyY5rFoNiyO2o3K9U0SdJYoCn81tKqGMkvkPKalmOm+
5lp5kGf3Xu8YE6eu5ZKYUnxLA1tGZnpvOqmctwmyuVm1W7eNOqvpeHqPkGfacU6KlfAr8gUZic2b
NLtvDRZfcpzLmerWePpNkhB8y33WHJFnsia2hqU7ryJHYivvKd7GGvKWQmTXuKvIlsW6Bl+wF0DW
0TIrclg931cScQVRgw5Mk7SGDyTTJhkxxRVHiXlFh8RkaOVWiKwO9ZUbO0tuyBtVpZKq780rEgb1
xIua53u4puytRLbRjBmNrKxap/W6j+pwqrXwqRWx36yrIVENKneoK7yot7BbJNOU+3xVYOLOUZF9
VSWV0Nrgq0OxCUu+gmM1n+tUUbWqujCMuBVXBE8OFKMbjIpwoObUyWRgeTLWQ1sPy3nONb6N4qq8
rVJUruAEtJssMv3HGhXbTnejHU49ZIWpKT93RYQnXsKNKyN1+zlrUbRy/CZdcU+2c5qY1UrqqdZ8
1hzezM2oSNZxTUrLcHXjc1I/OUakbd1Cjy0t69BlW3fe9T4J42Adh2h5VDU0aiKjNg2kOT00eLXp
XT8abes+0w4dI79wpn4cEts3ksjKykxMfWR+8qoSHjP1Qm1CtZhMa3jiW5V4Tr82fQ1voqotb3MS
VmtdaJ9Um+P5csG9KLa6xCBrs+rjdRDNPb/3aitQqV9QkU46MxVTmePa2rep7m5XkDVxnXbaYcSt
vNDdbTkkVZi524xs/ApWQ1U4VFe9424dQaQVdwGZHxpElca6FRX6I47Qsqvdcq6VRL8t8rC75ROV
3yeNkc5l0XE7ywJ0q+p6Dqto4OTrZKhqZRSvSx58OxCVbk7t0U2d/Q0SWV9lEmGA1I2vRVhOe92o
Nk4PpX1VUBUzv+G1rYp+lwph/ehX6RoUaRcXs0jTahvDdF9GfexZPamdTeMbpu22NHoQyUTTwv67
XrJsolVRsBFdCB3oM6P4fQfqT5KUSutITDjBe2Fn0Yj3goMDG4jBBnxGQdAf896kYCgpi54+gb+q
uizhra8TTZrJpPI8tG5xjtY8pGyeReXnQ1VE0mBawtlo83R46ZXQJl1r0CtZAWqopslC72Ji5UOj
qnMlKi3exu6ybzy6QZG/qLUqX0MMSFVaaS4gjX3/e9hT19b0fJ72chcY8LGGddbepF08UyWVNPUi
ZFX0aV9IvbXu9t516TbaJ1rS0AJbQbVWjWkkGzuO83yhinoWWwVLTIv7Ir4KQ6otcd9p0zTU/a99
mF1LN/Ifke59C4IKfU6Yh2exF/BZh8Q6cmtmp42vX3s+4fM8xN7SKWq0IVGfTpmjx59RnKaWW7TB
vAu9auJXRrA0mri03Lomt1oFCUQa1xYsac6ia/2hWIfbqJdrVVLdRBFmkzCFn3Yb2Ahl80WFvMBy
DQwilijIvGW+NjdLj3+GPWZXLJf1d0cGyIKvrb/us7xfVaZ0JiJqk+/OtuGomqKo4JOEtaKYBTSP
cwtkDboqAwaa2I9zhk98TwYCe9grWQ4slnDeFiewPXo4rBaNZDnuG22UFLl8bMD4OQnrPLitJepv
sJx2RPNvVZLVZmv1ZXbNRBfNOqcop9hvo096GpVrHlfSaqTfrnAWwsfQE2dlaK62AgnWtJxIQ5Ms
qZ3VUUOasdxSfVSlSlSfER09dPRcE2hUp5LUPLcUEcihhlW3fBF6RjxNPUI3KQm0BaLCmQc1qa8j
LRO2SzTyrePVnYkb8k/eSCstsHyo3AjlsSUxXdMib7HduAFe0gBOJbliJS3mhuutXZAoIku1mEbT
WoFXhevGZ/5lZujFInWi9Mr0cTiJAmx+E0l51aHEefK0eI7qLF1ovhbZRR3p29Co+mnj14WNzEbf
9kOicqq1DbMrP2XB8lDVOSyZ0sgH/hbwCNgA/d5mgbkuMUymPoncaZHUeFoRp5O2npY6lEEu2JcF
caN54PHMzkkS3MhAD26IlmmXkahLSxVV0ohMW1Z+9+1QRdo62vAeLzC80ImRN8alKF13k7BSbtIA
fw7y1C68Ks8tgrNm6oQot+JBeIhaxlb7FlWmRViXM1WrkioPDKs1XG2y76QqS0MWucUKvOvDJl8z
Uz6RsEXbVlT0Cw9NW2LpfUK9bO7cLplGPtVuU11L1qmJpY1KF31nnFw6UhhfeR/RmVvLcNFIV78D
fvGgOhhB+JRSWtyZ1MsWpCP6LNWw9jWvxJykDfpuOtK3wTTZXLFApGtgKP1ENYRzGQdz2RuRHYPp
2U6cXm6CLnY3lWj8xlJZ6hqLpjDkFqRi9y5zymsvcfVNRph7hxLNvPR57dp9a4aJXWv5dZcjfaP6
Hlpb1fqDVrUacezsaUtfEqsxImPqJ0gsNSz62FJZJ3DEUuXEkDsUVU7Vtdd902lzXmF3mtFK++LU
bj8BDY5eYldoXyCWKLaIgIVetbK8nWhcaHduEGu3TVTN6dCrjvts/pv1Z1hejlRJDgGwoEkOIS8Q
rATuezBnHauSjhu0nhaE8VNgmPV1YtSp1fhO8T0N3FUd5J1rBVvkRblr1bJe+yU3PosqIcvS19aK
USl+5uFWnzhpmMxUnQhCvCw6N1zismZrD/jhWuVU4pdNN+t5EFosiJvprx9o2Hg1eiCIu4LtdAz2
NcJ6KsAOcPxAXRhlZs9a51Fr/E1mxsmXtotBhxX4W4HTahE3UkwYxuSbr4PqWtcZaBigPX/KkmjR
Oyn5hgX2Lr0Ei6kqOlXyGOIiv8ZC0244lXd76jTmMwKzcq7unZnJTaFviFct4+Zvr+2LpYQgjRVO
u2JFh0QVVaKX/FUxN7rUUi2qY9Pp2rRPvXqSJJqzar2yv+wFclaJ0PvLdsj1Q51qdc3KLqjLLL+i
MF5SLQJB69xq60Cs9lkv5HylyirX+CKb9KmBrDrSOluxQ+LIqVeW4htBbjFrjaRdmEma38FMfFQd
clgjLA7S223fh3zhwFaIWdGaxX1IhU08M9ilHhfyhnRMWj7W7jKDwdyMOJEblbgpSywhRDVDfpIU
E6+XEQSz/4qXDma8MfSga2MdmAvmsPsLHEzH0CMsO91sffZYFyJnW+pVlqxZvmkj/arwvO4WmyUk
3CQT1zPcGR2KqiHUyqlvsG7fTRaNs3BlWFmsCS0T6YvQ0kpD3Pha4NwEuWuu9Cr6UifCuSF949x0
KA3mVJrIPtTpcYPtgPneXFGphl7Kr7BA05WiUvXMMoc7q4pYErG/c5hw31Z3jZBr2Ic7uF2ObZ9m
3lxReEGyzGQxwzijS5WgH7lTxUa4dCn7ni6b0gxiq/L7iZ5jelkFQTz7NRxoOK9yhAeYwuDcJAxn
kEDECR+tLYYXh0HqUeMxTIvc9pwsuIry8NYUXrjkqQyujCJoieV72LeTVKSzoisCbZKXHE8bZNa2
6gSadkOsNmvKRe123/Z9ujYPtmlzp3qoO8eqmyH9NVht3NW+W6H52DJCrM1MVPjahOM6mBZVqe1v
DcG1NbEKLe4vjTKCD3wY1L4yLmSwkaCiHI1BZTWUzkWMtNV+XB4po6Ur8nAexVkNwrpbL92yMvBU
ZRNgNHiqmpKhfV/eNw1l1eLiJEP2oVL2oHTbpZZqE5Zq5qTKW75heig2Kscj2yBVu6F+dee18g7L
XKyzpMgs0VTJzDMMD5R0MDHNysbLQDUVgWVqbvO5MNDX3izkLRiL2i1PuG5xrdfvw8gEkagO0LqX
Iv6UhsZK1YNi68+aUqSXkeuhe4Pddkadf2OdZIsU5fA6B+oTd0Vx1oNL9leTG04X+B9fE2yRhoB0
Rg1Y3SHK7PXshlUDBU1tRI9giJBWVRliU6YFvJMhFzT5rHTyYJX5YFeYFEOda0ThFIyjpa26qKTt
pbmnULSNf9k6YbavUR20Ku57C46ZMkFIJM3kQLpvKdIgWne+Y5WuU831BtYYI6jmHmrLLeobcQOb
UkGE4dzucd/7dlzGxZLQwLdILMSNMSRpz/JZBGLpRNUpsqAUla0zVs1VXRPKVQQcdMGNLMwtkcd0
dUhi1NAVc914Bsuo3LequkMXlft1HQWD46VmgobpOWQ16jsqnrpdBnNs1bHJqa5mWfJlCO9o1eut
tk54rK1VzvOKL3VAtbkqybrg+eTQBecg0poJGeQIMPweyNrhLod+vBaJLV3JJsd3SDKntgoZVxMB
Y7MTVT4QMTBZXZpg13IrSlZO0JAVWIj8VW+uZBHkxUwrod50qSknEfbovsuhMxjCbhxH7+awqHig
/wy9D60umXvOHdhe9bWAIUx1rWy+lAa9x4N1OmjZpAQNf8dqv7ZBZ8/mDlgTr1sZTnMmsr9FJ/pJ
2OUg91cZX7sFpxONOOzeBFuJ0rJZ6KaW5urhXWs0wSXP/PIy9t1JE2bOleH0l6ng6RetKORVGpb3
kZNkX3wZpOsqqzuwg0Kx8ly+iILcsPd9o8qY51XvT4OhtckXGl9HXpLZblw117j180Wns36eUs27
axIwOMc85I+6ee+LtrDDDIGpVfP6W5H1YlH7ogKrMB5YbNXfprA3wWJ+rl2qOuoX/XXniT2BqgJ7
fDWLXTDzS+n3t+pOYNa9MdPE3agedZvAA4J1aSqdrLGZ6dcTtdwZiSvWDHwja5VTdSrhDlhlOpSB
/gyr4qm+XUtbMNgBT6AGWI5P9SvdCLocfnL0G+jHrZ1LtEBBGRBbcdZ9tkMUPA7I2ShGK/vOJ7Zi
y/usqjUp2FemiujAu+HpwthSZYIa9zf8mECE1Gt2DFEfgsI5uRyi3EFGHi2gGpIaT0KOHyTWVgz2
HQsr9YL6MohEau3Lpue610VGCqv1y+TScQv3WqgkE+mm7fOpqtp37vWeTboOzAuKrAyQY+dJT2xQ
WP2rjET1JAbRduJrQgInC002Lzw9tbDG/Cs6JDw35Dwo03JKKmxMRSvCa5Xruzja51Rd2pvHraou
/lHXML77NbPB4N8bvSrQh+BkB6YbsIkT/tzDa16D87DITT8oHkguFwbz0nWYOsasyvwnmhXpmg+J
qlc5VXcoqpzHUbqW5tcy1fgSGIb+IDXnUwKs7QtysT51WmquCpMXGxCyySTKE2OSB5m74hVillGw
etO32PzEImPmubr4FqM4vqzh77lMW+6a30pS7VKnYNdhIsMbacp7sMbf/Po9sJGxE05cEnBQPPxN
HhDj4O8pjY2dyAyE0Rp6/MD8lti537JbUGqtPnDZtSrBeVrGPAb7w76xAyPRbcSSG4nge1E9oobl
y9CIcsuBzTKzIPPBRDUYxicpbq5qvXfm8CqcdkG7YsL6Tl82kjrgN2DOMtPqHIxupT6vk7KEU0xb
kDnAkvBJuJm0KzMlVpXHri2ZJ9dgydRWDoXcoVgFtQRXJDH8RcWduWpQXSKj0GAEUfFMdyBRzZ5X
b2XnZZ9BgKQzLrx41vuZ9qXsIt0OiVMsVRGOz/2qaSa9UiXdmGRtX34xWx1fV1l/A4Klf/lrRBAf
ZukrhZ2a8F0aDA7uM4ZN/IMSdOT7dTSkt2lOte+eRtN5FWt/47COb1Ti0DYEj4l/fagC3V3feHp8
2US6Ke28ktFVQCNb9ag6Ft+UjmTXnrD3Hfb11Y42mnO1rxKkAis/ybeHu1IP9FIBS3BamkICnvln
ieJJGRj9TZXKCmB2zFXlULRK/LKfhQ4zbkM/cm2vqZtdU6LLKEzIPyJs5nHIxM5omGlJ4Lx3nd+X
sxrFzkoPeDmt81xMCEu2ygejEtJn3bTCKDh23OTsdgh7WyvHTWfG1SZE2RuI+ECkbquJttr8+CV1
n7QLjn+Jatm1R5vGTrOkvI2irNrkXr71Ar28VVUwEbpp5uJgqoqoNpMZWEFkm0yyjrM1cfKnOEiT
6wZ75k2LxV0DM+lbzop+VrUgE8ROxb5lbrWpa9O/ayM3vMobEVvpUF9HrTclnQgXsdN1lh+E3gSs
cMmKdOGMlY22OSSuzp6Ledl+doIaTN93iZY7GVi9a7wyHIJXKteVEV45siCLkIaTHk6SlBNY8dE8
0EGVz/2k+mo85LzGX/Uy6zZRpoPHeShqWtrOctyxGcs9/DUHacFq6lhun2kSmZFbJF02dxs32wqc
ETuE0T8UbNPrqf63FyVWw7R6XedVcsc6sC3ofvx31tFuQj2NLHlTdp8hYuEyAkfI3xhcIlMNB9EC
Dgf0vvkQD6D6Ry7iMDtTAiIlkJvUGojvYwzLJVheK4iy/pUiAmFDYjAkHM9BmHWcKh5qDufKj1UR
Kps0j6o8+S4KUNyaKs25lfVua5eR7s9wKtgVGhKVy3XjMhfAL/b9XJE2Kyd01lmDy5UAq4tV8RbN
ZVeZX2vZTP3a6Hc++EknjS7kmiROt8RdvJCakV/HlAFPitmCu15xrapK4pvzmhbIOtSpBtozmLdh
vXEcoMxy07PggB40A3N9A/y/a1Zlzv3MQq4gE1pD4IdqKYfmQx8pU+hDdQNUSdfR82QWYQi1UB3S
FBwvvt8uThGaed5bvhOwVU00sG5qTnpHWteDcAYBQkcX67cyZ+DF6nlpU593M79I3LVKHOi47tI4
Ay8tiSeHOpUTQ+tP63DQBCuHfTr0Ul3BUdXZQq/NiZsWOvgGKz7VtEz3bRLyzKqYYyzooJ05PDZv
WFrOCgdBbMlQ1fEwudKifoKHkqoq6jhcllEfWp7h+NcGb4C5t+DHT4ruPstDeUkkzmZVyrp713NX
BkiTn5wwIOB7w5mtugEu1IpF4G2b2MG3dU5uVT2EsTTTvONyoYoG6H9+H91TX1gQcGSZfhKsfFoU
Vt257qdySGoEznCzvNvXuBG2ZNimS5fl9CqIo3Tl0nJltFUOEECiEcAmdBt/2SOW3xWu1JdFBWKf
Vnr5ndvXEIugd+A7AfFg0vnS20JoSb4s2jCZl3FQ3Rq9blqgqzvfm6y0vZI4T4xlX8HJnH9tioZO
9IGIln5p41IGMy8w+JLHoBQaecCXqli3ofCuse4489TPW1AMgmRrBqGLLIivFMsmNy+P6loIF9qm
Mi4soUWXygUT1+D5oxCaNFf+GT2KmwXErSwFRMx8BQkitNveDDeOK/o7MK1u48GMIZ2YToNSayek
F/6Stj2/dklprhHVFqqUpQm/VjmhJ7apJ2wrQg88CqKdBXrn9JZaaIXX1Zel4d1LcOsFq6hvJ32X
GivVuO/nUXzbVC21/LJIt1kunalrJs2NHjoxKDK+/zk0wbtaBpF7TxL2yAM9fWiTblkLCHCxzOZG
C/rargIosLJ2tioRGYvWvsP+P19ftiQnrGz7RUQgZl6h5rGr5/aLwiMIMUkIMXz9Wai9Xd6+O+6L
QjmgsqtBpHKtzFrfVWZmWT69NDV5Z7MLQDnUvptYfexcWqG3cR3bJ7sfRAGmVkVOsgu6nQjbB1dP
QNuN+XNqLLhzHug026exK69Mls2K5DjHzIWtn8xAEPaDhvUYNICFaCHK1RBwuTW2rMmbc0v0i5F6
WusnIYtvfpnbOAkh0+jYAofDWBTdKgLLY/0p9wG3rgONN1nVBac28unVDCEPl6Op/olPsD5VRo+d
uUpxnCObu8GudbGXRX3hYaP2Vq7L98mNd8qvAEYhnfvQ98U3oy6Yx7e8Uv3GiBr3blJgf7oGNY2e
Y2WtjF5FYXMAOs1XDonKdz7mJJ04GzYRyXCiDRrypbHaGAlMPNv1OMUPbV2JBPlL+ZVywNugy2Q3
EI/IyXEHin+vHjbepNlqpJY63gf93+JozXWaDSJbcRSRt4lxzIq2P/LAUUfShuW+Lx1rLQqrfgjj
BeSUFvuh5jQc1fjdBpydepT116boAoCaPd5MvAxfx2q8GU/m2K/FEEcvPpmmjVXS8hDn9j9rZZHH
kcZuH8JhJsf7YKPU7VP0Ru6K5G4ZPbYFSSHbG5dAf+9D/K27OND7MAvEi6iIwmlwYDuNA+WLTZla
D3hNAGiv5EszRfhq846sjTWuBrzXqW+vjDWMJN93Qe2lRuwq7FseGa3EiLm261OvEYcYscafMCy9
4DGbRY70m85/xrFMejp0WWJT5GnwwyVfClpnKSNR/TR3nbX2KaF4NnRzsKI82w0kdfqUlDy8iKnN
10PcOM9erUiiwnYCm9Q+9tK1vnDH2wNry56DLo8eZndae6FddGlj8Q8adNXZsYr8ubGZXvu9l+HH
Zbx6D5R0OjY+XiNTdTIDARL3OTNiT8LqNCzD3cWiwbgmfq3BB8imDamLtZeDZoPEF1fHz6mKgu6o
qsjaWtLrd2DSVF7SxBXba/RBcHGj0dVsSbLxWEN2VlWpFfPc6UvlxFewXvizCpk4Gn226Avbulp8
ehq1dI8D+DErmXGa5lOOHbl0mouZ2aFsLqWeflunRTQ6Y41LcEwGKud3r8vb1Jls/+IGY3eWgI9S
q+3ENy2tdG6D6mPKernpnErvQUBwnlo3++rMiGPB3dzlsZKXZirkxcwcJPRWOB4HKbJi+LNYEczG
EgUFoLHMl9hyoeNd2ZPEXDh1vkjccKq32lzzeaXvsKcQ0dbWc7oTGnOlYMcypCiIvGVB1t1E5H6q
DN/S6BcVRc49CSyEd3Kkh2aW01G1g0ACKOQPc6uHFUra8U/HaTcJ+rF/6FRYrDhhPrIvhftSR75A
GrHyE/nfoiWDYUMnJPCqrzRqcM+Kyn22nYZ9aNcb06oGq9dTZbAZhfKOTWl3x7if2LaM7PYGqoSb
ziKwVx7Lmy0JRXnVsfdas9reu4tkVKAUl9cy7Is06Au5MaIxGJcq52KN373ClyvFOWqD/JEMet4q
FOptQC3uP/KqBH8r6J8J0+GptQGvO5XQHyosrWTs2XhmTjA/Kcc7x1XUfzh1U21G5oC8sVwOVkxi
6bq4CavY/oOe/wWz3yH1f3y8kuYrEIXXxOq9J8crNhp8h7cSj+SxApcppV6u3gp3aDdDbkWfVvxZ
SdKJITwZq113ae1W0bOnBH2oBQh0xWSfG5sW4Dk19AEwZwHqBaDjRTIqM9T1xzQG7tUDTe9htuJ2
z8v4weY1WwmnavZUdN2rU/leoioZHo1YOuNXNQ3+xUg1dXa2LYpHI0XWOgvH/smuApYWQqzcNghO
3TT8PVTAyZDkXpRsGGkiZFeuAWuJ38p/runDxgXpqv2fa/112X2t+wJKAHq0hz5f22C0XXsnYztX
MpxXal6EiVGWCIZT5hXV2uZvU9AHP5TGs+W5LEuQFbsKkCw/utiXgEPc7HFYblc92NNxKlsk2JuB
bMhk8x0dkdIeSV0BK6/1SmIb+ZL5xVVmVvts9CwHIG70NSmvPoKhR0d/VRXLH8SIjFnbjvKb8sUl
LMbs1acdIvAa56puiqZXiXSCcbCCctntvfHKpoKcAiBteECy7lvts2QE8+tLZQXeWhZRcyB5OTwG
Y1F8rh0VxY/MqdqnMevcvdeH5abDDf4xNzo1a7vSoumo5ha4oRdeWhfs5nr5Vw2lt8sbNiRAH4v/
zcemrPpN0uZA15rE8LU/Sdt/6NtGNI6C5TyNghEn9TvP+y9et3EyMmphlhP/3K5YYPON30zjrhOT
+ojkptE9/9KhQc02KvFnKUjEvyBHk2oaTkhbujO4EkKsjVvVqFOM3MczDUp2qF3LTpia5HEcQnlk
Nu+OdxFvI7BIjPw5NU48snpw/YytbcYhabikK2P6+wIl2U76rEpJ0ySMu/grOzF57rvie9769Rm1
WeRZTpGf8sGfd8qiiHEZ3kl50qgqTE3eBv91f+UHjP6VIYpGdhQsyD9zQlGMTFnRsTeT+vnnIpWX
pATonoFJhQvsubVXeGbzg6XtFMhcn+PQN/+eLTrLK8Qvz21TkAziE3o2xSefKCFXRm4yUMoV+WkE
M9QuccAOXpxnb/TTWZUDqGM9eJ1N98gXrtkEsg5Ib6o/GJEoy0PUyONVDPb/cyCj+iyb+AN56CgR
7hynrCnJ2SLcXllNXH+UQh5yToMf0xi+ukE2vNZZ4K892TnHogrtc88EcFIUpyRDW1kHJ6zAbqaE
JYArKIAbT1vX0fOiZMBpYxuQMnswOmUN6mr3GyPUbmBdzSyc5LABsfrQxQvomcnEzWz+k6hDm8fl
L83yn8yOgE9ZHNmxfJ7PSCZMBzkP1XaOhvYRVD8QtPAC/laOJTxwEUKdB9XGwbvdeWDz9v10ncFG
2bujtyZMbnIad6vcmtU3oTeGNsxEFKZjJdhlYZ+0wPz3UzM34N2VQ+J4tfNNzdY1V5y+EMW8LX6r
HmEoJ/LFi+hjVwftlzH0X2a7ah5DrutHGy1p0ly45daIxmDJbleh5uFiVFZYAYQClKfct4z1m7Al
7Q/CuzdZUfpSh53auHE2HuyZz1cc68a0YGP93WuO0czFj0oLYMk4P95Kaok9/undNgbK/ZyrgiXG
pZuCravI8IFSCQCeIqQnYB/RacArbNXrWX34utqZz0XeGvcmQs3H1pfBOo7GAnS/YB4uDZhSxyrT
m66mw2XKABCtdAFCvMAxKDUuf3lPA/L1zURo0nP/xqhdbItR5K+I2uxVO+bV7lOMuigtc/y7jTiT
ok4LWs4HI4LHaSe6s+MjUl35q6/AQxCEy7OxMkXfkSkOL9gU2StOrJd2DPuHz4UAg2dVxh/NhcQN
Ejqo6tZPY/r5+q0ATg3cIslCUbSSfigAc8rgbF7F9zc0KGaDQHpXBdkeveyaaD8PnjyZwZN9vgUb
8muATNqnSkyl2Dfl/B3c2nnX2111bQSeEtG4wE4nUiScd/GPCeCvMzXgiwi3u/RI8n5htV+n9iz6
R0qX450F3mpAh/oYI8WwbUmtbkh826lt82JVzhFdBXQCJUaAnTx3QvM07su9DVbRpY394jFmHfKo
gbUP5pI/GlVk+fPWLXSfhqpJst45WD4f8cT7KNTpEVmejTzF73ouNnOX0deGhvlx6Io29fgcvzJn
ijdOHeYbZxHjgYZIzpB4b6zSLX+0tRddzKV+qZPeRk4L2Yr20S39T6cgap1T63IwJJYlmiwod3VV
Z2tbZWvqIda4f8FmVs/y95c7taFYj9ikEmMgSoMFa6bR8ge4/xWMzng3cfPbG7xBeFdTS1ZZWTlp
h7DnSvpIHwq3utnOMPmI6P7WgRDaXcM6RO7FKcvB+LmLLja6P9canXEe2TScMk+9NHa1NsceoE/O
WvfAxUOnYm/jXH7qK3t01kHTyH286P/b3+i1bJpnmdVbK3Dpsdc92NfLzKlAy3ZKKtcWR5Z7nCzQ
+MSMrepPaOl7ACTmQRyNCu0ZYwChCDAlPSigcHvRCksCFhne7pHhPWa76xzl/2w7kiMA+q8A8u7b
84EgcdyXSRe8Iz8yfCB9rXfUL+J1uIg5G67IbiLiKQvnnHWAaIze5THudjnHJ2YH9bNGNC9xssgc
98XKK3b0Wg9FG5VtfXDH+iKp9m/ov8IvLJYI9xd9ECFiw5m7RWoq1mun0cFhsGN6wD2JLPWfKoiO
hGVa8kntDK8UgYb1QB2B2x9lE4Z52ha23MyDM66Mrgp9Zz0XfbcmQq9BJ3Ee5Cj9p6IM25UfS7HF
1+s/IeNtH0Xg8iRrLe/JuPy5YAQJEofiAsTG2K6eR6dbz07Ibuh9hRIKie2yqYrnwhrmpOtQvhJW
9NKqkV7qZTCin1UPo+80B/AXDnVZqqPOggSBhDpPE+FXMzjLKYz74TsddLc3qmI5juXLECCHlYJN
yYGuAHqzZmr9lQE0mb666cnBpSNgn/9kBo3eiB5vz6wNnIOR5OxgF44igRorukW4Q5/MADblmzsG
AqT9mD7NnMxrxO7hWi5iTxGfeK31xeMqlGnWthsEX9OD8W1YHKfF3Fufq7lsySWHhZ8ANbWeXEc7
T/P3cbADmVpTYyOeYPowqsHfxDIO9l7xWoOA88umKAKJffWe5W22CuvgR8A6b+UU1QCskCvgEl5w
qWsN9jbJ+7/FxapGFf62LmJEyQEVEu1uLPKGbthIoxPqcaMTI+zJlnazM1IYNLlcgSDx2yrIPK9G
1+1SZ2F2/DZn2Q8+9FY6Ion2KDv3Vnne9D7bONsjPaQ3RgRB/0vZReShY/OnF1HIoEUKhG+GU+Ey
INjBPTlrsG7/6OqszvcAOAWqBpVnJXY5o2gQ1NmxQJg6dOxIxyA/GtEMc5PVgIbK5tPlbvjH2Yh3
q5nddWZRhWy83e5UF4hdmevuMRM5CmO9UP8ADwoTR3+zS5ukOEZ3V0X74ZARvNXoEIBDqK0vgB70
D6dwQHUnt6q07UO4VCdYioPY22sfEDkDmO+EQFpWup8f3MEe1o6s3ReN+oKq9O0Hv7bdlxESXyRj
G1DLYmz24rnYWsnJp+3/vc7YiA6clz/XeXEJQnfO87TjbZe6Yw3AbKL9HkTvYdv4WfvUuHGXNAuJ
KbCyxEM6sAjUuq+Y9w00eyeZ+sp5sGbZHAcumjUBVeaLQDzXzu63PlvuBhs5Da0Zv4Ac6qTGQNw8
DQgOU3LAAyS73D0wX8kbESHeosvaZTFcx8xirzlB+sQZSLMjilsnsJU4AmXPPxSi8g9dqX/PxgDs
G2vId3eVcbuLZna/NPdaG4VbtLggzAdb1g3es9CZti3n43aMS/o+ViTJa6/6ipeZWjuk4ocAm/gz
vqqHANtjkuW0TEQx62cqc9DSeG9v4snSz1bBR6TSuzo1Vm13KAJEasKtQ6pSEXWAQF3+6KPg9Rm1
60gG294MJuZ/VuoAKm+aRYR/gjoweZSU96cqjt0004WVtkbsQnXqvNpFfdsiu0EeVytuFa8EN9F2
4mVUrcSc3cCqQ7F7K1/xKuh+ySXhgHKCHwiMdaJZXD63QZht/LxvT93I7KPHiiJtrfEi3bBm6VhK
xE4A+7kMR9C5MfijSJ28669GQqp6vH1adVhNt1wibtC2So3VqGSMrbwU4+G+BvOiCexB+WpUFbaT
C2mHFZjc4dHTKOA1MzPopXZXLcNdrKzsjdmKbTOrVAi+l8uMi3G+X/vPUh2nHNVDIv1nuX/E/7Vc
wbJH4XgRasf9akfAqFuR0LJfPQe8i0ARvaWZIq+aCAGuzegfxEzK/bSk2zMHNKS8Zs2mrPPqJQ/j
eVv2AVnlQV2+FLVw9kEuu3Qa7PJF+zw/BbUrk08xR2mREzcvRhIWmLuxkAokkghoyRxzcTRDAegq
Ss3UdXWJbEvWi2OhVJGwtifrwOqfaexXSZWp4YV1RXeQY8RTIxaBXx5rp/YTYVfjS5OjRwL1vP7T
ORyt6AT4sUzKwB9eBhb5Z/R6+F4vUo2UyKUopldjU6J0rzFrH8yyPKPuw5TlR2MrPebfRGhtjK1p
2/CRZjQ1trjGa1DVP41p9HL+QrAtZQWb0oLv6rDyno1fPfVJIZEiNZ8dDt4KeHq0wi8doXFCH9Qv
dJj23AcgiTrd5mVGOtNu4u5ibFEBbrBTjPxkjHjWq7SKZXEwVitkzcpDVL4zYqORZKjH0d54BQHf
r42ONW3ZuV2GuZftkEzTStsDOf2lCrz5t0sBosQBDRZWxnrX/yPOap53pSNv/+iNeNcVfWFvaO5V
CdI68aENBvtQ+aV7AmnYD/Ffj8bUAoK+UtSN8WdbTKJEaPxbjhjY0/aM5OPgzGczlAT14Pg6vPIA
Ut+ejJkNEtCiu/tMTSy3w+zlybyYa2P+fWHD2LqT/RLpWL90C7IawF2QdQfCV2M5OxwlyUV1asag
PKkc29umEvUjm0J/m4V+6O5DfKVNOI1XHk46dVjWHoRXdK9M4D0/xn6GejSI0hGPM7eLByN5PVg3
AF6fEMDg7NGceCbQLUGKZkUdgN1sttwbtizvlgs+bSZWZSie+Y8OEQ+AZN2A9r/ozFCFANMzG0jZ
XUdkfM2raD5VnuN9ukUt3t21+zAvazcFUxd/Qsy0LGNUKHeaDxNXv+6roPYH7UNyr1v20N/LgImN
0lmd9etck2ZD4sFLI3PGymYUa3rUPSMT1l3lMvA560CkmJKc2O7ZW85jRvU5hL/1d1dz5R9/o6+i
SZyIgzu9b9n0hVL0DSCN/T6yUO3GPlabArV2Rp/RYH6P5Kx2vi36TewJliA8yU+eKIZUCeGhj4TW
j1NYDY852eWR8m5Gg+DE2SH7idTC4hBnoX4satsGvOR3e2sRPdDzHghOpXcP8IBQBoRC2dTo8or/
1KAOr4J+4q/9KPZjXTk3ty85Cv4CVJtgiyAVi17yr0bZsah/kjoEFoML6hEpD1R8Ho0twIHgGlvT
m7FlSOaeHadDBY9izmOk/ddslj8c2ujnQmTBUxtsjGAGLPlixdQ6e4s9KLswjfCTDztj1JE7b9FH
pMNWAWs10/j0Zy1n6sxaBUdEOzDU6nbEuQKTqmTa1u4TKQb3LJYDVmYr5JLUOKytBieqmFF5WXzd
eShlanf+v765ksO6WS6l7iwv4eRdwyoHsaikRTKD4nsIWp8nIITmdYoWAeBQTHGzVzL3H2viZNep
ZTu8pbzHdmg9/PlGb9VlSMob0Rj84alBudjNXOO0br+d+eSn94tGIh8j6hRncw21mugQLR/qLcsa
t/sHGxGMjROX7CUINLlKX3Yrm+f0Fd1LfsXSnX/m7nNjuSXKmy1+w2/Kzh+KZT1YKC54RXixbIT0
5yNvKHJxFs5CDWiPNxZOKh3wOwyvtK12Wa3RamGsnrplkNkQprHF7W3dlNUTftGkuzjMPxnJeICA
DCZF7Km9uSrWVXGSU/zNGI3bEDY4U3PRg4gVDnuU6raJw3N+0dHo7KtQX1HdyC9GZQayiIzG2ZnY
H/+o764CwBP4b/bRuBt9MOMIUxdiXNlNr6+N2+G4UnLxMXeuXAmbTIeuc+nbIJ+jymk/5sGmu0Gr
fu0zLpDCLFH+wucO3YYsOxVx2z42y+BRZSf5nLf7KQLiiGMayh2j7BHleM0jRf4WjI9GJ5/GFr0V
UNwhzv6g3au7DH7t63QAG2ljdB3h7hWNHNxrmIe3Kqucw10lXHSRYeRmPO9LtOCE48GvUjzVKJr5
MQfcPzVaLHmysfdPRjZDt4iNl02rCgel1AUdFNjcHx/jfRfzrN+PAGv3Hi2+Y+/4OaKPDvKn83wi
NGebzmr0E4pxw0RFNv1aB+GWOK71y9fxxsps8W0KAjepVOU/TTmP17MVBqfC7ciBod/RwpvObmhx
cCj87CJyf+WOXfiRl1WEOkx/3JJFtIDpuU3gv0UuDfeFJtm64cDdmxztH8qZuju/tNy3OKtfUOfn
PzhjXTzPAFuNuuN5cbTyekyNmLk0XlW68v6/F7ktr1N/lmBoIa/dkvxbkPvOqlXKxZMxZdeszhII
7TuOlx+eDaaNxi/QPwpBT0YtCSoXJim7dc9K8V7zYEzacQiAN4/sFbjN59UjfmRmg/29f8Dh4TAC
uvlAzgbdMsAd2pTtlH24U/5AB1DvLGylVyAAAm1toEeDGbLCA7KkR7P8Q8ybofDb97wmAcKLuVjl
zUhxevHIGqzKk02RU9E4OJ41cVhqLWC3HJArmrRbnMGN5c94kxwN6i1ZrjdzpPytwcpRz5YOAINe
FWjtx6mV2cq4uSj9ScJA1lcPXTNu0+S/m2VFw6s1ehKB3rR8Sr+Oeio+uhLtosJAFWsDtOuZfgDo
Hm4dUGjsrLNIzKJzC967D8LAvpu+iaXpkxmIOz0VPHd37tICyqhQQYjMcu5E+a5G6dNp9gFI8F7F
W1WGNtimnq8uldLqojRKFMZiOBrVp1Xphp1VVgKVg4fvab1BgMz3VjBZR9k26H41VGjFIybr6sfl
yUjc9ebnpeXIYor00B+bplJLxgPVRajJOzUSSD7rUcJIiWfjhmvy9yqKv7fat35Q2qWAPlieKMRD
0SCn72j1UaJhxOC/OiRgC+tIJNIe9Xpgo3yarXFC4yuBphCLqFE6/BDb+WoiRCFnjkKctCYg0eYu
RYbPifRTBvYV9vlHNg4QhkqsuIvmBMZm5e14zj2BmkwY847Dg5MfPJ74iaOOYIPPBUTGXZW2GgeO
WVTete3xTRqumDOKX7U9VSj3B0QXIuO1Mnqix02NdMAbkV27c/E7vptsdIMP2SBdix9FxYM9rssc
BdzYaX85NJ+2OhIoW17YlMPCmeyXoXMn7MycJbhHPS9tpiA8AMcO4rVYprikr4H4YGqRMTzge/fR
amuZfsqLxXj+bZYKWQNRO7eoRwZpbLn+GtogioR2s/QNiAR6QICNnV9ZbOVfnax2EqG9+FkKlGCD
H2NfkUon23hWHM3RZHe0ii5PXDsoD7Ly6Q2NnvQ2j3ME06OiN6MbUPKAeEC4G13bSCKXekAvLLS7
qdtZbHvwlN8nGXyN0NzoQaJE4amu3G2OPQIH1H5OQWLsTxbDgO0vWPcjUkbgOPQnY+BzAEby3cfM
phbEhzgfVv4EWLMGS+RRgVKxs3On2YGlYz3mAx6vFiHVi8tJlBC3q4DYUfk2t+OYOIHPz/4iWrGV
iKhhL+i8A4apDh+NWtVjvEdMla8oQoo3hAJ05VBX74w1iv1fqNCNL8ZoVEZUzXD0/Fm9jOMw7+KB
R2tv6MkHcmbnXlP/yalJdg7z7pmPUZg0ti4WRgQ+3CHFpm/GeO0sIgh4cidpzVGNChHFCNbBooDV
0XOKvbiszS4kBzZg+R91k7/Z/uQ/d13tbEAoa9YdvoBnly5E2lDmqe4s/zkCwHHxWpBbhy5OHDWM
G0u6p94P+ye9kEFrNItJ5FTw47TwSdHoKdvPpc1BPYDV+BWKpRIx4s1Iw+SgaUMFhmYk4hsow+0B
JLzgIdcD/mdo2ved9AKnkLr6Qr0iX+MIgCjIiWzc/L6Dux0erQMOelN8V8hppV0EYJ/OoICEMnRW
c4zuSV0fJoM1XwLBTlR29XtYkBzcMt4ffJdW74OHIhm8oV76MNB4tHLgEPgi3nXp0zWCVWfrygmd
gjKkStCHK0tmAj5Mo/N1KXD7Mwf1caHnWpcCRNDD2OINhH3Af3YykiWuaNubV+bFzm7dyF7ZpXj0
ma73qA4F4ViBl1l6o9pP9eCkLm6rD2turj1Yzb9oxVcysMvvNUOKL5BgQqEAk290j9OkPdog+8/4
LNupgkfVOjRx0GvlW9g6m8Lxp19uRg8TcjFfOqdBpD5lIC/4RZZYXPaJjcLqV+bWxQF9c6bUiDIP
gi04LUD9FqvD0Skjr6i/AYFNvgIOblYhCaPdtFgDB+miwBPiaKwIi1CvrPDlW0hUvM5gxTai5Tez
UtuLJGi64Rk0nul5cpuFEocPcJ16R9smuPbj+BVsr/4XjfaerbqfgJirZOSkfQlQNbPuJq8+VwQo
gJ9X9XZC8vdmgz6ZTrnffOWR3KH8Tv2qhL8fkHT5UuSZTGsm5xt3GIq4rUod6jafzp7NG3TT6J0X
d4F9I9St/gz6FDki9QtP/Y8q4ParKstwVdEJpEenCfYl6nC3I5opPPgxOMJOEW78Dt8juPv6YNXP
hcfl0QwiVPJI7RDZrEVnxLvVzPI/zkYkPMNW+5cPGg6urRb5LHMxetZ0bVKXKLMgIrZ2eKs0F7kM
HbgsKyIHvUKPyuZiDEhGgQBHuoh/WvoYtM6VMaGw5SXGsUONe0cwWq0RVKiNGEr0B1CAkxO8MKxr
3Tkf6FZF972g0MmiiNAhEFTWCC9z25/RUoFTDayGsCMaT7Gjw0bRYOvH1Mj+XHfbhuqLcZGk8YPU
TMe8kL8dP6dGm0fXCVmXW+x1G4a0yttsu/UZ6KQCDwciU1m3w69rIH9JdfZmo/vCCtmWeWeseG+L
ZG764WyswOzRO8uyn/xJiKdlyVER69UsyfpZJUY0Sw5AzFZGzFTufS5pRPR/2PqeCHd4LFE4oZC7
ylCIha5hNlse1d86MxtCOh98kEOrhFJ/qJK/5//6ymnXxeoMYMhDD4EX1Vbxg+UUs5VEKNoqg2Y+
Gd3o6ujBG0cnqUqQMfosjB5w+I0eyoW1qJCKBZ4FF2NwJL4KJ9BDYsTx4LmAc7Er8+2Q99FZLjMS
Fb9nRofz02/rP37/ywqOA3oxLKs0ZXamaL/Kl3IPMwD1CA8zb8N4rZep580INMz0bjczlJ5gh2ak
+7z6X8f7kuZis25LfLWa8rDa4NAnd0yD1zsi2xwl4DUjrkT3VES9sbX9VE48zC6opU/nKsuAzy6O
MUc/WOwWbJXF6MS/Vp5zBt94OH6arcJhh45N76Pvh3tFY3sTtHVdYWOMx4OzDNr3IIedPSJjsZjm
qJx+T432L4fPqbnMmIyrmQHIRNGSEyeFfa2jev6aNYFc22WtDjljw5ND1LvRU/l/hJ1Zk6O8sq5/
ERGMAt3iebaryjX0DdFDNUjMCCHErz8v8re6en2xz943BJISjF0FSJlvPtkAoKhH4SJLH/dtJ4hl
IYsIaDP8V/fLwk3TWykc69pmntgiVGkDDjeCDju1PTlAhXmDmgqHYE5JL3nzYmzNppoPVcEMS0mB
wJzPYTZeAfEx9L1O3NgZJKczfSJMguBg9oI/e6b5P/XNCbSxEkBt/svYNMfK2g8qRw5rqu+JV/a3
xnbbW9Hkr37T6HcwFwAUXLdZY9/7e5eEw10kg4d9Nx+Gu1FR/7NPPPAjy3S6IK07WnBSu2vlNS6W
aSA/QTT12XkyPLqsGF9YB+lnZmMRxngyvmCmm24lZu1LM2qJujiJif4wg0XrOZhOHaCDKOSCTd3a
8dKLpwd/U0sEzWfYMT1ViU1PQaL7zWBRvDT8lp5Y2lf20uyGrdzafuHujfGjy/dxcG+xZNlUwJ9R
3gyHJLEklLF6OESFi8z8cO587JrxYIBPBM8SWMHbiVkbCt4BCAPVUeQxpLLiVbwMQoCARz616yiN
GLKkI4UldaEBq2ojO+6HML0QM1L6FT/hH2vxMISrML0Y6ySrnzUAHjvTGomrjl0Cn/ScE2SShSZH
1bvArzE5wj0dP7ZmxGyMYYLxnQebqC9gg7wOG1uz/3WOeTz89zncLD04pBXbNEGWYTxEOd4vNbG3
ulVbKMn0wXQNI9g5IDXMNv9Y/tVjTCrgTGOvYEc3a6ol0UkQLvMw8c5AEziD1ZxBuPDPPbIiILh0
Mmdpz3a+OwEw7GN6oQYaiwn/DpA6I/mu0+xNu/hnqfyhXJlmlQT1EjyXdgfZMX/zHP7pzkoqM5gH
T7iJwjtskitClNfWsdgbNJZ0TwagCI1ROrYdnmGtC3UEzo+7vlhAeylwh8F4zJJThxD2LSIEwTb8
T5huUQbdOdKEPS7K9VlsWd9shwsAqbBpqo82J/n1v3qQAlRcu8rvMDGCDTTs/+qpnQ+eD/kV2Ghx
M4b/x3mMoQjev86jRhknSF7eA0VcwG+cWdkBWY79spqKJAbGlB+HqpECbisfu6Y9b0xzmgiW7G6f
rc1AAp84Eh3nYV9qiy+/zPMSAfh8hL+8N2czIxW3vXHNwyw/yn2NRdEhp1JsBklfkJtsdbidEkiw
PNs6mD3fQmJjbNqPXY3bDc8FZET8ZT+aQ4P50K/jH/YMbpW4rs4j/dVHCV/OXss5GQexShO7/CuM
+dfuI9hpedm6V1219+kImsqct+q0lVgaYlrrzhrWPyPCVpY6/2mODDjpmDssOz2AakU+LlQb5IcO
9MVTTluZbsx5ek8/zm1aj+Mwv0hPj90/w48m8EbjcrRLhbTPSd2cjyBtLSzFiCtP3M8OlSj8GwkC
7zZkwtqxsCshYJhN8jZF7omV2ItHm+J5uxR56KxYpBO2qMMuibWLcOTj8Ep6N9sm7zSf+r9Oi+fn
UkCQjkQkfIjn1PxqhV08zOamq4v8CrFc+WQuhYdIwx16d8ew7sLTrxlBGsSzakjogIlry2PTzCqA
R8HRgY0xNJ06SZdWw8d9BdaHjM2AMUlSxCUdHomVmaCZTTdP676aZs/M/P73vv+vichFH0MnJtfj
gMXRBFFEKtPukkA7DSzwvCHqmuoAl+c57SXMu3/62zp8hd/W3xkr0/+woO2vMWgh455NTZex0K5X
IEo1NVsdABacD411AiqVxUk26LdiQlLmKJP+aVQlWRWNlZxoPzhb3xHF3gV2+SiiKd14dd9dLT9Q
S16y8j5NLWZrQxC9FnIcDgiuREi98yOoQ7FnNmk5lsemPTgVo391/8vKdTVubTeLbayd7SLg13oO
UXLGw3NEhpVpmY2FR8O+8Ppfg05zDhksU5uGtgKZEAlZClL4e5EiIz1lmbXx9RS9DFaHRW7lHvoA
0kWEw6+UncMgyIFxxCaXMr/1IOuWUdhfTOvRn9I91o4W1sH/MUUFh28JYcHeWNlFUdwioJJjq1HB
1hxk+pD40S8m0WWbKodSZWGXwHyqCoH3rw+s3A54R68oscbHacwJJ+3oTZWO+FbzR5rPHau83zVZ
VsdffdT25IES5+XrYgkAFqesHza+mEChlcSrrjU8rn8u3ZiqEZFxUUK5/+czAVB/fEsEaHCpf77h
o8n9aIg9npLt10dVWJtAA4NZxFcfD0ONtHjE8r4+cWBWskKO3T/f0Fx+xyq9gfDgn29oLoNlEfi9
8zd8XLsbpIP5dl8/lvl2AoC1r+tW8zcs+8ff8etDVTMiyDX+8w3NGeww2FtpZB39MLXxDcvqG3e7
YP91+hABzHjs8FoJ0rR9hoBpzqK1m1NDZPSE4NuzcEP6gaQeUPiqBFpOJ2nfaqdaNMQqz7VL/RWd
UCGgD+sLnlfBc+XCeZdNCR4+LEfstPDdo+V4382g2bQQdHgB1Q/7bkCGfQ8f6tqbD1c8k8eoyX9N
Dmb3C+rAzYiJAOaa8AlJz8Isr50B6+U4LgWPnKcsrd0nILiO0dhbJz63dBuqfQYFJPCboDAtSALg
PCbZ2c4YJ30GPEUEdvF8vNm4fTOuyiFs/upLcrGmJBSXxydoLhAxSNzYfIQ5qvcZ2DqkKfemOTpa
nKGhfrTMUWMPslFL2nz9uJLMVdAzOFirzh/NQYTYgi5RL4yx6QPZ+3dtF+JgWkXPs1PoisdVmi5Q
2eEmHfMMMUJ8V9PnfeTpIB8/BdINmo3NSyQSeN9GevKSqjoLy8nwE6bsYvaCokQaluqa7eAMQ4Js
PUgYmN/z5b8MaW6Puw5Zk+bYGrkqMy0S58KJk0pXSG+FtHtJ8oYjVx/ne7SLFp3mfI9DOk0W9gDO
MebmK0ii4fbG/GPtBpZ3jEBH2GG6Duz0RMcDAtTRJuy69kwpiheMdtbfPAgRlgj3kBcrA2xn8Krx
PRAqi53R0z943Z+6aEh+00nHTpWNmAUOCEBjEpbGReRiFmJnP0Pf+ezD1HrPShrFNjDp94D3YGYD
hnpDLpSPHEIPSGxVOhuSDeEhtIZoR6uo240W/iW9OjRVVDDhcpKfwlKNjCeu9PGx62AK33tDuStd
UnpPY+jReMRDfQWdRYXftcdfrVow0cPtbznFGnccovi58J/aag50O7dHA6ihDRPNjnUOg5uUpheb
Qi0CAbIF/ORQLHJoF0+TIPYTt8Xd9Edp7i351PV7PMccJFx6y6oJrQ+IXJ01dROCkDIOH9WpdiUI
t8rPdvhXd1amGwu9g2pH+yW/5Bpe7ywmRU9ihI2LA5505UGNfnEwTbMnK+oCWzN3muGvkcfwPGD2
zGZyAbeIAmevnLSGFzJbsmhoVjPe7E4Jwm1yREGDKCTFvbFQCoHU0IWY5iCR4cVr+7dpTVYfAXJO
T+ZI0GCCJ4DOFyAb4008b6JqC1VK/2IaKm82wkv7mzm25NPdT5l9Ni18X8CBk4wfjWmhIB2U8OHv
4GSwXlDio0Euj4sf34ECGNFihy3ssALNtAngSDBDfiPAA4lEtuYB3H9Tyl1nOTGGpCs5NXs4RKFb
/nMKpL3keEZOrznqoyBo2BZvg6Vd8PjxcjdNr+GoQcP9dJ9yv3jDa/7VDlp+tf1xepXB0hg5FS3A
0xnwn4wzRC5HrhRx8LKfDymiADF/K4GEYB7VDp59KpyikxmdECCHaCm9a8iyboHXn7u+KN98J2KH
CbwTOOVxUD1M9ZpAkLE2BwWNbUENzLB+QBmU2W2ZrOHTR2pmMidkpnPeJTdts+tBZrioI+BgprTr
njl8XDqX7k3mXvdchixf1fjV1mZQ6QhoLTauvbFBnLGTKl1UhS534Ap2zxSx7oPTB4iDmWEQUe+W
TDkwyjiLC3XRjiM9AQrn304gfgABAU0Qm1PK/bC55n4bbEgyzXl4I/iHFt7EVBLx3Ls+jSt4Dr6L
EPlZzhxfdySKO000+UmStonzsrbvTUYQaPFdF4ETn24VmFA7ak2z6KRhK4SE67soeuABEYf4CSfb
8nGmtsp3jRr877mPPAcCsPmz7BMfnkhWnjy7RjwvH9Mts8PkkoVevYycvHxjxPpVhmHwWYy3x3lQ
pOpmoczJhwxUD4XWYN0ogBDLZJpQPmks7hPKUL2wqWheBoESTnlYPZkuLnx4YbiE8noebGXZrmv4
0FdmFE/F/Dj4CsrRebQB7filP3ydC9G42cGV90czHtKyXMkQ/1zWR0Xl8KIHCI/BWX5D7SsHugzm
xabpNZAqkky2QGb34o33Kcov5SNSLWZjr0zWiIEMz05Sdk/I2np0j6TEMqqeldOzFUrYeSskoIwb
bcvgoKy+iP3AUqcZXbG0RaYWiUYKxaYgiC9PvCdLFF5SCwVgL56Ms6U0u64NFqsZCscR0/SAV9BQ
VeRgi4IvpJqSsyBpeOrrcFxob4qA7Ob7dEym12ZCNYU6Ee0GyZ/sPfUnlHIoou8WEpyXlTv5RzY4
/FohXIO8Xjf8XnH9hhqwpxSRB1ChKrVgsvaqVdgnJ4G5yaFgIbu6TLFrHtF8N1kki03zayBlYCb7
Nhz5djSCq1bpK4GDLW6DXkDxiqYZIFggrNsSP4MxEUCV7UWUBGm/9oNxFzkdu9gTRPyWQCA8CXL6
lAWKPkUCio6I3EyPtuFaAcmmX5ox00eifj3SfrqYVhHk+VYo4ML4fPTDIhFX8HHHk+mqEzdaT5Bm
MzcgTxnqj4B7WWab0OvJk1tP0a0IoT7BmOkRJLBWCRLPAZ2GgRngOV95TV2fHAiko67jC87z7tWp
q3/2TB9SpeSzHpsFtAzsG1W/PVJ372FDql2IJLWV6U5SdqCh9BFsxfMCFVQAHSgV+8Yn+yfy64db
lsv6rD0dxsZeVJ4PkU+ozqj8Wt4S1/80/QFtEryYW3IoXfyn06g9mn6AbHswKku540GZvnMUbDL9
lrKKTQH+2cY0cXXIq/zn6pSKxlU9XwXwL4dWhv9c3YBpzEK5yVqAc8JbVX+2oXOBA7N+n3gdYP40
2qekp+2hRUm8tVIsv08DpANwidSfSO1e5P3oX4AILZfS9xLgJFNr76vGDpDvbekNGfKjg4ietfJt
/zX1o+w+DP7BKYj7nowtkF9Vnp1aRyKJ3U7qlVsm4dvoFhd4l5xf3KufoEor37wU16+62jpwyBZP
AEYg99PPxAf06bsUU9ZfTtJ8Q0Uq/253VrWOGniuPdbbZ5WCZwkyZfItt9KVMQWqCFWNaCNeaiRv
rwdfpnsbCegXgJvGheto3Erah6sp74cDkhyGA5aMbTKXbwl3HqdbTNjzxYzyeZuqro/VpItvQcN+
AFqZ/MAK/VyDnvHZutPKxrM2i+lw0iKteSwJcDRI4YiRi7H267L7pJl9Rb0x+cMb2Oc0ZMHWIlSt
bRTreE4gpaubZ9ZF9fPQtVjM6cRZm75h8rsLMru2DTIomgVIgemCFj5cAyjDpmv2lFWcXhoWQFs8
7yHtHvk/Rc1WnYsIMLJN0JmB+YU/Bj08+jwoPvdBmz+OffT1CbKFeNQzpBTgCLw46QVR97+OzcMC
58Mv/dexmVM7Kz6yfl1EgxVzq7AuSaTcQ6EhYMvTuvs+8FdohMMfRSeTBTjfzgl/RGQJN8gS7+YB
qX+WyDP+zoniKNmFCTjR0I00tgLdDJCLH5PfIDNCZu+Nyoc1i7i9s5rAfop4hrJJs8U4QP+AJMo7
q/x0CzJnBFEd6e6ydJ6NAWBBZQyGHqRgQnQb12IufgtEbiCPhOxNvIfQTW+B6GnWHaqohDLPXoHE
d3eFT9UqGu3gG9FyycJKvyXd6G8jF3U2TH9n/+hHVnxIVDbbSGiANg5l5FtRlsE3L8I6fSzscNNK
VXzo4ocZy5G5vMZK09u2HpvetCeWpt8JsATkonThVRqzV8TituYj4DkJl8xiG48U1qILMpT+wsz+
4PMOiT5f7Udn1v3XsPIp8P4QJCzNsLFu5lOMUMTvwZFH0UeQ9cym49AOt6zx/uqrSlVf8OF8A2e8
C1nYf4yLeQAY7gjQ6+DXv/rdHrmyWdqf/tWfoA7nSUKZP+REL0Tdlgul1FvQ+jJbREDsHOZmFYju
hkx2cUOFl0cXAlfdDQvob7jp/TjztbNsUFDultaBh4DhCBzJQOm68fzmRF1Wb3tpjxDDWfBKuizZ
pYQ2h7LOhq0AUxMhIsBu+rxBgACFw1Z54EbXjAuk9idd+lw6Q7QYOOZ/3LXPCL3Xl454CDs6QxKz
QlUXh5DqYgYEnvRb4A6wFPzTZ/aSggZ7ZOacTcujPAVtqMzak0Ckx5zEHG9GeVeikl5pF8tMa/sZ
Kd7pvp86LzZNs8ndbAGRsrqZVlD07TJkKKtpml4eqWOj6x91V9rPwu/kGazDY5Em4OW6nCG6GuRb
00S4S8VVw5PHKFPTxqd58oQ4ZvrSu3JprKIJMwtwqyq4AxlQoFjfHHQwIfCmEn7MOr9/ZX63yLUH
5nEI/9vkD3JlmrLPf0GmoK9ROeS3CqvAoC8g3qS+t2pI2wM7iYNKFHSqUQBka9cohxqSQDx1EXyt
fsFO0kYtwLwP2GnA29+MmU2q+m4l3axbffW1VF79gNibFPqLXQW9xMVsHL/Nl3ZLUOPNq6tHHwq2
lMgjSjMUzyTQFc7G2gVrJkaCZbe1JSKGxsaMJFaWLMFpAbBK6Q61RsU6JH55hle7uw3FOOC5DnRO
SWW558g72hRoX3EScOgGKfG0onfqeslvVuzxHok+eZv8duVov5adNUEtJLJLX4toC2Y7A/SQ+Gfl
IO+28Zr21eENQ2ShHT4huA08j/72Ov7CX6rO9vEK02TfUBcqTWcob21eoxzo3Gc2fRmSPfAAeD+Y
XTgVAuQMxUWQ/Xaw6lPxBIL8yfmz8buxOFFoj+MQOPGVadaT50CryD+BK9dgtmh9MHtfmzBwyo2T
S6T+9jZbmkpkf+1yr3sZXMRhRT7ivexaSLr/axdMMVQy+2P0VfzM7I2d064K20+2FrLGNqhYqqEE
IuzNdSwL5D872HGRsrcsL78zQsUFr3f25s+B5kK8pkk4wv1aPptDpla4e8Tr1MIYFVhKQpU152YE
Kd4yGi+SSSE3KIDD5E647yzLXItL4bjF1rHbEgIDjxxbjuS3rBudpxDJXAuF5I8PNYVPcGjPcnvM
xhDxiRMkpzPQ2T8y3+sWnSv6J1/gnVK2jn10wI7dV5GVbqfWni5NVumlRsnPV6WwZG3e8UQqj37Q
wN3OBW7ROcWJSqQwPnalQcKbXg3aH8rxtozPRQImVDGc22boLyvTNidNU9TLcC0wVNXwoYVf3jIs
TG7OqOrjWLWXwi7h00KEPzhx1W+Mhdko35UXjZQgbiy+Bup+Rk7PIw+TP+cEyGtjTvT1MWUuLlFW
1UfTZU/MWifBJOJGenQTwNt0mFre7vta0a0vZHaKhOetITrLrwDbR8sO/rjnWgc9wrReO79+GxQx
8tJlJJEUBhQLWAR+7jt4ugMH4nR9vjbNx8gkMrwo52GziVIAkxM4u/TB1i4UYg7WuHUqxfOgCsi2
UUXuEpR2uQGlExzDsfF3uuzaXTX7CbmgZD3Rrrg2QH7AY+ymL75dw7tri/Yd9XgzlG2Go28APBSp
lhUmz3qT9BMUv9D9rQbVFisvqcNNGOk4mGUVA4J2eyyKxdI0w0wmMZIbrCMvyuH1j5kMIf6LRqS6
1Jmn340ZsPPJMZvNKM5m+s3ZyGzW/rcZpiZkGyRTccz7vttYRYTgeq7dZ0ZId8vwWCfI+GsXiQsF
/wCiwL6jhfscksrd1mkgwC6BcYTKM8/VkxkyG78p64UDEdrWNB27L/bSgpj6MRr23lrT1t2qEBEY
IILs5zIDGjNA4YXXJsVaSE4uee855sv4Z3C+5xMgEVnv/LKqAZOxAuxr+BDiCG4nHqfdBosPVCmN
oBASedneLEv4CyGRIt7xATwmWcJvB5/7dyR/n+pMwp/Ao23a1dFvS9r3ZOTtR1MGzSK0Wv/Jg2pt
3QOEeiI893ZSl94287LhbM4IrE8FzlYCkPUwZt+7GtNWvNRmb+7jjG0Jncx8Rn+gmJbPoEEfWqad
WRupeYFk9sxGBCKssETH/CAWhdXu4dIEiSjYZsgy5LU/Vih0o8tVCcYQgNmW15Q31jf1vZXtvVae
e9bJUN1xdTW0hQE8JPPgZNVA1EVetzejoRQcqM1g2JpRBBhaEJwSgkqVOBa+z2AtIvizhITfEDmd
uMmKj4jZx2CujUJCrFzShL5XPpnJoEyeKRfQTA5OgkV7jyyuvEUKjRf2n9M6Sa3msyuKEeIMYK/s
Rn1AtNJ0y14KvSrqwosJYhT9mXQCKy4kLCJFA5wtVgP2QVFmr5x8esx6OICBOccKlQdY0rds/IXZ
WAxNnfoNIOEr6m5n77TkqEMboSYhL8ZgK5Afg5yTqLmUCLEuQbUmG+JrusCrC7/qvJFQ9R+IE/3d
NAN1CAVc0uocMd8gwetpYjHzU/+ohEheklTN94Hbo4ghmuVAu1UnA3ttjIHiJ5vJ80HDmI/NJAVL
GQWBH6cKGyrPmSXv5tAJ6+EnoIsW4WxKeqkWmO6wdYE1BArKplO+bAosQOHj6Y5VQzsgb7CH2hH/
2TOGpi1LPHvEEiuJMYshFx7rvmcgBATLJtfq026c5wqhte/JQETshoS+ouCXXqASbflsS5utlFAH
WoZg/GW6ev7a0LKtn/tu2GO6EUFdPg+GfrGxgqhY1nlSPZfzRsPpjyDAzfTYSXqk4bSzMXTKMkJP
LnSjEypdI8vZJkkJPu/cNuNm0+myhOO2WjdCJicOj/ii9ccorjJ4+0PkShEwFDYacZ81SRBsMwAh
wwPic5pqX0NS2zbQmNqTAC+9cF9DH18xyt2LadnwZ0MZ/YKCpOLqgBq87+qqW6ZVGHzoof4VlkF5
a6iwzpgQIcgcKNxM1GpnF+ENEVvxo8zkrwC/2wfeM9BF5QjHc0+yBcNjHhxAULuQcgT5RAQ1Lw1R
iNJRYtehvniZABapUdgHtYDs6Yhb5psz4QmpEUhc8H5I14RC+wiwG/tF8cfxOsvZ5g63tnDY/dAd
aOOlDyp4C0j5P2kmwDxWbhO++dpPNqgyUm1I28hbRppTkWgXRcI8uAa68qfdA80CT3B2BTz+pqyM
78aRkQOw2iA6zpuguKTN97rN+jROFbI8azb8Vu7a9uzNyFr6DjiLWvWe3R0iLCsuKS5xwSUmWh5A
DGvUpvYv3STThUraCIk8LWiTEc3yuJd5iIRN++I5cvruzFVL66au4iRsGlQl0evajt4ysHF/RBGD
jlghPQxvFL4hHXAmiR2oN0qgl+r8bPiZBnrTpS3iaNKDNsinyKmzgHqttr0PFIIOQQrRubvoe1Ri
VmUWbXJQwg/1KMYtiax9MtXVytH0MBViiG04RuCokeN6YB5Z14l8z8KqR030iMWi0uwHcEvXKGjD
zwY3EEDMKKsKMPmaWn2/B7t1T5GZfIZBacdIxM3OlYZuPIf8YkwzfjMbwMicg5UDFT935ZYFhFgZ
BSvEZpyTCrVzslXzPkbNtSUVXOR194LE7+ICVrN9ry0HwC4nPLu8EScddFfFoaRpSs4PjH5yW1ZH
G0gIyke9S0NgSyC/r/2jdU4k8gozUn4oKCA2EIqDuDQ3LU0usw/sibiDOkvSI+3cgqLMtzhbdrbM
Di6VJ6eXEUDyQI4nM4IcTA/niDnCr7zJoFDSwA2YfrNBnhQEgsbEtGkmvmHaXy2HRN9HVEe6tAW/
904tzvC/4k6aFGJrSgyvdlTxGEkQ5aZjw68I4Ykb6ux6p3EMkYjoZ2yB6UZ9xN7NDALjrm4oWxDu
myn/AV87LJQT6B1lOTSXps3ccIy1cAuo2aph1YxR+9p6XK5QQrLZmCaBIH5hUwdw2HRCahpt9EL1
SNqEF86rDo/dEGvZQ+LTEvkjc2+e+k+IzFqLTKGGYUb3ldDXVvPgEpUQjyqUQ6LeLyzw2tjm/Q/l
B8N16ktAk2tgOzv2MXW4D7nlLrTk4rfyn1UUAs2TZ/TYIvYTAyw1LMcc+SySo0g3s2SyRak6uKFw
O19LgDiv1byHqPC1dIsWKZfoMoNDjdwlpfCsNE3bxarTcrofOVQ0tQiDly63B7ylwHUyzZCl00lH
cKHhbfjCpFZPpawXSEUgL01tlzFDaB5x7PHv8m3T3CxyD+/mjHz/n6q8GQszQPGO2Hkan/6nhlwI
urVmxe82aaL92ALyGEmUm0FWTLllPpKekE2JHOIOyDEswvXaa7z2MkVdiNRIW8LLk15p39bbGrP2
QxUhWJbh9t/iRYKIWQ0IAjCH0wVU5XqVMGY/ySkPUfVH2S9Nces6TFaLaCpvw8D5dvBRK52ntL9o
NgdLaNF9uEl1slvc6XkxohY5pEPwgXkLEnrl1ZOBv5XJZG8hSc4Xbe0WKycI251DcDaIr+dXhmoR
E8akFDnGK9fuyGfUlM+ORtkeUds2qsdYKxXw5jdWeucMz8KPdMAVqiyvwVVictvp/hzhVtrkbqQg
fo/01UZ11iUAzu6bjaghovT8d0VOCC9B2o2bGaGXPvwIMzBM28ERTwgIyXVb9DV0Jd2Bcji6MPES
11r4clGJMP/R1uMiq7vi0846VCqoWHEnUOatB2BKDtPkgagSVADCUOUg5q5Pbu9HLxGlcGmg0KdN
2u8sC5B5GdntPvFVCDmf+nTSHA/KKCxjNxAEMnbJD0AJ8xX8OfpcUtLEQxD84E6TviBrUG+drJcb
0E3pHet0ACKr9CdVs3ivKvWTLn2FtJzOXnfVIN8AQN0bC0b6CYlk8OC5StQbOQoIN9JiF04gkzkI
SRzxt8wRj+vJBdAIumTA8K/kCKe8dpnGtEnl8cho8hL4PpxEHTBAUIAoD4TfFsDBdOyLE4NADjku
Xb/qAhR8TvFbLgnqce7wcrFeJZ8y5HREiEXPo0JGqAIT+C+2PVRPCFFgZtTjRdpB8uD5g9pJCZ/2
FDnVBy3CTwWx57Wl3L/WXvYLlc4rpCvTuIGaeYHUOrARqE12Axv0Zhzy6il1Z392LcVPAuJVyaTz
iSXOZ2uz8N6C1bRynPwj0l2zRDCSXst5AwkxkKkIJ20TYrkWiB0CUf4OGqEs6ejVGFJKAA/miCx/
9TXWSA5dgAfLfBZjVsDBdI0e536crCAoeCMv46DggrbSbBXVTXWyUuEgV60Au2nw4IDg9FsIoeKJ
ecGqzsQzENJs4U7ucRL04Jfw8oY0ck4NKqIvJg3ldtD345YWwt2hMoi+NPOGbSsNtwtC/mzbpJQt
fSLdN6LBwe/G8TeS1aZMYfEODtW9gxc+Fj2tVwr4Ijwui3TaI64w168PUK+p8bb2rEEuWuLAX5OG
2yS3qgX+5XG/OsV7Rl3AXCJUZvHsRh+nxBWL0kOMmBNvXKogh9/e1iFS3qRECcJePgPsU25N39cG
mVn/MRGRq1YqVF6M2cjJRwDhLRIK/pbQZ68zZHI5lIF3zWlG1xkWeEkZbBC7mo7I/qm2aYAyNMpt
4XVj/Ul1XvkMBgIm15ENLpLrjzvT55QQnQAjC/mlFV2xWAg/HSg6ymmB0mDRU+phloxaEd9ty9L7
zK+nPZTP+HUSxDUYUvBRYNJSmAjm75ZAMEIhL3Y1ALC8LdsxutkoMGqH7oClEYq3IxW1WxGGVVDG
5KJIS3aEZLcCqQYeiwiai2UbTu7Sy2gCLIt6Ann/RAOCuPrELXLqoQRMnK6+WXVa3zCXnuEvKPMw
EcyaUihn7wSEfxQqzDDJA0brjmJbcLPn/gv+fwjUMQvg2atrJFHnN5T3EHnDV7hAy8emBYZu2QL0
tdKzlRngrUjOffPTNFBy1V4hhpovw7CbrqBB0dhz+hGxF2+6PvrsgGzcIvKhN4WJGcBqwb8EoL3N
PY3i+cIOUPi8t2R3HGnYHuX/Y+28liM3lm79RIiAN7ftyW56jr1BjPRL8N7j6c+HbM6A4pa2iTg3
FZWmEj2cbgCVlblWl77NUoARQNwGRxFQawqExec65U7E9ypV+0PKk/CutjxYqVWrPGaa59P1yMDX
wLvpWucB6ID5zqptHgBZ/NRWSsLPn9sib7DOkzaDvg01Cd0bteU8ia51C5KNDWiksauzTWp8DvJg
DaHS7jireb4rqum+A8znUQWHYGv4cJqEfOojebiU08SBIrpgfnTJ8V740TWDtust1eQx7Ztnr9Sz
Yxub3/qwT+7C/v9Ii9f3aTeVB8/1k4WF0rltfLA0ZQZ4MsA2Ml2H1rkfq3EifQpdyGirNkwRDuDU
SvrNB8vkuwU/xcYylfYz93vIk2M/eKncGsK0uPYfbJUvRZQAsxMlZ7uDJ1jvLB4tiyjD4OlDsbG8
Yiw2YtJHMtn5sFOGVH80mufIBLxrS2e6evH5A8deHCKSj7uha4uM6UyjBjtfvSIBCI/aiplUhRqv
BaEN8XmgviE01W0HU+qogwj0C0dpgGwKYGj7khS0+JdxkO46RzNv24jWeo+iqlcttJtnttQbdcyK
V+Aa99QnKk/Li7rfNdoXI/WqS51F/lW0yizbxtMQH4BagRMl70dlD7Oqckwppn1uzOJ3+hWo1cqH
4ZbfWrQZOMt6soqESjUvnY+W51P9VCufQwinnocp25pd3bwG01S/Fpn7WAIeDCGTUr96xmBt+2nq
uMMiulDUH8EtiHd+699bRTnc9eUEPirU7EBtxl+CLK5vIvps6JYIki92QnKSRGR0EmtCnzO16Rym
idVXYJPKE+VFdU31mefHSdSj0+eXNCwoN2KjSb3iHIKrwLmmZTTpjjYE+5OVJiB164CE08xkf8oa
8t9UfdGPtYjWpGpHgCi8nZI41qeMNiEqNLV0L2t1rw+OQHl3MJ4uazsqdHnaGwD34swbXnMoZj8A
wgxr0o8R6Oy0W4moU924B2lfPYhzPlD/bQIjerWqQZKT3AnL43XtOFIiQnHdUZwNehl2dejCirlE
Tu2m2zl0vsPFiqhGA5VI/XI4K9edQ2Vrtm1ypIzzZDle/9AHk3PIorm8uMm5IE33qjTbXlOHV0Vz
gHeqx8+c2nl3Bc3+J8AYQM83xuGha9Mb2s29s2MoYKeIrtV+VDP9UVdVbwzJvUlNg6+WegQUaW6e
OSG5dQd3eBD/vI7SHfvnCH506EmcfOAVL+L0WI3TcxBwfpFp4+95afU/yjLUN3phWA/0jcenCLSn
lgOyx85KPnUq5F22l+u3ZM77beyNwZea3PHBAHrgIFatgbOjrVLvVqyFSY1dU/SPQeQan7sfTZUF
Jz0sgCofSO7FmV3vGqWqj1QL89xy4eG99aCZsPax5fycpsvU1LJKpxXul8O7qZlp5SFZ2q0C69mf
huCzzT+PDuJpp4xe8Nng2/bkpxAHLZJiDeZDHEzPIsVzXtxXlMyJBDK8dTGg2NnQFx1+nmugmdxx
BOV8iQpfpnFYMLF2sa0YD5Ovvg2mcuMoQ/CwqnnhL29Tn8rGxWnVpyb4iOEU2dsPhiKI1U3lZ9Nx
dRYX8hHsdWwXhp6fl/N7NoxWrWmfYCA40Gw9fXNnG+Kg1hsuk5ard6pOuqvTqeaL2SOHE/gP0UIJ
JEO18ALJLDWsBZoCntbZgRJIdNqvWVosx889rLAfDOIsVlB4Ie1YIssyqHgDcA7AltjP1DRfozYk
mKmE4lyq21BtvEumOb8t6Oi9DjTn5bekv/Nbma2G1W81fPD7L1zW8FSiAXMv8dd1Iq4+65X+C5cP
oda1//gp//Fq6ydYXT6EbwLl58f/xyutYVaXD2FWl//t7/GPYf79lWSZ/D20foJ0MYyeRbV+jFX8
x0v8o8tq+PAn/99Drf+MD6H+7pN+cPm7q33Q/X/8pP8Y6t9/UjcIa94OjWJbThOvdtHyM5Th38jv
TEkTsirnkPC66ip3ZlK8l68L3i372yuIUkJdo/wn//Wq66dWB1hm9qvlfaT/FO8/XZ/NDFvvgWb8
f/07ffw7XK/1/urrZ/z4Of7Tda9X/JdY7TQ/WtXQH9Z/7XqND7pV/PhB/3GJGN591DWEWNLlv/yD
Tgz/he6/cPnfQ7le3e262vgxKVYEmHUxhYeUUrSzyMk0Vbe68ZhTs1VsRH91sf36zaXmoOjGS+FO
M4bguTA6cxs0Fn1LraU8FVEKhlk7vrLbTS8ipSXdgL0PF7MRJNs5Mu1bjtj/FJus8YFnOsw1QFSi
k6EZwbCwTcrAWkDyLwA2P7TgGj9UrpLeDK73HZQ51aQS1E4ewI5M78q83VJzQy9Fkvw0RI5CQVug
Xq46MeuJ+UdP2RSZsQ5AlygbUspGRlqJS13dXx198B13jRW5YBZbNHMUs0mdxFA9yOAsswRq00OY
QKNaaWlFjtR5s5pkCDihj22a1/ETg7hoWmccA7NqrwaJIi690Uwnv6Kg4UMoZ/SoUs67b2t08Wjs
EvYhizYYsG+sa7hwMBrSmQHFtjY68Ysg8r7EeQq2Lp9OVHLBfBzGO533ivUziN6c2ao5+slT63Fn
tBAEBb/45ynODS5XcnkhkhdLp9IZNU/D0eK//nzlpBcDhd0BrYeLVhZWbsV5kGeSjwaAQwa3rN5m
hXNTVk74US1eJYW7oE+RxhIxGzrqMtalijMnW44/WgpsCexpkQey369rNFO9H9IsP39cPGtTeNPF
ypMY1ngiWoV9R97butEaKwB+HNq0WR2C+6jLgnuZUQwWwMNaB0efstpNVQyRSk8iSvEZvDm5m+nl
/KWRVdcgRv/sukl6DCwzyOnssI1bSIvNW5lBfzbdZAopKHOxFn5k3soQBrllbAs6kuGLVTa9p+r3
1DcUIUBgXaXf21T2QXMNC9yeEltjK0oZvChaCLdmlTy3Hlxk5WrlmMk+KCXQGVRo0Bvz1yHRwheY
hHSytH8xGnNhnoAt/LHqJW6vKNq9XeQFxzu+ehTrekEP5sFb+BZuRX/9XFeXnB462v3cvXwIywl0
/ul1trfneigeIbqDPyWxoYuXaUGjBtUOlK3ANj3526sspioPtPy7TL2SXdhWpvUIyqoCq9JOB5X8
bC5DHJfdWUSZrcMHXUnJ67Zi37RdDf9FgIpOFcBof13pGl8fvUMBclzOJqYeL61tKAVbtZwNUgyR
Q8b275GUWQKxM7ywBbDkAMG6t1SSvs1Et4qOFb5CcKAeRE89mHdb+9VMjklGWfwhzD+KZTDSY+G1
N7OafFO6nMOI0gIszYyTl4hysxvXYd+v8n35UvXGSTxojPLYNnvho7PUp+cF3WqlndaURTlg5C91
I/1SN9It/YaGmdnOVmRwHq2CzCym67QZD84IyRJkURhk4dVdVkbi3i7usiZV53u/b6en2bMezTYb
Xit2xrelqdf7qU7zH4FpcfZDGRQ5rgm0tOWsSE38r5UFPFhSgWMWt60PJ/h0sxYeS81wSwfO1rK8
bC+iDFJRnNOTts+ostp+MPieHx8Nl6/sGkpWBG2f3IBe+JssMDpanJsIQFoYqPxbdWgoeAfz3MrZ
xvf0q9U0Do+Vbh18zvzSC4c4/Fhy1cw50Gkjqh3Zn5d2M4KqmYNJrs5Bu9WHkEpaZYqaexnKKaMt
NTfLfar7vbkTZRpQYADmsXkUUTUMiJSTEKjQ1mkexjz9HPueczNoCoB+/17MxvxzujibfgrAef9K
brC8tF6Z3AGbn9x1tbNrPPKLYFy9qVZjqXrJXdlo5Y0aTxfxlwE8g2mAKY4g4pJ7FY2uXkKb3K/A
YlhFmaWd9Ycb6QWVSlxsNX7wjf8swde+Xk8hgTmORnZTuKZ3my2DzEKlf5u906ku1B52c/pvfJf1
oxVSnf8rksz+J936UWRZVU3qiSPg3rK1R9MMy88tyeFQpRbdTkPzEymK1u7Kz0GQq8/0d1Kmrxaf
NUjZH6zBfpEVcemmd3UJWnVpklq1O24pJj3MZ5hqoa3IhvL7FLj2QXTDVPlnmb1zifPwTRn+mg1U
gcLj4UPpsOhWw7q4sMhdbURezS1tN7u8Bef6H9e9fYZIhdrBiQ5qGBXHajaDJ0WtAXevvPQrabZv
1mhqf8Ja7VkmZ7RuEL+kTtJ+8/qEs5e4D5/D2OWuaMUKpPV2ev4QpwME6xwONVgwhZJeNLXh+6+U
hNM4nVuG1iiyix/Ror8RWfzUxVnEDoy9Qx9TOCkG6P6oFV4dZSbeYo4TxdunwF1tHPLgnIdmyR70
ru7SLQNnce8H0YVLUdxGU7V9UrvKzQe/VZQoEiAvDfs0Jx7san8JZ5Xz++jKtAQ2Yk4Z2ix79C2r
eIlSmBcc4MGPIqZqmd17WQosK0bPTcuXLodrIghhwgqNFvSsEXYszYjGTQF3Lu8/Ms5dxjHgPCcD
p+QMV5tMyyCDp7UiURZZ5NypFS7svTHElKx5TXeItERbOgrCFxk6E/QFqOefRAoqkGTEIxpHWJgH
rJEz/7TyBkS5o+bRvg9iEMeHwV2z4ATJrNYXpKGqTXlJ9otxL0o9ivXm9oNyXS0+Mohu9VvDxrER
nFRK7sDhKY1PQGskvlZ+6ht44n4KPy2VUimHnNYnul4GbrdGwBMfgAQI1NPJ2siNtJjAmw0XpfgE
Eb0fG1Gak08efLnZyrCGWA3zMHAyv4Z4kyFGIs2a5fuIWukXmuPHjctBOYiFULLomRPc1HRTUaZh
9NW2Acoj7PTncTGCIeFuO42KavEdFds6Rw34AWIVXT9FZ7fWoweRopL/gzwDL1xEh0P1ezMYz9nS
NlNP+56Gl4YiuJ1da/WTYgXNk1sYO7+zw5t2ykdOfeGXuFSGmlCBwEzp2yLZuQXFmTSWQt7teXBT
iSlzwL+S2RAtkAYTGwsRSYoXp2GkZi5RimeXZt57vzW014kzyq2ROOYNRU7aa1g7LlDygb9PrRJS
XdUctuNyJmoHmnljGdXv8yLJYC+HqJQhsvfwuvpmNZiLb9S2V99uOWYV34genL/1/WtcCSRxtUKp
b8C2Ss9jMlT0gfP+pLU0Spg1NS6i6zVaMVvP945zVSj3ZVPl+6nt+40+BuV2zoFJ2wdZr0HQ7qm3
cZxRPDU3GSj56txbbIajr3mh1icKaepbXQWD8ReXX2vPFgACUXHmdCI8C7+fDOLSZJxi2Wqu73rx
E2Vt096mjDp1wnADrs4yG7XybNlOcJ5zcJ93a4D1kuL366NMfcO59RykWysq/+Bks3zhQKh6UZT0
O0fv/cVcJE21xhMVjDBBLR5lpVcvRdTtAAmfH8Vfq2YIgEf6mMSoWHbzpLdk0pflssj3U436H6iz
rxdw0+wuy61XkeQqA1mNjZ14xVkWcLA/3+gT7TtihWZBhaKBk0LgnZ3e+NI1tXHnKFSsiugE4BDP
Lc0yIlae02xUM3HugFdTv7yt6XvNuFMycLj9yjO+rGt4XY0fdR1CvRA0x8hJf/Nh9LUBX4y1h1DP
rP24cIPO8QS5pCgzs4BgIIE2p+pcwMKhEMbTjF5GigTBYWSdqK4RUiAxyZ+sGo7w3Fs/V96p3q5F
J7g/ekBhStjRMcEbz6HabAujhFNKb8FqZdDH+mQPwXRytfZNJfrBV9qzxY6x3MjUbji7o9oV7XUa
d1WzD2cqkNdg1xi6/fMKhUo/ZhIpJ43We5qsfg50mbyJjaroV8OqE7+0D3xqpH4tmX/NVp0sMY1U
P2rU0X/Qi7iGfxevpBPlZEzAGQKZke4SCFS+ap03bLvchAXTDoqvmvsJ4GDnMzBf9V0Tw7rnjGn+
Nfencu8G9H+zi97GZq1unAIMEm+ppoeBOT/PFIMXG5GvU9ECaxK6W5mCC7Y4WCkwNcPysCyGG5V3
6Usdkwvb6Jrl73gOwC/p2d2jFmb9o61WPApLn/qExUV08YJ3akzueEPBo7NAsjbp0aaSYgGA7h7X
wX6JW5+dt3j5Fr2VRVN7VLsTuIpt9S6zKCOj+3MXR7l2Kjkm/tw1/DGa2ILbdyE+ph3X2ah+157N
RRxaSkdp2PUvYrXd8McwedO9LKX09CGr9epRbK5ZHjvTTp/FFiktT7c4fdU8zfs0HHRo9O49W3mN
AI97pFKyORc+kwrAl33npeDza31zI9bRCupHr3a7E0hRzSYJ0hr4nkXZhcqNqgGWPy+SqKgZCw5d
QBGIrJUhA7fgcQGjTsLwcVVHYU3pg2JoeyUI/IM3hMAAUNdtbVQL4qS5hX82hLHB2gxpQBtw2YDF
oqrBIQcAKdhDtDDQHl/OoGDUNW31oe7th66ELGdxlyF3KoC3BrJfseJ0UHwrBxuY6ZvSqeybXIM1
ZQFihK0PTEaZsruqzjJAWVWdV907n6ltqxNEhHddmMzHghP1jd4H/aPajx4FP8ldDN/dQ5s7fGFi
vxiW/MpwuMp92db0AVCSST527yspHfGxB7odCKo3g9c6j9My5DVtMEpNuinVIucxzCzn0dJ859iO
ibNZdSZwSReahM6igvSmUzags2zaXA8f8qZvlY0WBNE1vEQWxzW8B7Y36KlacvZCp7+h6ZmG77Sc
v9i82e4ysyN/t4guWEu0wptPY680L4npHANVn6nU6INzSn3mNhLRdJJ92gXAsi5iVI0/Yn856Ka2
5VPFV1C8QBIB1p1Gf9gZCF01Wn4A5yI6ijjHFVsqLfTuRNRq6iWV/EtuhN09D5X0uqgE0vPYgoOw
F6/SsJRNXVMNL2LuqNteh57arPgi2mUBdQAINzdN6eRH7sHGS8yWe0OjrP1/S16Pd/L6NxDtxq0D
MfbDB1+T3nugjfDNU7KDvMXt6IH1doE7+xV43rNxZjumvE39ujLOolQoVNr0RtICE4lPUjfPhtfG
X5rcOhYcfP65TKwOvPq/aIyfmjLv2i+l2v2hddHBdarqqRxU/ZWmcEoP6ya5ZFFovI5UUuwCa/CP
Yo1M9vKwcYDYvjhPkGSfE58SpGRxrq2ieKTp+laMsj6ufk9dtiOiCcv4W1AroDsv3gowd5w0BNQE
W+ou5bf2LAPtT6oVPg9WXz7TMzmT/lH7zWp3U3aZuWmC9/lrDYQvRyO0rHvd0f/wM6i6xkFLH4aC
GyLvfpxBTJ1pbkQ55rl9E4zZp9ausoeranHOc7e8q+1421AZ+NB1dnAbh/NdJ9CbC8q6Kzjqqywz
GQKNLrqNTK9O7eK/2lcxjvlFFEo77sw0SKg95jFuTSZduEun5nWqL52bfckxxIYS6b9MqamMTmHk
X965Xz2vS69zCXBVlG5eHPg1/PEudCuh313lapOQos1Nsjsj716bf4n3/jJGqFj7invGpnOBRB7+
OliU47/pBBR5lUEMiai5pQ4wFOjkdeHqs+rexZY4tevEt2U5KE/U21kvfZP/rhTWcBGJNKd+YG9k
7Xq+Di9QYJyipBgveedq8MDQ4DDZMVnAMtcfRCdDn1schLh6sRexVGZKXqt+viFPyle7q8PPFBFH
OzXTOkjxivxgelN3lySNR3tHFNwqC1ApQQENoq4mnOuA0u0gfJCZpfMkKbQOtJW/GqDSImPrW18+
6EXU0j+bgdOXNY6oq1HnPqfY0KOCQ3O9gBjqKd9Y/u8pvBvnrE2LszPGT5FpZcf4l4rO87AE9xjr
Oqxm0ZW+9+98fkX9GOtDGPkcq46v3JF6IXevDV5+16RRv6cVCtw52jU2kd2Hf+RUTNKP8yf/W18N
YKG+zFrR7nzNTR+KAtA8EOr002RX2oPN29bO7rtySye8R96/nS9VE/TFTqZ1SGuO0zjjVbSAXOs2
hoxv84CS7x7I7Y34X03XKEuoCWz2btP5/OWgDv6xGiLaOmEig/9RzYpnnrq7VgVIUyR6D8xzU8zf
RJJhKM3l+zTUe72ZimfRqRGAK/XsnkXlwx39YLvRXmzm4gXciH6EBLPbrrosa93N1FP+vQYak998
DXbva1QarG5pPItBMv15pdwDGdVPx/ggOl6Bom2lR+0JbI+HopwAvoJL6Ln37PEOYMi7eJHoQa+e
J+DjD2CDzTsRZSDZ/gel5zFpRNzSxvIefM6WZZGoWpqXj+AF9Nt6oEVpOaulNsuHpnAs9YeUenOz
nKP7dpFEr4e2eeZd4lYkGcSo6FN1dDhw2ISKR2V416j6g6/Di2V0AKqJYzioxr05xZsmq+M9nCDV
fVRaHHICKntKHc2459/tUkLsaJ96G9A8tTfD/5tKbZuBYEJvdG/e5mZU/AirwgcQ3oM1q1aUfTJX
zsUECeTWa1Tz6JC3eOzpMNxZvql+sYroN86Y6j+d+AgJRHDgFlQfHfrRHjtPt7dFFaCzu87bFLx0
X7rWuxWrrSSAuKcT33T4Nu2TSnXhTQqpy87Qa/tCJ/of4BSEtCRosFovqnUYgozmYxuI8VOhds+D
McI0dFWKEw2QHyMEs5l7B7Gu6yQMhGNlT6PIEmO5KvshfR9QT14vJ4etHB8uh4OdnBCO7S6mLPYi
kgziEeiTduh01di4cNDrG1krZloln6kIt25EWmPSR5KDl3EsaCi67Si8prFjzF6rPqWd0vkO4rr3
0HCANTV5dSp0NbrPh5b+WMuwn0i+QJfk+YASwbG5gZ/B+j5a3cuQ8I1UxmZrDZwasvE+631Gz8MC
CkrryHQRsQTUqttMXqbv68qkoWTx0Q3rzdwov4BEuyXxG83Zn7NeTg/cqADsHcP+N9o5bisaD78E
gAMd6dPuTzDTxLCuqL9ZfGdOuesAXVM4xeeRFp2j587TXsRmbPs9VEP5UUR/HuKdahnxjYievoBG
QaZwnrgDfg5AgKIhBwCrSlWVO0iMqfzNwSyrVFf/NGr5m1gvqUwRvcTzgfXq36wiZo+luZ8C9Y9+
nr0HW4NhQ4Y8NamIbfOEGuKBXYko+QftMqVX71a/LMwWvAf94/rRudFtUu3s2w26R1TjOjP13LzO
kmrgpIbeLDEub+1QoS/O4hK0hQIIS23p+1IfQA38tU58ZGgX7x4kWtDsaUndTLmv7FuoULZ92kPy
kGRw38GQCtKnGv6mWkAX6N53ZR6sPVjF0W1Xu/mLkRi/wVWZHcsgoPClC4o7GVx/bC+Dy+61p2m6
gdz4qr/KhhJoW6uGMojfxXCavOizn1e04Xm1vvF0R7lvF/4KEu7BQ56GMHtqBt8kNzA3ohOXwQVL
MWo7iiRyDCCm9jdzDy0EJwPxt04HbtG23B/tEPBMS0pQzXu6Gbqh7YFZKLwfQO780Mq+fjGNKbnl
zUnbA0Y8/Egg+EwN74dJQo1j05LsoaJrz+bs/iHr2APwQKdZ42mkT3Azzp3JIzaydgLvpY4vpmZr
3+nDhJ+SUoob2UnKkLEFCp2SR9GyuZQhqmiWVNuq2lH/+6Yby9m5Kz37qnLjhXssD7aa36oPTRKr
MJn63+oo0G5EkkGMceJvBrrK7la9oevmpSuNuYJ/UW28z/ZszHe2H02bXoU5bwbCbe/po3sUMVOs
TzAYb2EdLTbtgvlianF4SeYwazYybXo9vMgsCNyk2ayy6rZsSWrt9p23OL5bB4/dxmxtb5cW83iJ
l0FmMkw0Bl1qY/jqFHZ3FFVOX0K3sR13vCRR8cU2c2Ax+WNcZKAQ/W0mYrjA2cQLO8Pq8nd+ous4
JcsgbTvnUly8lh3PS6GylB0HY+hAuwkWs0IiGIrTWT+1Cw9NQ006D/rYOLWZrn9Se//NCupcfDsN
0KPx6uBuaFgLfpud5FjHpvkniOQ3TdyRw5sV7dzDpmU3TvEo6fdUrwAyCPLwLGKgheG+UkEIcxPn
UzPOZKSS+bvtu+UhbUfSi55Tf130RaVP3+lLBZCUbzyHL9uK2qPbQh2jr6abANjrNa/dBPpiFvV/
iNrNhvBYGuPGyk42G7Vb0KoBIl5m5l9FMcC4+i8u12UhPBowbAMf+2vt38X7O51EDjznyaH54Ki7
c8T7IqjEJ2vQHq5ioo7DxbYoZ9nJVIaizl+VMXCOde4MF1G98671gDhAeCic85f1RgmK4UIC16DJ
K5+Tk8YpTglPKrTYNASV6XBIfnVSiV5EmVlR/K2Au4YUHv4f3KKw5WCntCP65Xpn3oiP9GOBrmNf
rPaHaNalqwPslbwblbzPrNdanZU6sQ8lgGSkS+juWg1B0P5ZluT7lbSCe49eFboh6uYht4ApYbc0
vCnf5AXNYlUOU08Fw7ryo/y3kT46XeVouVJE1n97la1Qfw7M3NhoSsMLjjZX5Z5aAlqH7Ac1oEua
chOI1OrBdnYkKopHyLnyRy9tJ7ZRJzPrQ2/h6+I4qZqyXZv73V5E8TVdtb+fyH2JylmWi562WdLF
URgf5tjiEhrP6rvSHfaaiOKTlRyJJr5qHmSxDErUd5eIGs1+mMpyT4MtVHbu3B+vn9Rru/7ckF28
fgJTJWfSKDs4jp2njCxV55FX1a0K2NfGM++oWbkVm7qoisEBFcOYuK3WMONu27Ib9rXmedf14jjq
lr9piHDSY17Zt7kz8rIQWBeJwJ2he4K5RVxloKyuvYnn4s5xk5Mbdda9AWTAvczsRZwzTi+1RqXO
ZjHEs/nTJaiNm6BtXz7ql1XBkP5f7ufzSWKscR1+FKe2MaLNB4PElWJOp4TYaYnRakBVRDRF7Ybl
9HDou4AOuLI8iQgpOBS5Fp1AIroZSBt19wJqvnsubcW5Dh9EMYiu9+LoUE5hDBwgVXhGPKQbwcGD
ja1+imLOuMxSp+FqQcqTgTaP9zpxJlkLN9oAWIaI4idryftzKkbu+br2Q7ymCdtj2XA8rkETfuZG
bFcbr3POA68ZJ7PoAfhaBv3XbOH3xgVssqtF1vnjzDqQvQF/CMHu+9dl/DDwWC3vlvmAevD0hSto
VkOIFqP6xkhboB7a2LvQAQpoQT2SnxN5sOAcL4dM3V2VYhfLVZ68AIgJO/xNDBBwAHdQLIFACWc7
TwsfXIfWXp3M8FGZ8rfZqgvnf9V98LMGd2fWUCXNtAvynsdgJaUC9TFnh9EQNnerIe1zGHKTsYwu
Ef2sqsnZVZylh4Bs7Cl2pmfPSWgurReiahk48rVPgTk8K8ZAXzUVtBtj7tsDG7zpe0LehI7T6ety
56eZEH2d9ld9btfzVT9k+ju9+M9UmFz9zbRT7iA5BIRlBFJpqKr7Gnj81zRh+96WU3Q7LwS4gwOM
vwYz3aFZGG9JcMjPONyJNQCi9eLbCSeay9oqn+xHVYlO3eILGYF76wb+ZyBN56fG7g1eiMHpAf5t
A6a28QNAB5gogj4CVdykqVVv9E0ae8l9H5XpCxRHD1VSV98o7MoPdtAoYKp55TeP3mVSXyXtfXCo
l8kOksPsjqbM+g4Ma6h6qvgS2CFARNeRQoD6TquVgQc/Ndo04lrpUdxLhwIVP4DdJggXTBdRmoNb
v0VbUJyL4fe3YOJynQ9h9L1zvqVjMR9chV3lrprt8nIdeKu9WHmXc0zlU0vB/brZzZ3B48GIE/pW
jSZYAC3j9EASjMYzcX1nshYvqrDiW8MDiWiRJDBU08VSqoN8nYrWTPovmmLUp9iIo3tQKiEvoNja
uBumraiuer/9aZwj61XjLPAm8eoZWPtlWVO689bXNJrSJYA2uYQh/xocrT6rN1d5DVfU1IAkfre7
xjAccoRd2f1w62QAs5ralI2nOv2tyNdZXClvSpE/KgGGxB74E2hos29ufeiptuL0zrKG8yWcs1xD
acvwBBXyDfAc8zEanXBTLzBYCfBOdzK7YmQtusgtdyW5nrPoZUhDDyythHOp7WRFC8vkz7XmFWWr
4D9imvWzxANVIAIwqZuOQVBapzF1HN5Xa+XbMGg3NMQBx62G47kH3YPtNfpqrv4wEgA4ojjU78vW
vG3C7jAo/W3cWMVvYeY2PIsN5VMUm9VuJE3AQa0VHR0gM84u9A7bLp1KqON0MOjb9kfWOPEno1Sc
x4L+4Byst08+B0WvRXArJhlAdKCyWW3g48Obd5WnpjE3ENz+XkHR+5pAIAs7hLIVyZqz/tUZ+SW5
SbebeLvfOSDLKVHyEoRd/5KMWbxzM789ppndv6hFEd9x9/wsRhnGwP/u8k56EQmUDefYmLRkiugH
xCCguwT0nPAt4Nyk3ZFk9d3UtfORfad576fR27AA9fTgYJPB+YsemJO90+rHKgX6J4qU4ehYKUDF
wlRjJ9nItpUvsvGL/6Zqyh/wrTggLZPMULKQA7ExeZRaLMoQH6o2Sx6lTGuxNYsktiCOHxo1VTch
tYZ3KsVcnGgmKom1Pk5BNozohMjn/OgUJnnU5WTIKGgGjmPnXlSN1dcXvXVeRZIhUBbe0oDdl/iL
bjDb32Iv6M4icdTiPrSzvV0XaWq7Vbk3XhrN3CQO79hJwjkptysFSuEp9W+8THmI6+CnDkKw/j4b
GuoL1HTajipvkpEsEYvh0J0AH1B99H3N2E2Z30DyaQLMmuoJKMex/ZqXVV8fKis0znZcFu3T1MNm
NzZ06SbKvrDdTW+yzXcHO9xPceaexzGsHmD/qLawmma//2ePjBjjX2N0WgXjh1EEpypJ25dmUr76
fIJLsUh13oWneRi1raKYzYtRjO1Lkn7VzTR5Fo0Fg8cuTazhILZo8px7cwTwKGjapzTWt8pUmfdA
xkKBnfX9bwOP6NBS4q+t4xmHxjOimyJR7fuOe4A9uP5Zt0r/nKazfxZxnD1l75aUPMKq7vLfP0Nk
NLf6pwkcpauo97b+CS565524WsX579bmpClPgNhms95eZPBUYAx4nkJpteiazOcMplvKQidLd7Jd
vlRzThmstiowkUCX/FwohshxT5ltzLdzSe2B5GU6qIf+H2Fn1t02rn35r3JXPTdXk+AE9urbD5os
ybbkOXZeuDJynmd++v4RSpWT3PrXfUGIA4ByRArDOfvszQrkPvXGrO2nvgOzn4voTa/MNeyd4Wew
kxmgL/ks3Bi1wbK9jv2wdIgCTBOc+Cd70MQpJHPhrCzexIYsCyDHWUzvdidu3YMT6B+UCYrXl6Jh
pvCcubvq0YvZFN5sPlWh1SCZAVxNVQXk4HdRk6CHU2vd2jQ/GKLsHlVbDX1ColXhSdWMcirX8jSD
tJjvYLiR11OiJWtACYh9TM5021ezuUbsKPzsmu6OXZH9oW9LOEME/FfOpIUv5SKxtXRQI5NFJqQe
4WtSI9m5R5/nyt7lk2t/GIahvOqTrSHX0u6iI/DPijhg9uNK2crFli82dfVbP9mH8BD/1fp+pfrJ
qv4aVcgRTq2hvTj98Lm26+Ssarp4abpWfwbO190TVLxN0wLV7s5n7y3SYK2qIh+yKzmC9QMj+Io0
+3CoaiefyQXQ5n0J7vtStcPRvu3jjJYxg1CDQwuIGXfM5pVRps6tanfhBLmGV2wtUnxo+lKkDVEh
5Iq6BpIIP9y5ObpXo+w4iNdTcvI6XZCnkhoPrM7DOikbyZObg1Xj1haMXea4LmVQsKRQJCjaX8uu
quTakDY+eLeEtFH70pkweeNdBCOMNsu1NbHiFeaAnE3XDo/CXzS/Myv+kvr+Gidr9z2L+zsLvqq3
eeJnaJlVedd6Cdpmg9MB3snEyYwrfRMaIBPg9/6kBk3yUEJU9M21h2wV6nn9nPcIo9eu36/qAAVv
Z1n/YMyXnAmset8mTveEk2VRBwNRr1rrIgyIWllfVKNbBN4jX4xqUgVy5S+Ib3u3qmY6jVybxOb3
qgq98d/eSzVW2ix/vVeETIplGt6ttfxd6l6xeArSzNoof2IftT/8kAhC/Lj6zdaPmkQuBHKiZtmU
twKakBnqmD20EvZTasTururzZNsum/Q+rqHK1Zjj+6Wqj+Z8wnVPrJuaZpTicUzu1UB1M9cuD8iC
DKyatCPwU7HbzLxrdS8Eaf/+k4LnMohYvMzA/6lgj+mjVZxEu65vupVqLRPH4sGo0usr/0bPGuMA
qOVgsfr3q7jkOBJAM0SmZ+pf12DvLoVwECADPkuQ80+7P1s/Gv9HWxahLqoZ8XGGWk+Xxputh+Cc
287fDUExfTRnOKv+NHcVNL3KrLt/a/6lt7pJvrgpf+mtzGEcf/UKCJFHXfZ7zl/2VQKd/ZM1BV96
p544cuQPGsRFL5aIbbK5bJ28z5pDVDfPK9UDesbd0HvdG2KNJdj57oMZG+PaBIJw+17oWvuj2oGB
HxZOKW/4YqYWOlyF9T0PyhMyNfJtEPWwhj+ruXdhVr+q4eg5uk2n3fS9J7ZzMTRPcKQPcNI145ei
NpdZyPqOe+sK2uJVl3vzUw9wB24THRnQ5Zuza+Asf2NHDO22tUr9KZDwyA62/aN/NI8/9X+3L/37
pb/v0l/dX32pv/Z//9yA+/zWX/09v/b/m/urv79e/n53KrYj4aUn07O/hWY3fOmgkZ6TFO0ZuSJz
L4qIp+V7vBziCzrnX8fYco8Q5PbsaG17D/NQTNaWP32E6w0at1r74ApYlavFjtbw9BE2nzVkxD/s
ORl+F/vSf5ZWv8f1gy8UCZdrVdSNWdewvJou0iC92PxkfO9kWuyld2mm/RhUxN2xC8dxfxk9GYjZ
Nyw6j8gvw+CUJeKt7JtnSbT4O8y8mebCTNbNw35E8WY9QtiyU+TI79zJnUxBMyoaZW0AAhBYbQNf
CiuRRjJZObe3aT15/UZd+vaIaJFvt5uo9FpYEXnVL5eBNsc70wo4di0tpdXhlJ9KmGZJ+ayh/Xf1
t3420WSrg+dC2tFNP7jGxT7F0J6MqYOspY6OCYcK69QPUMIkaXbsM1LKV8qWAla78vKuWcHqrt1I
V5Cn55KYPJsLMV4+P44RBySv4MDmTo+Qhs+PEmED0k57VBMXG+k8E6qq7FUih7RCR9yRbDc9tkAj
rwtAJqvZDOdHZQtGedM4qTipmhNJfxsCc9saS48Olq7lJM0GtV2buum9xuH0wYC08Hua3LnQHAYr
xwHqMS+5idDvb7uUbY8oQFD0evcRlTjocqcA4jc7MJZyg9PKvzUHlHUh6xr3uhsCdTDgftOr8kgs
y3JWyladm74az+paY33d2IKwkp1n4625FLFG5lEWLEnri99JFeMItgrX8+KH6ie25bDvkRZChvjC
rJ5DHAUtkNl/9ptiPZaTBTluqW0DnY1QYgzzQ2PH8NPCQrcfddvbyjZsdnJEytXQgvGlTRZ2yDYP
DyLuxpdJxsaKY2WOcAOtc5WwpiBhZ2XRuLWKAQxBMlUOosox2ATOV/FR8yoY6yEMOsHb2j83brdm
N0LUJzaYH5IAWZ2lSrI+zHg9FPyLcJwq0GhJp5XpLmScBfhWixXSKRvxyg82MxVqd8c9W/yLpGHk
Uop7VXBeOJu6Md0A6fAizhDfC0sr7xqw5PdFStZLJJCHkKGM1lZUDTguw9f30TPEnXvdxOd+GU70
Fymc1u43qk8DUeU6nbt8Y/gIEdeAiW6TWZgf4OWvAr39UNgiOEnIPVfKrCcCVQ3LeTVguQTdIHeo
ogMIS/BDbjSxoKj1/CCTID/PvZGd1VWHhtGKXBgLyuna0zbZYDSIMkOJPecOcAwvDa50E6k2u+mm
cxb0DiRnhvsRyuZdaQXFt2JoX4vaGF8sVx+2moibG4TghpuiLcCIiK596qvM3wAIiPaNEc0vOCYA
AQU1GSCDMb2EsvuogZQBwUxND2w2M9nwaOWt9aQH5YonOb/k6PjchbP3oDpVy1tBwoWxciOYl0Xe
XWn6mOwqCz4/EmvGZ7PHK8x6+smR8GKaI9CiKEIakoTRRdljaD9VExl5hZvK+xGmsevBAPUwASD/
VOG4Mz23/AAdf7oP3CC6alq7fVuiVKoDfgU4cae8P9a9EI8iql66EsXJAJfBvl6IYFvPMJ4WvNQu
qd3oiFgueZaQW61R9hKfR+17JbTpKzDZEfKrVn8IPTfam2Vk7mXj6/dtANc3RGTzV9BPEGppX+pA
pqCGGnEXuMhFN72LRCzAjrxoYg6ihltsACtlu2nBj+gdZOFHb+GZVoW9tIQGX6VrWnPHrPdnC9+B
gxopAmxVmY9HYVnjUV29F7/ZgtnFL/nerK68YBiZDSneq+pK2fh5/jnkUg+1EIwTdAm6ae/MyOhP
QR3Z92U99nex9ym2TITN0yzMb4LJf7hUw7LX9/i+LWQo6KuKxA6tbV84xubdFsA9u2ZeLiCDa+17
z4L5sZRXWQX331QKVNvsvruD4ra7SwqXba9BeErZQJ9xhFhamyYiN0EfTu99S0fijc4TsVU2VSxc
C+gdGCcUTxxmjGVo64vXzNDa46WH/Sqy4IjbY4ZptJeS5ITcR11mgXlWwr0HoRCfU91DhiaU95lZ
ufd5ZrdH1K2jlaoGLglUjg/Euu7l/KkxhuMoQPloXjLvW82ydmwr9DfwlZCjaodm1O5xV/X3o1sl
R2kLD79p8N0qk2VTt6hK249Oxe6jxRm2GuFXfhZJnG4av2r4/BSZAICPt27DlsR1yZPXs1ped6He
XCVwy539RdAAAtnpsesAPk6Wlr0GARrLrguNnePAV0Dy+X3pN8ln1ACDVZ9ZaH4MEK4lshEISsRA
UNw+e4JMFv2sLnbvO/yH22kEUUkeu7Frq4aUERAVe8RPzOuere0h6Pkapb7MGLrT7q15SG5JUGdi
csbkjDYj6yKb//tp0TmpgnJ+RBpNx9+CiNvoShvmltF4RWIhIbGRn7gLzW0butVXS58OZb5Q9Ps2
acrdjABCFk4rpzfc59lBzTbqas7QQX3UMpFsvCaoX0FfoSxhFlATm279WqY4GevgddKd4gZ6kXSt
eqVu1W7MVCIgvQyCMGYj0xzSVNHgn2v8ml+4U6NlWmkvMvTIvfTwbhSif7QDba1PN6F96tMyQtJm
zI8CkaUvZpl/tXU7ftMNoJhRLNPn2XCIEeOPAg/swImRBfVJ6fqQ7r9yHVmV5gr+gP4sl6w2lYyr
UnXBlfa3xG8e5JK4q0xDEtSgfHpxVHm8M6mSRzRFCKnVSb8fgQXuEFDSYbOJItgwjJOqAQQGfLMU
8Bq2Vwnsxav3hsuVOYiVVmbOA5QrYjWNjv+x76ozYhEyWInX0ll4b/n42yhPSH6p8mg3idglw6R1
b9XVYCasTKwS698aijDt5lVAjhhaad1NuIx4H1b1vti1NnROkvA6jymOd7AdVLfZEvdRVyVPYkTE
sEHBC85SnJ00v/cZQcL2myTfQ4Nj3Si7Dt5wb+Ge21Y2wiCpBPjSWkF8Ss1s52hQ6E+g5VZGlAQQ
Rhd9dSIzEmbYwrrj8IWthaHSHyf3+tJlTDRr7TR9ufsxBP3PvbpFpbca6KXJvtwi7j24lkwSkZp6
+G40MzvjMSy+ZadmkO03LbG7lSWr6VHWs7eTiTUcUUv2N6GTfk6KtCAFRs9D4mnkAyZLXJwthHOy
yLM0kSwAYO41+e1PttHq9E0MD/dG9b50LAp8GVZ+95NJDRkno1sLy8u3I4wVIugfVBFKvl1fkBGp
qlCbG1AEw7szNv2Dxov5AC9mfhVIiTr8MkrZoN+EwMKIvaPqN7Tk+SSzv7sMWLoVIsx3zexPGzVq
qK3+oa71F9ROixtlGiWatX0Tn9QgoIwF8iThviT2cTIGfHuTgQCmWQ84feHxZ0IVb1qQBTvLMYMj
7mvjwZjhg1U9Rrf5jK9Lf2x0WR9quxl2fosYsF7EB/hOSG9dipK8zFPVwj3QefaNMtkIEGxsa2G8
QvFwA3dsfcAdKl8d1p0I7+BLGBnxzQAEb136jnw1w4YZUq9jjteF/WL7aKZkMly3BfkChiGTQ5OZ
xg3wvOgqjuPhXLRtuYWiVH/A6e+sraaJX6oq4leYZJDZO9NHDRWJL00fH6AIN1eASqeryMeBnSxF
FzJne/kkOPksfn2f/Xw6vREHlet29ubrKund5yh1tmE5Y4fx5cqYIVu1c3N8ywXe7x4uWB83BDri
JuGUZfhUgI0Ly7E8d+Vc3/vh8EkNL6VwNpkNl7sgMp6gi41T2zx4HqD6rhz7k+m6+TZEtffJrgyb
JNs8+tQ46ECro1A9HKJ+cL5HnXy2naR4i4qiWuuNIR7ycQp26o4DR5DLHV3IXk9aNiBXNTrF08Kz
Q1KEEX2yw/5WJILDFXfMAYZ8NYinTV8WwRpThPLNiUyex+CYN2YWWo/hAJJkSN23wQSNo8FrcLCg
nn7Ug5RjJvQHc6nnyIDlFwBhkFvdNdNEt1YAQuC+3XrKP/uyipCs8uWa3HaxDzyqQ59CtjQMqDDj
rAEm3lpXkYbYt2odE85sIajztWo1q2rdu6RFIgloX2uekBuIjoPPabhlT2B8rjqjReYr02/sqEnP
k2blS1be+LQg5spCHOrGmZ7xCpTHQMThVgHlfrVHi10B6361l2wj/s6u+mtjWRPvzOy9nsYB8Wsj
RETejJ/D3tSuuiRvNq4fJ8+D0MqjI9DRVK2FkWocTiYWqqXV8wS66CghzsYSMGqbzwqkYml9ehwG
SBHeMSvKRjSViP5fmBVttNKjsilYi2po7OnM6gsNuQk7soeu262czW5jarF4qyTTeCMcdFLKtxYF
7Zd6Yd3HMwg52tK1+9z4264A0KncBrhQrJO6EssVKgDnUZvTozK924vcaa+Gv0apBuLqP4b6rf3T
KBHOX+u5sfbCMOIznBjupiDfaWOXULMrmyoCsjf2ovQQy4L67acGRMUCktis9fuAcU56op6meeWR
l32txvfK5vvkhrZLys77ndU4TfedjTsDnVAN7vLhqqG3inpfw85G0jB/nypUA9rCwW3C51quzae9
ty6fa5U9wSffwBVldt69MxukHhpj/dUzv5VFPH62yxx6sqTJzoS07WOIKtlOoOl7Do3ERnetcbda
5lm72ejzF0fvyVqqRLcfl2pu1zA5J7I+qlYIKUhLiEK4ePUof7G77KMXD85JCJm/WDGHfn5vxzbk
hdJTPrWZ9fJtHPiL8tCKT7HmZY9kVJ2V3ZZFsesn0qBnBJre3KHcTJ6Tv6D6bl2XcEhchvsZ7GkR
pOwn00n/dngAYubNmYvLcDjdrevA9cSahRZGajPy14mHjygxJw4PsiNXsnv1aqLQbd1od0FKAD+T
8YfODOURp1CLRE6ZfBg59O50twH91UTaytOc5kpMPqp1Zh2exhYd+BG66X0zobikBVO/acPSfpkj
53uZInZRpfckXLMnXzJQSFZZxU5xkqY13mQ5YMj1UuVXgLKHjfhvtcj9/mWqK/QPhyz2AerWHXQg
1UPmavkJgqwCageuqk4v2K+6rWpUdvOvRlVFoqY7oEj1oLqGSU2ype9lG9OyIGJciizrPqYQuRze
TVMbZ2cDcvN17LrdzgsNwUZwEnBH1UBYVcd6rDeemQI97M3pafTxS8Rm84rAYUVofrI3oJ8WFwWU
3rB+p7cjK+CL3aarxE7aV8t09KM/Sm2tRgWB6NaZjTy1atVfJ2gDX3HbRLh4tIImxoBmzDZT45fH
JtKdDe7QcNen7ADQw+4dsjndxceiLz4WVS2gA29AJN+AWcLF0gM9SMImO6hG1U0VbOblqh1qdgbw
qa1xbMbPsk2ggkWU9VsGjXvmO19joBGLu2t+NHPkb8fRCq4tmzxAqDCireZCKmDXBfJIMx5qgvhQ
LdqfB+ZvKJGCgNxWc74a/dI9kL7unJrIqzbelIrXWthn9UFWFO4TUkWRo2MJFkPAT7zU5/jsNNVX
TQtdNDWyEDxQ3XrrqCl4A/Gh7keNQ6tD9w7gH94h1kK7v4GeRrvWI6D0VLo8Br/8U5fLdbe8ftIp
hysVREu6MNt7CGNdImwDD+O2EvErAFUPrVB4lFKZPqkYmatZn9g/5bflAl5BiYA5DKWMK9XIviS9
3KeKPO2YjQSzw0QEd8jh2Rskn8yN10uIhfyIjH088FtNF/Gt006JhB9cNPueCPGlVS5d1OA0ggzL
c8dqfxkcZXy8jGAWWm6t+qn7Jb20Nl6CxLlqQMTrxw2WD7LOUayX9xwguucml7fR1AMvWWrSyJ41
PfJOquY2xVc/W+hDpqx/dlt2GHFRzjf2Ui0BY68qSw7k6zJShzdnLQKvP3bN3D8nfTitM1T2Dmos
vnHUKWNr3quxo878PA2hdXX5GwwIUfwezQU1VhLq2nWmngL24M5D4tvoGy/qfBXqnXXmINHYD+WL
78T7WRfuR8fSnE0K4gJYTlg+kTJ5d7FDJrJJOO/f6GPePkhLfFJ2dZ9oamD19Nr5zsnJPe/bWX4c
O8tgcm3rcxgl3skRtoObwoC6sM3GTTMiXVnJcLgLSl3zVjVr5ax7wNcWW7EUtrDDDXFMm22agIBC
dbYNZC5yyGIWkypUX8eazjlSJ9fKlFlJvGKCtDfVoY0BrBts57eVJ6ZDQqzzaSjm+7YeUBlqFy4v
t+mfHJfES/QFbiLb4NVEWGqNGFSAaAuNMXl56KSnw7WqTn6cb4M0nHZ+ApZRdp2zy5ckpnIpMjAX
lysE6XdW3YfLXsYnAXTJSHpvVVdtHILuWfDExpxcZd4MmsDV3lprhToWe3TO4HvYSXnNgFm+tZm3
b7SieGZxaK4hgU2QnsU+6/LLhHiObjxG7LWvjdmHvGm5mu7CqjIu1yYZRLLDmS6YnVf2MNYPuZZ7
+3CKx6sRp/lTJsYvxAmcL7EDMgq2iA9FaaU7CQbkiN89uoNyFy4cJ3G+yPzB0cfucytQD3Z9Jz15
BgiCpgGpq7mZdQ1LRLPy2RJtJS9Ns1NGVcRgZtsDrAHZjngxXJNL99Y2krW3HDrZ5K/RMvBvetN0
Qeu0P4rBRRo70jR3825TXZKY301YVvv3AYHdAEPt7ZHUTGbhvRpBvEte7meHITJZntOvRvjBNp0B
U4tuOvMDArz21SJQtbahCX4Ignh+kNX4DaGYGskHaoHHWRRGmpOqqUFEE/XNuJxi1SBzGQmAdl2l
TX2nuvmsWIe5gMZHNV7uLSAYCfLEO1xG9UF6CvU9qeB3UAwQFqhfbPgoghVkAQ86f/pbGCQJ8ktR
8aiTprPVMyQLSnhlDq4/hwcOUsEp9SL0lXDSPIZBBZVGW7cf+yr9cUdBuOTPOzaQeV15c65v0R8V
e8tIYPeoa/8VwudvtWPWdyHZEMhHei/KPJl6vJPZ7F3JpVfpmle2iIwnDuMz0vLC5llj72HY3YyA
048oXTWvebZR/0bpzTA6Jqdhkg/doiRJPR1/rqKWqa2IWjnrbJoRbhqs+mZain4RFXovlK2G2qWF
xjNxUSWhtzJGZYnxfYwJC/CVXWb6OspxWSrBYUNM+7wlqhXzm13Zbt4/T24qNvE4kw8dFMF2qFv5
0jor3qniA5JlHvkE0fdLDfDovmHjtwmtrvgwVVnLtOvnh8DXoo30/X6nVSC9hYcGWNazcvlDf8Ub
XbzmcL50i9PXIutnk5QJwqJuIO7twE1WiKbNnzrwraxoWXovkgSELDTAV6NjCKSOF2pJDQICvM2c
v9niIiKsWvp4yNaRk5nrHND70OXD3bQUaSXxvgflty6DDUXVlN0MIvJsq4lNKOTNl25eWlfn0n5V
vd7N7cTOxRYF+oNaHZLWXuLIil2wkepO6rMaNjrXeWjmyadyCLYW08EpbUa0sropesgB+6yFA+R1
qgEzDGFRfTSM9gXhzOhbbhI0FR1zr2dc5Z1RciK0gqOQDcJUmv3NnELz1aumEKdONj6JIRk3IBat
ux6Sm51o4ua2E+THiMGCe8Bobt9R+O9Q/D4cu7UsPXujWn/r15A+u7ba4VvD4fGqwoMMxVCRoDtX
3M+dgzAPk+gp10rc9YlATQ7lSh5y1B47MIGvJCyq7jE+mEPSN+G6boZiz9y1JJjH1iZcZl9VlF7u
XMeZDcBa1RO7zuuV2ZBN/8e//vf/+79fxv8TfCvu8LUERf6vvMvuiihvm3//4cg//lVezIev//7D
cg02lQSWPVP3hGsblk77l08PEQjIf/9h/C/Jbnjw0cn9nBrseMacmUoVtoTZUWjNISjq8TYb/Hha
qQajMMZbo4hPjZe3h0uDsumleOYtxekvfR6VXemk2o3uE1Ir6X5ckEaq2hm2uK7R9AEoQSugBf9s
+vGNqg2N7z6R+w826dJq9jd9GMuzaigEokiyKuBnkxCPWX267VqzfA1kJA9yTtuNqsKBmMORm8U3
o1WWr90GWHf2mphElNLZSNeqk570/cbDS3qw8ug5l/lpbsf6zrD8cu8FRc/nZPUdntUa2VEa8kqS
YRf6N4Xnk1tfG9q0zRsP7sGlX+H2n/75wagv/vcHIyElldIyhHRd8euDmUqIYHDQtp9b9tLg8Ir7
cqr7+0ErnpXYvJkDOcpn29kp6fq4119UL04NKYdqdv7wW38rl4QgVdi90SEVlHwDzlff88yxx0l3
/KuXvfhS/jLpgWMdfdL91mUQjy8pfB6zT5xB1UAik0ITvYRt2j3ksyTVmT6B5jen2La+2cndP38Z
rvkfb6lrSCE8U6K6J019eYt/ektFSFCn52j4ea6bdmdYXbaz2DQeqshIn+OhOEsr1j/lMiMy09kR
YtNhfA69VFuphlJazzAJ+48kY8dgQbxpm4wV1Ol1+/geLpjT8KFv4/TwHmS4xBd03LZXnRYnK9X5
PcrwPnaCID4Z6p/HqrsIzXRv/8fx7x+0jFef/X5LdeWP4G3hSOS9BwxyXeZTcK2unKWqrkITpUy+
uavf7KovxH/hT6P+rsu7DaX74L/ML8L0/uPReSZkF0CQl6O0NJ1fH12jG006pOTE91qELM3k5PeR
Hef3M5xI0iOTFF8Eh1Pk2E6xX/c3ZetBe9AX7avbiOj6UjVS1EaBWFhkffX5/aXoSUQJwnLaD5nu
BWv4czMcG313pZrVJw2lkPhe03Y3qT6+Xxqboaj6bYT2wtYqHZAqtUYWxVK0ZkJqjqpXdlviXZXN
OnGN8kbZ1FVimX/2UfVAFtVNC4PyPp79O19v7A3/Ox7GkNp7fsLOzTxWydU4mNG5iFOxHRy2SDE/
nA0ykMlT0OPR4tDuv2jlQIbdOGtvabikpoGY14S8gXF7fuoi8VBbRrufwYbhL+2SO7BGg2SPwgmR
vRz7OWwCR+pd0cLrGLfZS6TxQ1Qm1VhWIKCMDMjpZWjbk2fp47FT/YqF+m52iir5hNOFbG0XCqpA
r9y1RS4bUWebXOjlqpkj70gWMUQ/6lIZVaHZaBO03406N58jL/imZZlzq+Dvf9X+akvqAYjxgpRf
2lTtrzY1DmB6ssEDmW5lbpF66AbJ3pIT8l9tGN7KvA5vLa0xwQ2H5lojhwpuLq3tr/F3wz+Q+jcd
3AY3UZf71RE89RbS+Zm0bmNCrWtpuQxxhPM5toLmyi/aQ6SX4XOod+XGHlLUR2cL2Uzi1Gtz8a53
2SJ7mdqvrFjFjuCldUA2nDit3xE3rZ3pkoOg0g5GP0BIUJIDu2QpTL2HY7cB56Qawf/G56FOjiqh
QZmsOpugso8R6loGmK1HyDePPoJXb29mb9BPYDN/FHmOVA7nasjpIAa6NDR9pp9iA3gf3PU71dcx
vulTG57dNpG3U46Q/Og74UdvIHUlmWwONX1j37kjvHleYUYf674gtcqXKegdS3skxnWyet9/xr/T
r7z4SHBqYsmvSgjKgvKsrnqyEmViyJuaI20AlxZi39lcXb93m2ejPOMdeR5K6DuUXRXKzmkyWvVA
S/md/HlL1VDabBq1HBTH5cZeGC9ggzbZmRqZGKtZQouf8ivbpmEKja4Vumfbr51z4wrnbM1+uHHZ
lG+rpSqsogJOk/YnMjyK6/d+Uwzy75/XKes/1inTFLpheYZuWoYhdOvXyW6s/awNBtf+NPr+1lwk
HYylKAk9QewSoyPxe72SY7ipCeOvVXfVRxUd8LXrpNCsHwNVXbWEIwT9CCYQDZvNihmy2+F0T08B
MbETZBa6vurHPEb041KpQ+bWOWkMpsvaI00q6K9VXzVKtaoC0NMz1GLB4d1e2DnZeyZy3f/8Rf3n
gm46rulJ25GeISyptqU/Leh2FaPRrDnlJ82K87WLd+qqqEoUUoFfvfU2bIIuqoCFlN01bmwIIha7
jGGw1Et7Pqez5t8FtvV1KJ0JtV3OSuxemqMtRv1DXEEpu9hD34z2eFvLnaoaOUKnIE2e8BhCChOO
9eW2lVFaHPn17DTbYQZCwBhW3ZRGOyEDybuZuB8GKKWSBZ77mz0L1lbZFR8DfIbbAdmjQwrv5YdI
Ly5Q5xiO14sdTfbuQ4rPWkGOf+ufY1fQZS/SYogyrqNaFo9LoHRT5pG1U1VtaoszmbZ7Vbv00AXp
82FfHOKuKB+R+pbXTdt8mybN2P7zE5PLfvOX/SiruEt0zuaZ2YIIyq+vdl01piS0Gn7qww5Na6P4
MDuNfx9nlXsaihpZBrsb3sYuBM0QeM61HUvjGS6jHeLew5vdj+mV7ER0ZVtZu21CUDnxQDbiThLq
uzaAxVyHtiAw5LrHWCT5HZspWHX0gIg0Os53kWFnd6phZAYYKr288Y1puClZwp/byT6HdTyfUXAv
nj1hfyPA0t6qWri4SdsybK5VNeuiYV177nCol5FVwDExmE33SrVGYNe3ZlY3u8AT2TFcoHNgMeFI
YKsOmn3dojx9oyz9knnlLJT56urdVg0CPnXJsSRv4PXq4uEry4GzhBoz4RCMxLv6wCJW7pO4wXmT
6rhMEp2uZtIvXZs22Ls+qaiDTcYk8IHCvS1q61QX9nQgdGzOG6N13P/ygMWyEfv5AQt8o7ahu6ZO
2M4wft9jD1Bv94MXmB8nEdQbnykLtwPvNIwu3ktRx86OQwr+8Uo69xnpwZ4LW6WqEXtPz0QCN6pW
+7l7j0JWvy18K1rlDegenoaFr0Y385N0g+00QBo34QZkfw7xFz6c8dSzwT788zsrft97CtvUeVtN
nXRf0zSN3/aeiWVX0jRi46Nr+B9sX4TjqmUmuVXFOMCFSL6msU7IS11l0G2zW9GHjZX73l2ViWKX
4D9A3wmqVzsv/GMlI+eog9XZ9+k83/r9WO9K9KPvyKsbVoM5tT+oc5Tup1U2e69mLqrTeRsIgsWE
YEwr+S9rjrec0H99bp4jpGFJ0/aWw/xvaw6btZkz/FR/jLPsW56fceP7t2McO6doAfgoeI4tsgTm
CTan7zZ1lXRS3BjId10GVJD0rNRlPANLZnmZduoGqrNqgMpnITDwryei3Dh8/kKM97BIVeEU3iiA
+KVYsOHqSh+bhd5qSrdNBUmLLoA1ETgmeAwk6PZSVS2LzY0649aFC8T+/5ydV2/cSBemfxEBsphv
O0d1K0u+ISwH5pz56/dhyTuyNd+OgZ0BCFYg2+omK5zzBizSRX1p/F91+lzyUZhZoNI7ogiDCVJV
pw/CMfELU4PsigNydvVVs9mZyA4vHHQri3Wexr91kf3MMkDlQRk2PQ4PLvzBVlu0Q3kGf+98CdQk
X8E+M4+ET2w2uOaL0fjuF6u3myUUCKRVtN65VgkatWJuQJiJyHEeZBdwOf6lIJT+3pCNLNYab8R/
3AzyczuocwCJK6KpeDZAWf73A2+LzwsQomO6cEHO2rYDslH/HDVA7jPREAD+Yg0YbZd1SKwM24R1
pPT2U2l4/QptDGsXzEWlByau6k0G2J8i8yyGwQSOx8I0HzLWibJ6tEBfMRO9eXpkP7Ua6BEnN9Sl
bHQFZjIeDz6HudXJb4O+f2jSvrwxS9M+m34oli1602+g52Fn6ePLVBdACX3sarLQLx4qpXqWHTol
qxdWOza3A455x8CfknXiDcrXJlzIDrnI3FXhBuPRKzIXa3qPeXq+Nb58D7k7Wg8sOfTdoCuYpUk2
qJNaRAn9nt8X0aetqkX17TgfYA39qqvmRLc8oOnye53s/HGtEnX1e7+Puv/n/T5/RmmDK2LbKEir
39us2gMYJ6+JjrNSXA7ZPq8V+6WP0Mqv7deugY+XdGqFfpVnvdolLuTQIFmJdyBTsEJBIY566JqQ
HerMuiIfkl/8BM6q65Z7OGL9sYN7Se6hiJCB9dQq37yfm9AfSoTGeYF0HwPrZu72XvneQV4n7/Be
5gfiFm7e3DsCuI3I6ycX0sJ5MhrnHhSdvu5dBPXwjXPuR7/qzkWVPMlGSH3OPUsT0O9De5Ed0gyu
b1IpHhxcGn2N1FuVT8lCXvB+yJul4UbTbcJW82QOmr79n6oy7wIzUikGs+9pi130VarFfIjHfFxn
RnVebX4Tk0nMVAMoZVnvWjPurFPzcXXqYNeqFlg65Xaz7vpcv5qF1pAi4UP0+WyY62SrWrji/ey/
++WFW2xclXSdN6PvlXECnB8QXQO76j3qrWVs34uyRfYxOpQ2VsXgA2uhOSbJNOmwLyaWUgC21ehW
HnKvQX7BCwl9ZA67vMY0CAZkMyp57tPOB7Vp4c3EAqAuuuVAKVrlRkztso9GsUbt6dFw3PHWVqd6
qfVdvYX4AAZ+yLR20XcOOIWmmG5lHy0FfazArpIlWV+M7j53ivH8UdWa0SJK2gi0qtlczeyHp5Fp
rhNcmgjIji96pv4gS+lfXUUz7gYtuGlGe3gxS0sHe4OIlfVnrz5mzAm08WZMC2gAUA6RyFeGe7+b
hvvEv/GQfbtz55raj4gakGPcyjZRjvppJjE6PNPv3QsfbyvQMSAP6d/lirOZ5nlLi+8FEwYeBeMt
u+Di3h2xTsN5QqxlcXTj8DYby6UsyYM6ltrS8IWyhRNNQNKfQwWewbqt99BMl6cF9FlkBvtsh92k
vZN1Hwdt7i2LJIXo91GWlSQ7jKNr6rMCWF8t3u/V2Oo5SIryTnMRIC8bsz/HtqPdeC0oJ3Cr5VuC
RluKqOZznqbZNkO6cmeqefGIWdqt7PAlFL4NZ9sZCEmNvw62YJfsNsZ5SAISEpBv0xt4CQvZ46Ov
xormqMTG6aNK9vCLDLs5qwEDbaioMfmVc2qCdOgQjeK0DJKKd0ww7lASeeCcEqvx9lnW62u0JnBJ
zYnm2IOXvumIAJWxNXzHjAlIc986d93kI/GTNtbOi9SR4dux37skvJeuZX+zTDLAPuyPa5al4970
oB4yp7VQzhaoj6nNGQJDcHKNIUDgs/c2wOncRUDK+AUnwqXUQ0grG9FCFdRnVOb2JVCZxaUOwjQm
d3ZailPR8x1PRV/CmILVRGeifQbWKsJg3wmKfFk0WvkFAlO7GQM3h9TTtq9wf60kK79M8Au2Xj0V
W1lMxKEYPIBmw1juptGoN/JiVDeXOYuq515Rqn3pxeNa1gd1uGsizXwsJrU7JL1hruRttMq+URMi
iV7Wo3rQIu2ZmJYBW9EbXomZ4EhhS/ulabzFYf6LrNd8z10BHpf+EMNLPByDubtoFHXnZqhbyV6F
al6M2iJ3DNL6rFuFgiJqP7yOZoPYQLmI8ZZb9rFjPlpqay+Gpp5eGr8mTC7C8asZ+bDlK/Fdj7Id
iRYfoKfyM4egGS2IgJVswoMFefNNn6fVj9hPb5Wh028nP8yO3mTySwLTX8LV8Dap141XWecorbcb
RZMvFL739zrZ4EXJokKA8vJRr2vQEyu+402c+Xe6G72aZaWc5QHyswcDxkYyLRbl8XOD2ns9f2GP
RqDsKNuNQFfWEx+0rQbMdfIpvrh54d+Sm/ZRgfcex0xPgFC7ylXWZwRAFjpUErK61Fl+n92YIrgl
CXqKVL0/6oNmXNTGNy+Yq8Szpt1aVslDCqAHe5qhPZDsJO7dsmJxVS0AjgPCF4hNDFqlDR+RILHx
VywZ0Gi0vJhxUf+Rl2H4WKiiWjljmiKdFQu0V0WEokRW7VQva86qY7NFniT9y9CLpQmbcD24Ay1z
8/slZTJg5Gk9wBXSTpVQp2PvpiXWbXX0MA0kz30QHD9CrEcaw/vRmUG48NDLIoHrs+kBV/Z+EY4T
5SZKtIUJFPtoCyR7EasJOgQ+9W6nGM0VAX8Dl9MSGSZ5aq8NOH+PTYbxQ1XwhkDzqR5LMHVrLNCC
reNb5WOmo/7JJGDjmUNRlAbOqE6ORuhcDG3b3gWocS9l0Wm78sAKNHovohjpHuFGgmqaO6eTpZ5F
4X9PxIMXT+pXkObfInCer0NdegTOTPshqUS9yh0ruIWBmG+iflDPg1IOhP5H9ZCM/CSJVaAWkyDE
bakCkpnZQzLjv72ljQ1sSs2ErTZq7Ke775oW9D95K5QqSX5GLPsWMXYST2U4BuuqAIH808lEugpU
Z7iGZjZe1chyT30pdvFckvXyUBjWU1Zm+qHwxvE6l8qm4Gvzg+wRxHGyUDR9QvJWTR9t3wB+7SvV
Qba6WoY0JQ4CwO9pFd3QowPoThtZbJoo2vbE6tbTmKWPSHCROm+V+OTmdXARQvvJWNg9h0Ga7woY
PmsLFc5nP3c1InqFitQMrW4XoOTQ5HdNxkhi+gj2zNV2aVRHWNVyPO2eG6NEl3mo1a1s5cHBRyCp
EiBg3LJH/Q4k1JOB9uDF7o3fPpfHN13La/R22AhsKS21q+/wV8uBQJcYmcVWeOMjT7lyqrR+Rn3+
GXIUz2rUL0meu28YnLgLeZEJ2WU7BCau5vNFsHZNsOJG9TwFyftFltMvnapw3vw+RRbDjuo7f/6k
VKDp8vFJ4Ozq56zyny3FV36gnf7bJ6FWvJsUWNgz3uo9r/+e6K/SZvOX7aD5OTRg4x+lWiYmPEL/
d0iH5EcRKCq8DTsKYL8nbXwUVSaeUhG9Tn5UX9BMFE+BHgN+rauHoWRJ1I/eSnaC6y1uCHF8f78k
aMZDZABRksUZg7lFNE/nR+MWzqD0K1RR9J28Y5rqwDeKmGze3DqG0SXG2eeqsXU/EPEJb/Lcy3ZB
gpsFqzmkRswpPPluki+CiM1nHg5QXdMBz7DEepA9/OEZ/bruXrYH+Lbw2c2NLIUa01E6qslhdIMn
p3YtpFp09u2qtfUqXZlxis4JAixUpLlYK1m0i+MoArxE0U3KYSUi197JotFY6UIvGnEMnPGe8ffJ
MoUXL2P2GYA8NZ/4LO/A0o94g8MsPdpxl90BQ2nP//3rafocUv0jskPK1HVVk/COBRvJ/BS+imyG
lLJ2evaAw7gVVqj4KI974OQQ3G72LeFB/Pg4IBbcLbx01vaymrBi90unXBkjMlP/dLKqbFbmI603
Dl6MO8BoXr3srcvndUOJCTfUcGKc2hDVa9VFl1VF7Hlbq6GyHvOie1E7Ju421ZuLXzviHknufaKI
7mXq+mk3mSBIA+TvXkod2Y+JsNiNZWBOBBL9/XIoKs3eqXml+vluRQuZ13Ws8tzjDfM06gbobC6v
iyk/FOTpMS6jWzkDNjIjrU4pwNdn59dnum4dHx03M8j60ss30XbTGEKP8h7IPZETHVeKEw0wZpia
FwX+Fj5D3s1AoPCKr6dxdU2WufqAJJ2skwcPB6SNITR1KYvIYmsno7Se1X7qTz6uk7tcT1Gzm88+
6v7X2X/3syP31/3cf84+3SUOXXMLAJs0rXpbd4q3jYIwXLKhm+Zd3XSrpUGyMVsMRz7qcACaVl2r
6Wt5mWzoDFEuYe91248623RQextFuTH76TtochQ+a83kjfTVvakTCJvMHqOxOnTukOPPl1YWtK+i
Mx+ApgVAfJQ1FRCoVKe80cuu/vLfz774HNTUdbYJpNEsqPKEcGX7b/mhzGLHE4omeEUlJ4wPlr2r
9ewBglnzw3LarTnW2hfVd8xlIGz9UmJzsK+CydqiSJCfcgwJFjnoxAVIruhOHhRMF1ZWDNxUFkXd
3Pz3P1n7M/TGWsLUCJ/j06ILQxB++4SkyiE32qXpZ98x5hquHV5qW10rv0o3VnmoenvXGDZREaHt
s8J0FmJyokVR5sGt6UR/iefrc9z399FDt13T1ondWrpjOIb5KRRoaaofBiTFvkzjsIrcCUdZD60Z
RA/sZsc2P170qldfjKQgHjvYGKbbQ7IQSCm92ll9hOoIyl6DbkYeAyJZmvavPgyEBag09dwjy3av
jOnFStX+tah4WATmQrs0WM3McrhnsKhdRzsPBp7necIiZGwqKs1c10fyAZlAZ6TpsSwL879gTmRY
/+Mvf/8lbMjtKPm76PR9DoJC4cpst3Kz7+ylxHM+5s8tAn92p5A4bGxlEcbguKDYrAsv8tfco40Q
vDMzxOtibHXi+BCzXGjDbgRI5Wh/+efp1qdpmd8CP0akui3b4IEhH8sv99vDjVICaJdsNs2wmGtS
C/WIfSr8/OQVADbJEeyN2vZR+ZnrzKTMT++tiZ4nbO5yVHcTA2fIuUU2x0HmqxvZSVbmLrwo6GQR
er5Gf6ejkk92zX2FjEGgqDZGzEJs39w4Rk3r3AUa7nJAyeAqqwDBDftmiiZ0hWmUN+lVTMJqJzR2
ahsPd2pR9kicvPeXHZSOF9OvWuR05ovkjRSvDBZATvyjvBH0vvEmxppQNpp1G6+9ojfgqPh+um9q
I18gxd0iP6apGVrJ4Dni+WAxFCyFhtZv1RZEUap4WgZ62D3YiTXe8HfftWnXPchDObzCO4vv39uZ
DhfsEuqTbMPGQWRZc4INzWBQNuUyYz+OOYJWaqfCBMuziv0A375/2nPDpbLmtd2bPhpA/eQXWCe2
xFXG5NbUioIcwf89yMbcGIujPJMN/6tONqgRYtbkVgZyzS4uysqkbHTHyu60+aAC6Ym0Nr1x5tUF
qKL4PDXZRbbJXj68gw2WvS0IjLnHbAaFcGpGahTwiOxChEK9NduNbJO9wnSq9kjnjouPi/7Xp2vd
uGcJ8evTo3RQl85ggk5JpwnZY8w7E5QSX2s3AYCsFe4FYqwDJoRiL0blVfTkOXR0L07dILJLmqG5
MCKxsLI8g30u7itk11iRJraHS9J8iAhtYE5Sl2tZbHVPEQvZu0KD972oko1ZtFqsr6ymV87AoeoF
t3c2gWop8Hao+zgElh8s/SJMDsggWO7OafE3IKrOsgE86gbl2kvUBskp8rMDAQ+fuBGHKOmCq8P3
vqqiolqHaRxc4/mQh7FDhG+AK9j+9MscvZK+y+7rhhB+Pwp1/V6s2/bWxWbKGe0Ms0F6mFlFeKks
uq0sBm7f3mTRdCKYlZx9EpRo0jITeI2hPw+DsNatWU9bWcwJ1i6MaYwvZVD7TxXLL81NjOdkGjsY
4H9cZXXXFLIR6+omIuYh6jfe0sMIFvLZs/Jqm/fs8fRezR+nIb6THXyBJoIdeNZ1CN3uaBa5Aqjd
Ld4Az843cArFWWUGHHAUm8S1HY1pIRsA0d0SFmoeO88v0PRB/zfOwPyHjjjIDmaJTrhChKlzrJbk
Wpx6RvfQu2zTPRTvCBVUm5nM9HVYoUcJ4CyG28feQN95oTCejFrbyubIiUlBW2zK0r6y1k5gDgcb
qXTocCixKoFyLGeRP3yGVr1LxFryWvwi3gd1kUJ0dpvjkPu/+C5i6L6TXilusdQbb6qyJGMHYvW1
Nqa1FjbKBV2L8W50WQwXQG53cSaGO4GQ5W1rMDaQ54S3bRfbpAmspWwkLnNrGIZ1wJcz2Nehrm9i
VctfxqzeyO/BGtpuGTRTfZMmpYbstmm+f7XIZa+yLM9eNZ23GNcndT8EQ3lvYhAmr8y0GCG5woTF
UQO+UgzfXbvDGHyB8vL+IwhvDMnooqOqY/5yUZMyW1oV0hJKl0+smBGkrUuog8Y8ILyfjPIEp6r3
k3+aRvX/p8+/P4L7ZDWvGeuKj49QfGH+ZQLV7D9XNsyfOJnpKrO7YeuW+3n+NE2/cVOrHR4NY3Iu
cdKyfoGxq7V4rHbo4GxlMUMapYi64kmzM2S9SZYu+5Z469ivvNxXupivyC6WQOOq5j4rrb/kYk37
E6BiXniRh7VsvJABOOmft29sc+qyAFD+YFQ9yqUIIquVru1sAzVTefZR5/6POtnPzS94yy5GJa2W
Y+33Aej1tNy6asiCBh0BsLRDd+imkphq4nqHThR7HYMgNu4gC1fa4NmbsWWSUQsGHtniDHbzfobT
0QbVarRnhuS1axtk6OvKPpQumq1mDTJaSVjaWdk+DMKUgZliNHbf8fHUrhDAdEiT4XfZizBHutYd
3O9ksfIebIA5zwUQ001XO5WFF15WouwXFs+iZV1RBw3uoXMxLPKVr3vVg59Oxi3v3xmtW8BFo42Z
V+7izRqwZXViL9kG6GddehLfJ9sbNrI0xq17kWdV66iIt2HF+KlBsdJXtMu8/Ue9vAexuU0lAD0t
Pq5PWqZidb5nN2A4H/o6bGJd87Z+qJbrMO6LZ2LeNmiJIjnIvyZy3TuSuQbR6rB77JqMkDZ/lYVN
BdK03Xf4sr3J7+eFqHXhSND3PWvwUPQ1Ag1UJnOlTsLtMsqWj8q2V/xTZpuvSAV/DaIp/RZO0atR
5Qb7oMHjIXeAxOJV+jB3CJlnHkOz3M7Im2OW4ou0kGsnuYpKSF8f07538QOeT9/btbGtl4bO3/Ne
lk3y+t/6m0gOLlyYi9upNYBrhVO5Z5PgPJCJv9X1UP9amIRHkPjVb3Q9KG78smZSmxvaYLphVdU8
umrm7+2w6jZlzyBWR99kO9n9YD0lmXIwGnW29/D6tc6e5CZJCLD0mlt8FW70DOeuQ5NRmAfy5MpK
1vMLLiMsql9m+dtt39r11i5c5SVAa0h2SPA3W4terw7I60cPWUhka76h6hvV0hkn5wxjW7/URUfa
am5oPfLpqJEpt8KrveOUpuXKSk33GvVwjpCQfaqrvEaErvAfTTYuha+Nz51tF6exMtC9GrPxGZpN
uGlCPYMQQWtYoIGrYEt2I1srONG2kT2jjjXcVFhjsA2iVxxO03b0FUSs2nB6bqI2XqpYKR3lRbbr
r1sE+B6Uuleudpbfv38w5KO97QbdSl6E8WeyajzH2iNMV5+rCAGdaZyAzdTzVi6M9MePIh5mv4pl
4VVH6d8lW2VRtoYV8Rh5bTPbeYWlT1A8ZfnvRMo6SlyDdaavt8mXiTDmAdjk74f3dsUz13psqaBs
9nHmeeZLOdQVEiqoBALbJaMRk8zqhLVP8llP0CvUVRza0bFgpXgfT87de33iWkQnAVo7zeDdsjz/
IetrVjTLtEaGAdZYck2bolkEM3hHGXEASgPHuFhT2d8ALV7kaoTgcTdL3zX2Absj+yCqGIMvHB4z
doOUZYus/OgjzzwSWvDlEa+ccUs5TzMiJcY5G9Ek/aiSZ2VpnUN1Ug4StKTPWKV/6n3tdoRL4DEW
sSQGDthF4VvV+3d25IU/ur7chmw0AMqlbynO9EQFAE2g30D+NY42be5PP3CpuViV07/hEPV9qnLt
VUwGTiYeyoUDuYQFLgHeyZuVk3HLVk5Vwn4FTqHLdEedbJUNH0V5VusNfmWOky4/biDPlID7ybP3
otGEWwRaf76XKjhPoPdwzQuCKV93XjosXOTwIQTH/lqxSuOGDbAK91gj2uFG7dljGbh2zaC+VwIW
585UdV8QA7x4PjDPhbLy0aF4J5+FM+csGEbwZWwMtWMwgbuaqWnNiDuJpac5nlKDDY6Pg5dmv84K
/BZdP2LtA+NYcHsE/dLu4Af1izbbC8oDUYPu2vrpuYws5SirZFcrCOu1h2zt6qOvHWCmqZnBLokq
cyXE6F9E2ky4plkjxoqJcW4itSOCkGcPUCIEBGndf9MHQEg1S/ZFFxerGFmmb/kQz/KLmvHohihc
yjtVvvbrTvlsJaxbithaSmWeCQ3mZgjJYS6k/ZRMi4S173noy3BT2woL16nW6m2Le+wS5CgBnqjZ
cZKehvks0sr05BdVs8vx0nw/C/6p+9Sa+3W/VhFbAJChHhRTRQ1DnhF8ThcfZVn5qc+nYmD9c/E/
t3FiS1vmWhFeO2RVE0dPnoFiiYNjtPVKWNDV0TpB/S0g9GDqRnp1Eh0D4bkB8buCdX3rHEo/cJ+q
pF0mljFgrQNnJeu7cSOL4PH2GCGaD4B8IrgAkPMSVNYJ50T8AGwB8rD2vgyWCJdpPovQ4YizyZIw
O6GyDCC8NuJtOfndreZO4zIIkCJQE9I8+hwX8+ewWdOHxh7GyfNHlTxzyt5YhbM9p4r/lBanzslw
OodQA1xHZAVNoAKslxBlo1LMB3kGWxQfVAclxnn9VhHGW2qkITeK6de3H3XTXMcutr6VDbJfO8Tt
RnYp87q+9dPq2SBQwiZYfVEBY6eVmv1k57qyRGaygQPSEcSGdQfw2toEThEeLTv1z60zp/mUpnps
8wzJEmScf7RvSRLnPzMBWreqhPOoMJCCzEias99X4pDbabxNyra8YyuMHEtaJm8dLrPyKq0rLv7I
2JYin7NksN7+d2xVGH+GzAjpGa4tVALvLu7YKo/PnyEzosBB56iF983MZ12LSfePKRFMCEo/Re3X
b2k8rV/MFgXzyCDKE4cIB2LmqNWwwxVTCy+tGPbYZWFSWXo6pK78Joyqet+6K90uwm1a5MFdkN0l
cXPJdd84qIqpH3BHxBUoL5Jl2LVgkwzVX7OVM1a5OqLrNiQqgwu3gxCN+NgmetQMFt3NiDQfYb9m
yxKcgL2OVxmsJUxStIM1w6JsFYIbWuEvQkM+LdNfoh/glPXrlD9ig+hu4UugoK1PhABVzdO2adU+
Ku6Ek5VP/hi5BJNwRpcuIcUqRzu6J+SCWPu8pDRH3OG8Do5Y4TV4spoI5C6yUuk3KRDiVe9hieYE
ydIztXwDNVHd9F6ibybzW2uIbN8R5FnbZB6WJjq2G3ILA7uMgk2A2e69KUx20KqrjTuB5IrNfIH8
MkRcXP6U8FQiVkJWLcZ7sUgByKjhdN9P1SlS8CYdAzNbODVfdCdg4IMsU9YAIovNqDsCi6UejETc
lCsVuT2sQtD7UXrxtbOrbFd7QbnOfC9bKMoMufFFgShssWQ9QhyrgaYXa2F7totgiULRcADW7R41
8MHLrIbnR3Y2uI8hui6TQRDPxGWQ9FhZ7ZFVXCF+CmIiavYTPgUobxQLayBsEU3tN6m0ASbpzQ/0
rR2w0OoYg+GO9tBiu7E85MJyTqluPA2RpR/8RrVXsYl0M4shIHbogWBxatWkrR7i0jXqRcm4PQaI
/bZwWqrIK+4Do3gwzSY9mCHwADJ2ROEvKJ1ZL4zJ+8CJcTbFHiPIzrluRc+Vkmw1u++36PzUy5zM
760hLCZCY5EENviSIsCJED9HqM3Rouu65txahwmgyXrWbd1gXX1uE2c6Bzl4IMUGiQCZ8ITHCtQ5
7KQ29mCYh6KMnvLU68/eSLg3Rv3E0SpvRyD91sn8Ed8/JE0RqM0XxEfu2y4hICFsVC+HMsMZMqj0
Y12qoNrGGpSibp8KEt6XHtDParQCY6HZOCqDfl724G8a9eyXjvmEbOfCCYJjSQAc3QJl2KMV/5rC
/z8bYmDTpPP76SCOl0LHNpuYAqBRKC+rrkLUwpscsR1Y965SYS9DRf+m9uVahIJ5ZRyGs5ql1wYu
6SVrATwjcICkyag3yHq2CUt8MD5d7m4THxVlhLNX1uB/tYTe/W0M+zMcwBBmG4QCAGdrQnd02/hE
oNFUkVRpWUQ/hkLB/RrSHYGS/LZMtBxr47HfCRsjm4Iwz7JgW7dJtHqh9yDGpF5zMSFXEo1IsuvJ
BqZDvSEhww4ibNLbXM3ctToFYjPNo1YW9+HStRJ9baQm3kx58NyM6l/+HO3P9JJMspDs0kyYB7BW
/sXrJUzp5jHExe8pEm8H9CmtI2CjVTWntEJkWUGNBvpVZftwzWA3L4jHeqs2SXC5Fw5EVNP5GxHi
X18w8gWCdJ/puhqJ889SBgMcB9Hxqn532SWgENNWeMDnP3hvZ07V2Kwmw40XVoR8jTM4P3Ul/tY2
zXBqe3fa54azLVWbPQVRwR1rseHgKQHguSa0N1pQos8/ob7ZdsELeDb1pp6CG+zDNAAqXXhOW5Hg
KRCph0YM0yHurF8HGevAtPRZyUNvIYroIWzLe2YId+0XPQEqJTG3lao/hwnmnpGBsp1hxcZSpgii
1m0X8AejVVta6lrzu32a1mIZmGq3HH2tWkaqDfNpLlaWBbeit48+PDXsMsgrDTiAInX6023CYGuG
zavIJoQpi/wudwz3IHzt0IfKPWJp0VPMS7LQHPctzZFa1MdWPVpwoXaZn3xR+G+RK0m0hUJTHUmZ
VTNEu21/mqNx4RWEtlclkHpQ4K28uD0JtWlAErv4XajFsSnb5pyk+Hlbft4uEYKOF7HqhASGtCta
fOEeya7mkIXY1dbj9PMvSwftj2Ahz+mcPQb9wqOhkwT9nEnWFLseDDb837U8+YbrXXMCF0I2EiN1
8K4I2sj0toirMxCSLXsQfx+M2rAmhgzYus+dTWiKNywX2vOA3zAKNqNyTNA8iMZMJZzTidPUY8f6
3//sz+APOVxgmEB6SWjunCqcn/bfkoRazIYKtJT9Pax4ANTY/Oq2vVhhxYiuieeX+8y2AN9MzZMZ
rAmm79GI17/kzrDPowyGMO6MTLZFf6N0Bfq+CMLU9pgsIgeXBWwZlnaBLCnY4uC+crSHsNTU9Rjk
O8St1FVT+0cNTw7m9vDGqtMV9i/WfvCnekVA09n2DlGzvkmQhknxZcVoatYwT549Zcg2do/UdECW
+VgCUF2Xnod4jB+iBWeNSKCT+YUHjQlsm0fMitH4lhkkCQNolMtYGdv16A/2JjedgN1Y3q3qqCuh
UI7uxm/1TZCb1a3eNyl6CIm9HrA623iGETEBu6zITL8nJDY18OX0clUZfrP0ChZnbvQVXmFQl2+K
YZhnxlxzpSj4KGsODqolygILOwpHAkbeA1Q7d98b4c+WNQ5UKrk+HMY9YsLFrqgbIMnEKrZMkhou
lvswLZxvqo63MiImetVhOpY3wd4iHrYw2HTilRZitxkY+7r3h3WP/hqDs5ndu1Nk7/IcoSgMilLm
caHtNCh218HLFKTqDt54ckUR74Ky1xaF5bDbnHLjDIJzaZbJcsS2/qrbCm6+JZKbqNYY+8xTnubM
15asgXIbZi+ZARICaw0tPeJMynIoQy6//4mYenpf54a1M7p6WjaEflVTu6LaPzs3wUXMp6b+y/is
/WsNj5WAgYqHTWDcRRJwnlF+e6Jb1XN5PW3vu1WFAWuILsO4UHE3MTCnjaaG5IA8/udb09JFFfnH
PEGCgET+ZjC6+252YKxdBMf4Tf77ZRP/GiOYml3TJSWvWUR8P88cuuinKR76+Ecfthdwydq95gKi
r4AwLz2Gz9XYVsm1Qc0NgEO31MQIS05zNNgWwAkUHYv1utbyL4PTgsqNbR10ZdTd2/2Dmztvoz8W
Dz75878gTj5Ja8ghwtEFGRBdh8jGi/fnF2ppYZ3WODL8wFhhpU2oO/a5/dgkEfMHSqsbawD0Gyhe
voc2RFoG7O09kslXO3EPmWaZe7ln6FT9rNQDYMBsL3rMv/KWpT3oEXPhA9u0m74+69hcRkTbtprj
z5oq0HTQdnMPVT+pEB3qLT4p30awZq967IA2aapzlHrVlvhp/JB2FXEjBqCmHZ7/+5fT/wW6YR1l
sE9xVFOAqHU/gVymtEWNYYijH04q6rUbWz7IGg+qeO3c6mERH61Bs9ZQtn6MCjZX7XBQxto8pkO1
hkCFinIfnPVBrU5IWhaIdGsvdtIMV91R9rg9dkpjPEETxg8ThsgKaGS4KOukWxJDQJYl8subKfO+
tGrLmOaxh8BQ5tGDP3SsWhTV//tv1SSC6A9ciw1oB2CRcHhILc369AJVfWrWjp9lP5L/w96ZNVWO
bFn6r5Td59JtzYNZ3XqQdCYdZggighcZEQmueZ5cv74/HXKKzKrMaut+bLM0GQkBHEBy3773Wt+y
LDVEojvf4CP2CDyfhHNKqURuyzQPa4Glz1vFozkk73G76kGu6ta+MD1xfbnUHv1Q4EK63+PxRd64
y8Yxv2elik+N238lo3q5UuiUukO5A+Z1Q7D0AvyCPiH+yhuT13ZnwkNKubeOOCxHLK6KebcwYrvJ
q6+pc2IlKIj/JKMCFELlGb7VuHhoVeNTa4+7OK4DIze1MwnxmAWGSQUKTM7ZiAalwlLfOGwltHmO
scgYeBGP4vei2gYEHCzWB6usfGna1CROCa4Fd9AtsIjqathgTaL02gDVpOfXKcRCDq7KsyKLNqSN
f4v4sb7Rl6dhWNMjhyyCmiwbO3hZNXsrm4oAubkerMan2JzRj/bz22iPZ6/tCCZisYZo7jPqy28L
ait/RS27y8h2QcxAaIBtddreaqsbCjnv7Np1emZoVPsDLuSjlsRLJF35vqSjTme+0qJ4C7yN9eot
GVuQGYXJuZQW51VDAknckuQ5QCNcWAr3FpUKpjvO9erK/k0n0LS2htM0OT4hO+dl6kChZcWzbXY+
nS0jXHSXFhPaG/w12rlPZH9tTu8MxYfbggLCB01ygkU3H0wC7p8xD0RxR6O0lt/cgqETp5F2vwjQ
5B36PD+TG28CMiieJtX2a7NurkTcfAOh9NbhJT9qtXUDmdp8MMdxOTqQXmdYubd6ih5zscrv1dhd
mzZo/cEVd3PjdXdAXYNeKx9IxKjfHXH0JvuGRrfzudJW8kXp1Z8rVb9ZLE1/lFpykG6T380cQ4Cz
yeHIkkSDd05mgpISF00ZuWh2Sh8crCr7cFN6u4xd/MwRRF6LkU7M6nr9nSC57W9Uds6ftw5bswyL
Q53jaQgW/7AGTwRscseZ45vtFGWQJ5KKp8QI5noj6yfVwq3rttyM/Z7XrB3Lls5TJmCm2JoIE/Im
D3a6fi+X1DoUOdT8zIKe/sI53/EheXmnPNuaMZTS7H9XBF9iMAHexxInrvF7+DkzDBJuYgxbBtZt
MUs31IR0Arec5ZXav+RFdTRQjj4AF6j9rq7Ga8Al1j6rtfcLtQcnyoFcFuNkLQxOIKzlX8t+KkKT
B8OpxwSRHN9rLlNrv6ADOZhmij1VpPV5hvuVH8hCrfpufBwzXQvW6alkGHRaqiXbqRUgp2St3hYX
Xc9EWXQgzYU0x+0Wjrv0ZsomeZ3a1t2wNt2HSOB//UC26y+ku+815LNUJMMf/vc/n+qS//5j+5xf
/82Pn/Gf1+l3pnb1+/CX/+rwVt+8lm/9H//RD1+Z7/7zqwtfh9cf/mdXDekg78e3Tj689WMx/ELo
2/7l//SD//Z2+SpPsnn71z9efyrTKkz7oUu/D//4+UMb0c8FaPC7fWX7Bj9/dPsJ/vWP8K14nV+7
tz9/zttrP/zrHzRW4Rd+vFHV3ZBc3tUTrHp565cXfvexL338xv9r1KDm/bhZWyZ9cFtDkKpykHQ9
1f5DEzfPQPlpq9ceSeVNvgzZUNGpboyZ2L61BMTldFggmlbeFbUOabGg1FJV2uNVrDb7bErJFaTm
1b7E6VgmUNFyO0gJkHhbBlsJXb544MYGHhwx3FUuZ9aOAaWpdG5ojGmzrwQWcJCkHF8Xz0YCZ5K6
Bc3degT3Wl0ty7DeFIB/icId1fXotP0WNp+VXcSunIcjBjmaCkXiD0nHSujZ3XlpGTnwPOKwWSys
Mrw4HI6d3ZwcJPgnMkeHh8qjm9z16Qsia+VLSgjjk2hRnpsYvw+jh+eqETy57LvN7br0ZDos/f3k
ip8shZN4FfOTaolOq0/me8/Lk1CSz+4jWxsOJBO/N52Rzr7qcaqr1HXYWQ0AYR3/z75d+e7JpN/b
FDh+itmLzcLwR12/TzX3KZ5YCWIPWOhSPc7o7K+Wucn8Iq8mX3fn7VJe1bJkaNF8AWvEvqgNS5RL
8eLZ8clGeuUXhnGfy/ylteg4OnX9uGTK+pUlRw0bI6Hj7TbjflTlFKQphxbHe1qMeBc7GbDU2N5e
AhmxFl/aaxe6rKuj3pL0o+yHKa8f8ewUzzVZC88a3OeDURUNsXGxsccrsfgVw38/Ucv3fm3uVBuw
dWwq0WDK9rU2tQ51AjgKJpUgZYym2M2u3twVs3WkOnN91xpaMquT7ouZu092n9YHRC1Ut70UV1jo
nN3Kan/0WjKVusL9VKwNwHzTmD8JMxaRWdYExzuiL+91aJDfFbXtgBhRndwPemHclADHqBb1ZOG8
S0488+7q0cAIvzPAeCahXhtoNQdv37sxEHsDQVnMk4P5eErDpFCmYCqX1jt0rYGYTTTs2CKVtY/7
E0C8O0Hq13HVY/BXKAvmTrE+Oeacns3SVl9MfvCwlwPjrhQfZmjxu6z3mtsROWUsUj3PErgdTQIV
uoaVDfJdqaxVAdGLJ+edgPSZ/KMOayYxJjmin413rhEuDexMe/z3f9P+/bfHeG288kAQA8WCrEm4
IJMgklPmXC1FA55V9KiSLk/2YFp5YA+ieklRMT5xEhz2ZHTyB0LJ8poYy5eZaKTDrw/8mmdp7RvK
wLgiKbE8cmimvjWts5hp2PG7eHMNt/1yeeaREy4+LI2bv3zmkXyTdtBh4OTuRZz8w7M/xcl6tgni
rFbzoAtY4R9rQFKukOHTzn67rAPlKjWiuZ7+einAzuIFq249NjS9+aNhSf/dmtCapgJqnVj6BfVN
qNN08rfVYTZIksdjQEiiMuq70uMJvqwTLKPv+VzXUDR+WSuqJBtoIPebW54FAzrEObHJZfy7ReMb
KPqbLsdNt60cU9NjfSd+0u/a9dP/7QqyjJ4TdfT9fltFpOhPuSvuf7+QNOTSYZmkev79YiIxTdYO
TLf/V+sJOlykFJq2/21N6ca6wW0guK8oYwLZtkz/ms4DGTkvpwq8BWq5//E6A7/ZHzvHvpbu42/r
jQ2j60EBzPr636w5RHoeh5ZQ1GKBI/H3i0+f85BowqpOAIHNM2PdjxXIM5Qbp8iTPeP1miDbbSla
lyb2qxpKs2VXrPj64G15pVLs4C13u9+tTMjE5re5peFGVMHjjysURFWCZjIaM9ddIo6/LlWTvAcc
YyHs+vNqlYqRvK5mdr6OLspMTAOKfdDxcD619rxwbst6+e2yjCWx3INge76sZK21tIHNyfGKjneR
+qpuFyL8WNlSW8v8qjdatKl/vb5Vsy6+TNien4FbTNcJw9sdXAvr6WOxI9XgrBOaIPbs2NeXVU/X
lXraNVZlEQxHn6PzBxtBPwm+dBSdZebkTmyP97kz9fvFKKto9hbgiAyhZqgQ08BwikWSyRdn8Kwo
7/6wUI6jsxwmt7HCH1dL1mGMyVMTXVZMFKPRvOmmUg71O2hGRI35ppc2kTLZuzltq2NZdEuo6TEm
620ltRhqQt3pfZmZuHg0xl8Ip/GuZ2Ph71UnGXZ0J8V5qpLdZXHFf6ljttOHc496lLsFJmatgN55
IWyjDwk1tYPe5oCbukIEl9VWa5NXFTnroXfsm49Vt9GDy8qb22GVqKZvra7YbStwjhvgYAJY2F+W
YXoEu6nqv2wrcd3wY2nGbwVYbI4HYqOBn0vbDbzEwfBHIfbrokwkR77raA5iyUyaYI1VpMvW4VKd
QU0980fijzJaQ/DDUt04aXvdaVa8k67nu+VCVsFWuqlDuzf7/E4X4sUm+fDRTceac8fVXy7j7opP
jpwZRpmUdatQyUgAIfXLcj7PerNbzDx/jIXzlYKyK64vtd489Bi2Te1trZwZukpzo8EQDDzpAYv6
/Ro/1rtUKHRbckTShF0SZ5gOw86eP5b7siTB2WZn/GXFNxproRE6IPmjQrQ1/vZ7VR+eMbwU4d8s
/WTT3ls5+s5LzTiPeO1TDoD72x/2AGlmYeFEH9uAVpfXY5r5pUlpFqMDIWyoDfpO4g2gqPSylhmK
RdXQSmbdtg0yICOV97+sMCuFoCGmvz9UmVNKVZLGKglof7lRWOq3rinvft0rRBznuyzjj/JL9blt
GMww1jo//WnPGPNy57hVQV8jDhZ/LYcluFSjca52Yekox18r0ia+FWN7+98Upb9uIsSRwptokQeM
qiDLrTgaQml25aIHv+0qxBy0fjMtx3qezb3dOljqf9ldsJ2EAmpB8NsO41Ay+g35oymYjB8r2sx9
8Ibk3M9uu8NLf3spbH+/4YxdPyMFLAkGsamam8ePfScu9t7U+pXWJc/b/rOQQkDMSwwF5vRj6btt
Q5l8lNLof9uJxuQaO1W3K/I4uFTDQ9FsJ4umJhQ1+yiLhQGZNSvVrdptvdDuyRrbtqi8m9JT8w1k
Y3xn3RhFMkS/blHNtrYp6Uq/jn4eA6zPcl4gUqnTQ5k6Sqi7SJCcrMQHpVPeRj1BXZrTgSC06yY0
yW/czXZ738piuTKI5vrjxlaljXkomSv5GvZCVHkPNFzMY5mqKLllT96KAT54HMhVSdRbbyIcE8P/
n7c/vDyEYg3le5GhuRlWUcFw0b5vAc7gDqP5Me6zIxBywjWQMSi+8LQ7p9UK4pPmG7ZH3cjOQ6Uh
AN+2yIbMa9wuICSo6UudIC69erxslJOO4NoC4XW28SmecRyjj7TlDtKS2GNSx4621DBjddiZMy/A
aIfuTNuwO+tzlu8GZf1pAlr5w1bKbkkohOUeDDEMRzmm987SLwdPY4BWE7PKqtTZZ+Ce4tSMZK+U
z8yLR+LhOEWo2gIirwC+VqoqhGkal2bKCC+Pt9bT0OZ4DIuAplJyKtzpUOezdRjdGWe1SzksvXQN
0T92nNJ1TIdG/647fYn+aFXOvWyVc1r0hGNP+h3nDOtcTSmGIKVSgqRoyzNCATUgglgLFBu7YjWv
NzjBqqPS1fTlOa0QiIReci3hpi5MCVsvv8LO8dkb14zQFcc7y6ltjr/u7Rlag13SmXaYDqb98Sq6
7aVcXk+LeNXJHDgZvKcc5oWBW/fxKqskX875iMQV3Wa5NnqEyMdiin55s03tk8uk1avXSNjGU60a
eqiMyRG9lb7/tVAoZn9KciOynd6ILm9VumZEJjMHiiDqhXqd3kvsUfua+pOI9i+XKoIknE1atwad
Du1XleZHSSG99ZrcWj3iQFKdtjPYpbSYlfW6he73MV74/w2zv2mYIcTTmVT+Gprxp47ZE9DMt75/
+6Fl9vNnffTMFFf7p205DA63WRRf7KODpnjqPw2aw1BzmYcjZHPpzP3cUzPsf9rUlgxtdRUTsGYx
3v+5yWaY//SQ03hYl13LZVJq/uP/oOuG1uFHXYzFyNXzbA09jGbYque5f2hROxLKBRGm1SlBfBWs
S9dE5DE20Wwaw2lQn8fW6qLa0Bs1IBRqDhQiYIN+e+flI5eLUsqp8Adt/vmdi5L0v/vw5QOX91Xj
lAfLWMQ+NnMyrps66idRR6qATPnx/x9vchg/6QUyucqO7WOBuZg4uzJyNAruy1uXy5iiyfHHMZME
5Ri3mWtUkQYEmbHR9uYc1966u7zZbt8lN7MSEoTRMPW2lI5tOB2jZFZOLfOHQF9EvjPd/NkCx+W3
JeMcC0DkANTIyHcLMsuI+Vsx+SuRrJu1VNuRMnHWWtn6Zd/KkLA8NDqevs8T8aotmAfk0nzqNDYY
goW+K+QYqmhg7eSGZAdsAIuyhy0bg9tEsFiOG+KrKW4HdbqbzYTmCgjVQGrEfJF4EqZj5+P4NIIE
4sNu7LIDQcbp0TKxsGA8PQ+Ds/dwsIWkOH+h7XeWi8j2KLOYmJOn5IgiPSvGeL8U/SE1ByswD0u7
0gycP+XJlOxLEOQjMda+Ojd7HDyfkcE89fOw7sBT+Wla6EFZLU6glSVehTQPOAMkgak0+MS9Rxdc
4z5bSUdcNfdLteoc+LplZ8UZw1HVu5IT2HGtdJWjKutsl/Z9E9Sjp9GeYnylwBCCU5jV6vpJSR7m
IUPGXe0qrC++CXavjVUtzI1JQ1s6zqHjwS9LmDfNroLl15mvdGE9ljyAR4xvdCbT2zwezT0EYvbh
FOKZVtBLAQjiZ4l7bfbNcjRNjc4WuXRVqntRWzR3Rt61RCVF1tQ5O0laQCBtpDGqYxJSBV9PSN0M
K40g60ZZHxyv7/ZJX+0UrB6HtPDOYnBi0iFSKhWyj/W0EUFeE4+EEqBFkmN/m7evYsvrPFu+kDsw
HJt0grTpri/0IVN6cCgttidofeyLmgRJfbnD6IMDxRKE/6SzEZiJ+V0MNKcnAxZd4Ww616wBlFrp
B1l2h36MGVLqdqShWu/KwgsUdQZ9SMr20sbMmOBn+cg0dyW6mCUZKNEY5h4FKkl3sLtIndK9hcR2
ZbiDs49WmuKWYXzv6fnJQvBTudOEjdR61NPpWwGROZRrfT8MFHzaSvubzpTJsrZvOoShJEmGWo4u
LW4wfCkI7J20f6i6eQzlklJD5h0GAivkzMqDOBwrmxqDw6q2W2orgK2snRWRP6F+q5gya2dObnTH
fkr1sQ3KHJGzXQM6o2vo96aa+As8BhjZ9TfujsoX45zu1NRGVCvqBHq6zHwiAXVDeuiRnDBNuy+T
NYqzWRwURvgRyRd+nFfmWVPBxg5yxnE8aj4CHNrBwDAr3QRwCoKtV8QhXb1jgUATE213sNXCQyPU
3NcEXDVSkgBBk6MzDX0ntxfWVnQHRiqvcE1oeZXmU6nZL7kTE+mOeAyRWFu+2D1UrAril+/FE1i4
/XxNVN3baAHjYKa88uegF4yotw4JPfhccJsdHWMixWdGJ7tyxFcq9Rx7CSK5km6Ld42MhT9P6XsT
9k5gNgdmn0gYQOOEqBezg9ehSnNm7adWnnAKfMnFaAVaY2RHFpBDsUU24nYAfVndgqZb/bqlmTvN
yiFx7CGMVeaLBKoYS2fdjar5U2GxppKkNabL3cJJ7kYWpgymrhPkOjzGiyeeewdqUCPT5bhq1anj
HlNJYdmvhQQToNNBl6mQBxrE/srhB2mIF86T+h3tXUXtKV4FnP/UJKkiT8OYjrpbFlMYJw+Sw89B
T4pbs7JsKAF0tYdiJ/qGuzGBJtLG6F2hnjHn4DlIwf8uQqAlAJ8Gba0A8DaWgVI5Yg9Uut6tc3uy
hy0YJqbrlLZzfE50XBCMXK1ZohaZ3TdzYXmZbI56EpR80JxGIjpfCrywTcxOBUrsi2W+KyW6UE2x
pmAo0lNcpyKom3dyMPQoj+HadRBRAFo8LWVMJ1whRajKGa1mRWLfETUQZGiW+1yJT6vGujn+REQL
c4zVeIYVOoVLzikjhx0a1pWn77irJ4KSfdGYGkmS8uQ4D6gBAoC6ZJZpWh/MVl5xCyuEmpMVAB67
nK7W7NvaMDCClkWAXBaUtv4yTe2L0WX0mzTaE+1oSE5KCZnCWfVt8ebXRe6xlJYwKZbbEtpVSHhY
lCVtfza8W9XRajCQeXFy9PhrV6vzyU0IWOOocmJYdQAjSDA0QoqgMNbiqBQyPnRFcpwtoNGeWMs7
BbCAr1qmHxNfsCudukdxaY9hMnSRt5wRUmGfWOw47JLsXi7ZFPTPyBPEXqEGCZuVwc5sSFJsFjS6
Vost0fKYcWMKIw0+X43utkqwoCNkfWpL9iIi3+JDoZINlQMV2s35uyWmLTMSf5zsmZVn6HdO/efJ
JPqLiXQzNiw0UhIji1tJNa2gacewMJ2tfqneK89WAs/qOhBILYQENhXRS8jf61Nnk06V25gV4TXR
4iawPdUM80FoKQTuFfwWcwbW6ZvUpiFpGe0zlCD7IFX7RsnQwxbLQelVwmG7JBgmBkcGRvUAC2d6
sLHxKIp19KzNzF/r+618QbERhw6w7BQMilNZjzw5X+D2yKhtmoX0lCTyqGc+Loi1o7wn2sfRH4AP
hYAyWwT7aAvNiT5Tm9R9mLW6X7ZzfaKboUb1dsHH+FKypYeq617H2uDsWnW1wjUv7pOm4c5LvJcp
Kctdk9fHhYSIQyzUhbXObAHFl9aTOlUMGWP5VXWnbDebHlyuBB5QgzZ8J6BANGk2RqNJ9TXlCrPU
oSwfVKZMe9mj/8uQdKWNdWxdsGJO3XJ4/ymWCAoAyvV+6mlYD2bX5dBcHUGmfmPN7/dkSsGJnyxG
KCz9tmIagT17SZAzKAyBaEhmHm4dmDLjNpUBuRQQLK3+vkI+FZdKcRr8jsTiNVC39ZuAMSj++lIT
ysOwq+27B2Pr1M65DnUU8sxASrBjYFOgqs6NBzuzRMh5lgao2bQRQa6o0viePbGcUTnUM8Y6nryD
bc23qdqHjlFox3yrZ9WqejIyzcZRlF7PXrpEDnbFw9IjcLUTaz8vCd2qeo6kqXcBSMk2SAiVOgIY
CYbEaSMTt/ZeL1zES8N6MtJHmTwL7MChipknuLwcm6ha7pME+3CJy2DauMMt/QSgcFHW6UEF8ziq
JJaOUtGoCT292JM0+UR2HD+tpJLej4tyvXo51KJRn1n3TL/eanfRwAgntyrfkbnw1lrKsMshsJ9a
uwpap81A7mixT+o3VLN0wu2T9g59jLFhYxjbKDH0NirjF7OPPwFj7/e9WYqQh0Q13IdyMLrjnKjP
ho73YcDal+h1NPcFpgI5lihJzc35OO5WRD/7obO/uJuNsaclGybgFZCoiTWqVdWmOVi+lGnXH7Ce
R6sy9hEaAwWswg5610s7PRKciRKU9SJRa2AtmnKo9SLyWuPTInDVtzlyaUUPyErYwpZRHBiZ/Up0
y4qcjI4+2leaRDJuCZFsqM15nDQBFt0bNV64GSBR+0IdmOw9PbuqKxsvVa0SOzO9TXnMgLLCgZnP
gVST92EpzjT6jahRnxpXN05iMGRkbocIk1Z+YvdWULhNF4w1Q3a+DFZ+r6YHWD1Z5ih2lUoNpjaN
E1ZLfq+0Vgu0cdpZrtoeFfKyo7io+4CiD+NJ1ctT6T100qZBsl1m8b1wXIyuMZ0o0PXPJGwYJeBK
zTskuSDm06gDRYDWclurP2yTEnNOjL1TNF+pKDzfKllsHAxxAF/8lgxxEptXNxRLBcjVbPY2saiN
nM5p2j5Oc1Ic6tGZzgraNQl26yTHo7MW2KzT4ZXq4RncVcpj1Z8tbwm8MTP3ZQ6cNpGRDiTEz72m
DceEJAhS1w4aG9mxt8ZlV4H3YhgIblnJa6SJ9edUsZddwVr+8VCbM3P8Vq8Cb/EQyG93od4pbWSb
NcFtBS6zWNSMEqcXJ2u53RsEWKWqdIEYi6tiGVg6bMVjWaFLDLSSp9vNKoUToTjGg07BJ1P32Hki
LMeS9lKaX6fxnEbyrrTwtKJlh3ttiKdaCnuPKCY5j8BowW9tJR+OEkSL5X4bmQgMxEGCsoSxAjeJ
1Z7tas0iwC+I/vjeIzFGwygzwmU5M9e9B0pWo17QjP7jNsd+RpN07POdR65Aqr8kOc3dSTZXaLfO
0ExGBArruUD5a834utJm7TDDrVbUYU0LHWvBVziTYl9Mp8R8KSvSmsl7ncLWfS/HkYz17aKqCRVY
bBn3hIFxj25nV7B8P1+KZnye6p7gDcX6+V14W5gZJlOzu1xi29lkjAIjm6pfivTdamhoVvgxtFYM
EWYwDS5z+2oZq+d7ZAsEC+hobkxrCEsSvSMGVmNUrAmd5dyugd2hPijNYU/LcQkKpZ32w+eUxSiK
V9UkHq60Pt7KZxtDNRbzin0IdbrVdztRqSDEFOZHxkLqPfFe47Fvzd0wdxwrzfbOq9Dbq1vDf23t
0Gk9L5q2j/12ubyvyAoyehV6rd72T1r8AxECgQeE2M6mn8gjI73XzVLyHWP53aTtEsjRtaKsztlA
a9u7aRUhDheXde05cTi0eulXjFIis3Ndpsn1l1nLB/YGDxpMneSEKelv4tDExle6vhmPC2ZCv+gS
bmbC6TiKtREtKOD62yXedkktodrN2mGNLhc1m9ZjNeqAYeySZaOmjCVtMLpclPW+NRT7dNnWfns3
qLbG4hmSpaVG6nZZx+apGkxvl7tjG8rUfAWBIVD76/N5dbipgJu0u5Wl+MiU5IQWfz5X9lSCRqpI
TW8WKMHSZrpRTSehKEGse3vWAJXdJQHhmZTm3eVSKuo3dQQyPDh9AGv5U+sZBJza8S7tPF8iKjnX
HT3dSR+aQ9freEUtcgkAejtMd65BYZF2qAkkOblmXqmZ0wPOfs6lIb4u1YPCQNqc5+1QyK+9Rr3p
aOmrOY2q3xdWD7M8vk+qznlsGsoDhlxNgt+1r2Iwq17K2poUPw2dcoi9yY3SZlyC1lwRFi+4+uw8
r4PhwrBLjLPliBgWNIeDRa/FudNfVrWEzuqNX6s+m3wGLnWTGZ/7JtN9U49VfyHh+5yr5GtWAnJK
1s8BOJzlZJnW2zAWTwilvKPF3Gu/GM4hmTmixUm9PKwpGeNV9cqMSPtetXVEY+Cz1EvjgYResSVZ
mqEu9CSa3cnnALXcNGn7k+oR5JGuHC9rwHj0CyHKzLV3QsnlXE/qUO+9khjG0p29q7T5ps2FcW5u
F0gtD5xC9LCrS9A7qReaCasicdyYC3ROv0gEymAV47QTgppC2liFgGaOB064YddW7TEnMPxqjheg
lGb2YM2vcknyFx0B0EDW0S5bjCfbs1/dz4XQvBt2RhF2ILOeEkvxy8HTTwt5an6TVPJqKFb0LwqQ
VUf23lWCmdHP+kFDDW6EniidA2HQEY4vLZyaXB4c471LqvVkW9l8wFXrcghxEXL0OIZWcjSESpGR
OSaBR30vd8ZgT2HikquspPiyq/5zgusuSEht4ElTaaN6wiEmjA31shErVJURqNPyKFRmVsao4TzR
ZlI92AIufkK3G4d9rWQgWHkX9ZCM7trCG+ltcZFyJPWTfAK/0FeECVufadp6uMN2UWo39HqLB9Dr
EWCsLA2g5YNCU8GYm+JTvi3c3cSWKaASIo+oIm+7SL0jaFTMH+/SL43XRrc/DQszDN1BzHC5qNtb
sHz39YAxKd12nTa5Q1YnT5ePG+z2Uc8RrfCrhHqhVJcmsPWeAtte4zoqBLXc5aIvPU4ybl9VnfDq
2klX+hZdBPxd/Lxxz+XyVkHKMVh/7fly2qk52jhlQrLpwuwI0tQRHepPWusmhyYtTxsE5UjYoHfW
Bc7petqGd7RWYrLSQ1NCg24Efzwi6mwqXW888uPRGBkPPDAV6J+ENUS5WyAPIj8YNBjM7YzizH6b
5KKdpeme4eJotABXYldmUkPqh0RkUUKYSsRXH/0szp/IYkRU4NBBTvUywzSj5aAF2tus5XtNralx
se6ELmJYKnYfWESCXHO3NmEhyV52aj3EqZynu85dk1sXscdcMY0z2jPGvxpdPNjkjnwnr9mWGnE3
Gs5dNiHhA64ZFq2un5h8PeQie6exlRNnHOXLsm8SlYkvaUmBbKZPeVYeObcR0LYZmRhtoKHlT+B3
iszRfFS4RnpN7rvsEy6Dt1FWFQekvPZngWxEj29HsRxyD9RJ0qPwwyUa6DQYWR6n/cIILcCKGfv8
lXLNOHqKCk4aGNXOsGIEfOMyR2RFsp67sgqblF+2s2L4d/rc8wcsVnvDIgzEvcohnofj6nyrcu80
eMVV2cqZsQY/vrd+tmYnYkraYhu/bb2CPh36/bDpme0SytjQ6A35zhQ4uc1nj9satq7nUWr5wRnX
x0UDjU0Bm+2ylA52jzquaI3mSs9L2ptKpt3WUmOeq3CDuumVwS/H1kyWcluf94w0fJF7eEHol4LQ
eltU+rqz18JloZVudOVLurlidUwDQEbQcCA51nrlDAXBQKqlAADsHnFMMoNptC+b4RBMwSGt5leV
EzaxGmr/UK7pF0Fl9NA3/NgIg+igDyVNZ0rCtBCPHAYyA1BOOdMZTx6RxyqBGbPrrdAHq6Z8snVx
7VAXTwy8ry+OtVaa7ZWTBcAS0SXb+nendVcIjc+VV9h+UTqfGP88W3AZd8lomsAZi+vZoR2ClDKn
+GtuWuHGDBeUki1DyzjTEfaaaPqxijWCJNjNCK2Ng1Hdu93yecxwCCmafHLdYq/ZklAv1ix2te6q
naxNFzkfc2MZaOhrzX7UkiBRsvhIqskDwPHWnwpExKqYd6tmXwPmwnunMjopmy4q+9mvygJOVHw9
SmX0V73TdiqTEzWeJwgEZhVK3Bn2PFs74pERmGskTgnGPaVneKFuvCneQFhXcqODawuEUoMI1b+K
5C4hgOAkxeTTOYR7TYlAOB1oPrCmNJCJ/+V7X2mlAf4Woo5TUihQTLf8slQWlThyle7F6sz35XvF
pBCRenWtSNWCOZx8rrLvnFYBWFgDA3605utmyMSqGFbNnQQs6a8enStT2S9A3p96kxvEWR9bS3U5
MxmhKUz8tOkLKn6etNmOg9X+kuH9pkVg7Ice0UKWE+o4FnbU/G/2zmNJciRJ068ysneUgJPDXhzO
g2WQpBdIRmQlODXwp5/PzLPLo3OqZadF9tgXiBmYExBTU/0JQC444Mt+nEgL2IlRMXRZxjYi1QKu
3XfKbNuZX+osG7dZbn20e/MVRbNm1056sUHq6VNVki43hjRHLi2B6Ya9WD9DiMrJKFaL8bKSEu/w
DUS4Axkr+yVKg+4YeSNaGPlLbg92CH282mKhsXXLAPnWbEl4UVTfY2PejI3jShmJFdh2CtWyffJI
jkxEPaK3JnyX8QhIGbBsSkRpc1wrEA6+pyGAG/Uoaki55+BrlTczmbckOPS80kXi3ptR+hNlKLTv
0S3b+A1sdx9JisIAuFBikQZMV2CZ5WN27MF734glOYuCusLOzLXTMJE7DpbM2LlWjbQpJGQpGhfj
7gJtq0i1V6EJ2PER9GgR77ENaXYe5i47v8MBE+V14o83HvZt0ulcxmp2SS2YTLATeNjmg4X2NkYH
kKE/tszRNm7XAEjXKViI2PgEIRGS+uqfVh/eVeWc7HSWSby83tp1d5sHa3+YCuQQlwdhSrx654Y6
GFdOc7cyw+OPyJ/bxvppduj0Uzbh3pm+TlJzI0qC4YSSz13ykuNTOEw3EJOpAmFvskFcTpBkadq7
CECk0IpvCGMTrKT9ZwoJTtha5kNGgvCU1eiwOugs2+voh5ZNBFL0D3OS1BsGeDhRZe3tV/CWQLob
24SpUey7DohMD5BjN1cYU7RtvR+L4K2Pav6ZtXHv4myFcM0DJcgTRVrXbAJ8z9uGKYHT8IgwTmBM
hH4z4+XGQcpgI2bmocDtmAcBIwReuZ2qaNgxNecurMKh8L6R4XxrgarsUWiEN3jyYPm+pLVHSajw
mEcQJMbWW4qNZ77U+slcW1B25QlzI2MTYFvq//AOBq5EYVF53kbLZNoITF2JpEyi6w+FmX2nytbu
AfVh5+3xLrO17LmrcxchnvxpXLjF9JmiXcUjve2hAe6KBq5+XuUDWKr5xfbqc1l2ICrbed7OCVXI
BFm8EhoQT1fCS9Xz672zbNLeD1dqR/jZeHsUk7uNvRBXgkzatnMJPcv40hZYX2FEk20wzblLKXJO
RfXdfsscGApmM37Vhi6FH1nbJ8wwUTpATgBYgosapqh3zuy7m8EXP3nH4DIGKzWs5vGmj6kwzLwz
DsZI9jVZh51fBq/4yt14K+XgbOrI+Pj31HPdPQ4/ZlhLD3cf6wE7OUQyxr0uPBkGZ2b2P9Zdd9GA
iRcAoKs4bCscRFPEs85Vb8UFRVOaECxBFZBJaEPKOJiElyWbGNnqs1X4DIjX/TvsX9FMKT426nC1
z7vm5XRy91omFFyTx8OQp/Ct4cFYjZVKnvxAuVDHXruXL3H9vHen/m33y+ctU6PvEH/jVR1hQqMO
nGRGJ5Ynn5wMdIP6aMNNYAyuuASievRRX6304MXofSFr8EZibDkOPQS8tvbrI1Bp5Owz981d8uOI
J09bMxpaaYgha33ved0ZgeCv2YqFdVLwmk4879Y3B+eomSuZI73r9ZApE5ciIjG0a31mNP0wfItk
kpCA6dci811gIKoP1CAwdqqJlVJLbUfuJXQvO2PQjMWkfarLm9+3q/N5FWnqy1nAgIl353fN7B9n
UkcGNqDLxK0JlRl0L6vkx1y/1uVc1/7f7fN365A/80+eOLQya+4AVDtP5Bc3nr1YW9VN5I0p/tqq
Wmqd2qq6aqFOcO3+3bF/d6pyqMEKW/z5EFW3GtU1kkkUC2J+LXe07P/tSqvpmGRct9fyoPR6kOqr
zW7LdGfwT5OsF3QD9zBFappR7YHbU021SS2cdEteTEMGh9Ndz65a13Vod/4Hdva/42l6rgVO61+j
zkI8BrrvP+r3PM3LMb8wZ+hF/aHbCD9gAOkalgKX/cKdGXrwByBxHcyZYzrkmvikX7gz2/hDwsBc
jtTJQZk6HM1/4M7cPxBOMvHc8dDY8zjJv4M742ugPnFVKyD0JIfoBcDYqEvA/fxdnUJHUEGPcDW4
IeFYwpajwkO5hoftr9ZlXTNzw2dLKufOqq32+h/b5oj4qVsWQEHyLNfzqa5a1IZM3fukK6g+fMD6
EGl3MVGnHL0eyUde5rlImN8JIaDHx35K4lwOEvLdqxaAO9h82amrMlwm1Gq1V/HPu7473XWf65lU
a9aoSXfDhLY24k7Xjb996mTLN/51s2r9ts/lm2ETrDNRmdPtdZ/KEJ9J0wY7rehPjdeNBxFV3bla
SQDpaEnpODRGDKJqrVp4rvinfk44e1ZbVoJP4Azkv+XRalWB497ZeFHt646qqxbXPS+7ywPffcDf
bf5tXVyhsSRy9y5BBXZw9eZ0PZNqWYF35+ktCpYSTThbeYv7h2yqBcH2r5bqmlhqriG1r18rBylZ
sAbwNdVfdr2Kv11U1a3U9fdjc2Wq6EFcchuQOR0M2DOxW4v/GVql9exRzU9i7lp1E9Yl0oOdAXpS
7ajWqdblOHVLm45mUcow7tV9uqh1ajMctZvWSgBzyQ8pJtgxQ9q7DAryM6/7mZP9wQUIB9aYDdeb
X3UvJ5VfENrmbGj3kyym2yl8qo1qqkU6GeNpKL5XstyOWTMaeiUuDjwTUn0L4j+zZ1q25wOMk6U9
VXHx6iLpjqrZLz0IIKojRlJWWySnZig1FK3VYhAA13Wu/hY8Y3qkbkiykY3pX3voeXQwq04/qEp6
JDFZl5LytW91tYXnbvXVlPhUtXBlaUK1rEIHuCoXqosLBiLxjb+7VDDiLGzwAzvCw+ZhIsPK0k+T
ERiUd9QdpyRqSwmxEDEBKX9tUnSZHXSxxDK3SOUVbE2yqER6XjZBnwMybefx5JQYeAbOnnj4Tv2w
Cq1j3hXy5/lgDgoSEOUU1khmMSnxzBKFxRgbxMw9ZvYS6Lvr10fXwduaLbNpV967jQQWYM0FTkF2
1YIJyq9WXrZ3vkh8Ch4gDnqvoYqE7nMuZxL8R6Usa62LeFT/wrWioz5NH4gRZzL0mdEhPyLhBEy8
ERPBxxh2iAeSUaXd4rSl6ZB82DZ5RfAmFbH9tfVCJHjxfCUtTqJWfiXbQASUP4g7tMY3KVRfSl0T
ePZInQrzqFapK3S9VtF+bcgmFypBmhflp0ZU8f7SLWQVamESGXYSSCB0ECgpgAlVtow851Mgc80T
rta48o4HVa+/ljRtw9yZdlEcVU79UtJW0ercEKiqpHqbaGJnWMMPn5Id6BIZ0sEyb/GLlU3Vp476
bEjBTUdmqrURsvlGNSMZiKmWD+yOmym+VXlqo6qAevTx/CuDjYlkzWQM1JU7gZJwgviLLiHSi1yo
1rXrr0Gzs9fkp1o1DPFXf5zdXVIP3BIeenVnvyijvRWvd7jd9Ge1Kol785BSzJxz/3NjF7zvVf1e
/lhfxdPXPtqrUslDa0BQ/eMXXn4maQHuOhnt4ilsnlCMjnN+4PVXqq76vY2MBO2RSQrUcfCvBiAx
e0xD9cvVz/Xw0OCnqqVaIVEorjeZx0zm84cZf7jBJBn77n5Vd0edC2R3malsLCEH/2sNMhi0Q5lY
xuG6ysaGqEUABegbNXlVnb8u4rUgLeuka6iuSo0k874FXp2pmZScBtpy2FZd4JHMFVUfIUlU4Vfg
SIEKCAYYyWe10H2yLuQjxj0iq2nojiQFG8qFW0/e86jDTufSo1aXlSO6QU01n9W6qFq+4W+Y7ZlS
ZTdq4RY5wM0aXPNEgXJrUZzeqKrMHDM1Uy3Pj7lJq7ybT533bKDdgkK972IXtIpzU5Yzt4PeMj+S
i3GemQHpc0m6Tk6KwR5R15Ez6kvfbvsI8AfmfElsIKshpwnq8ivQj1qsyOgUG7LlOM+1gRPGq2es
4aVCI+/nXtOp0FDjRU0CfIL8+1R5RrWuXcA1xg7cH3N/g+zWshpntYhj47MzkrRbZelIl69OtfBS
3qfXdapbrxVanKqp9lGbr121zsoorJuLC0NJQksYoXNclzn1panWvjvPpelTM3N73nvuMmr7TrS3
ZsUUc16Yx5pidk66eES6V/omgEyxpZvUSFk9rB0gJFNV5lsTrYdzIUPJXgZSghQht41ceWmq7bxU
HqJyzUjjSyUwOZ5McpDpYo1vqZpqpVo0crNqaUTNDBrydrseo7rjo4VZ0+UkapNaq060uHLMys0V
P0PhNoQmsp/Kk1zPlEQZhCJsgicZoOBkITfXKp5RzUQFuXJlJluqm5cTF+HaVzteu5fNpYqb1Z7q
oEI9Mddzqv2v3cvm3z4tux7jBFl96Ifm8g3Uce++5WXHyzlgSOK7HPmQLHMG/RrqLcP0xKCn+pFp
j9sYlevLOrVhkFtVSy1WnyFT7axa12NVd1jb5Fw4G9WxY4+BVTV1x13XUO0MbYO1qnlZez3P9aMY
EcmdFAU5tL8+7/rxqnXd+d0Zr+f67Sv+dsh1vznlTeGnRzzsiIRkzVUt1r9av3UtpKlC6moOqsuy
VCvHNgpj9buFjav2LnKWH2q9PkAD2QBJfb/Lb121479cVwM7gckCS1TtZ6l44fqZ6rjLp/zt9mF0
ImpprdSJlt/4rx+qvrtaJ9RLSjWv+6jNnSULzJeV8qde93GQUDiN7TFoJusIt166AP46u/rzJq3n
knvGVO613AXAAVFhRE0Avp4M8sBl3CUgAvaKyaQ4TZ4K+VT/uris7NB/2ARtazIwybjwuh1BQtKL
6pTqJKqvNl9Wqr4Oz3VnVPgnU9bYJKC5w2bSNSayYIp6asEbpOn7XduRTvdRydzZTmetu7aBuG5b
mnPJftqzvU7PBtV0b2nFcZRcgcHodN5XPEtKZ2BQsaSigyF+we/3OxLCC5AA9MID+xxIbJRqJQog
JdfZ6egdmOofrymtQEVVWQUdHGsNXKrQBtNDnDVMXtqlivgQvQPdWRWEXKlE18VyoVa6mtDC0YRG
XHvGk5kE3b7QY+wG08Q/6xJaN0oI1CwXA7pzp7SPNl3c9OdMzlVUqxzFKcuIGTA/QH9ZLiaJURKd
BU6+dl5t9BnPo8IX/7VQ69xJ9FswjQv/tQDXs7bTrhaWxkCxJhRwkbsw2uzLKtFVkPMZjsFNEp3J
hVid8VTXn3VewVxjGWddU3+qdc0TFk0MQ2CMqjAt3QlpBLkwwcSL1d9H6t3YqzfzKtMPKhWMozxN
tVav0nt4+sF+mRKg3DD9mGuk/N64W46/76zyxuowtUW1MJFpJDgTta/+3aL8567aqtahBQzdPZgd
POoA00VoXoBUs8FHWskUqnXXDao1y78K9GSwQcPx1/VVretilPeAuuZqner2hkz6XPuX1jo8JuuC
+O5ltiBPqDaog9Vxaezd965t4FvAkDvI0ZXYECzvX11NDZGJmuwJub015MB73TVJIXFHOhIN73Yq
SLCnab9LwOEegrWOxJFiNI7lCkNvej7BkQFpEHN4oFnNSMHWQzR+tJrhVi2GFs28fvBRoMDK/pJQ
j2VWHUuQiSDC9rejPjSXFzg2hAwu13dYaejzrhmRUhkqf0ELpwVQTr7WksgI0DrT+dodVhvqzrWv
WmoftbfqNpFeHFUK8j8c4f8HR9i0DGlC+K+ztfd/Tv91/rMTfy7v87W/DvuVsPWsPwLddGGn2fgC
BtY7orDn/OEgPwxT1za5EcmkXtO1JHepmJlOYHqeZSP5+o90rf8HLoierrNFlxRi999J1wKkkTTg
d/laqc6HWryP2jjysrah1GffyTObCFKUxKDdUcxz2CULEP9eQLQLZuxeug6sSZza4E0tBp8yedE6
GDrYCZdnUfbbIY/alzjon4a4hTDRZ/kt8qnUnqe+Rx0CiufsiyDMijrbi7kx0Ndyv9nlHN1EqX7f
1bOzNxC0hs/jngxd5Kc2cPHP/pJNZXcTiHpBLwWKcJ3qH+IE4JDRj+XeHoJya5kw/4LUWp7b75GR
vXZ+nT0K24TpK7x7sAq4KXX5J7PGxXzSgvamEGOEiQq+pEWG1hzsYPswQA/1kZS798fixW/Wu8UZ
xaGbofPFhQlCT/8UOKa2S/KAktq8/EyrbjtCyG+xaDWbOQ7hmKA+J6AVkwU5xHP5MKZB9IJH05s2
Zd9aK5AlfX/80GZkWdq+PvUFPEDoreuw5Gcvpw6u40sf3nWSyGRa2V3WaekWaIvY+qJeN/lcl/sF
QtCps6uXbDUQLrfROnFAHUV2iwpDnJWHLp4+LkMHjms6+NFUHcyJMzcu0gSxlJRcUogCda2fmfV8
iZsV9lQXQFxCCz3xXuo2w5t3Sm9LEFxnJAq0KoF71HR72MvUgRGHChu0wXfZGL04BgDZin9rnxmm
wOhO59VJaQmnp2aHuJLYdiMOVSBdqMwL85udIuAI2TMEo37sJwaUoe0xezJKsa0zKNTeXO69RqJu
I7x6LfcrWDyE/6ywnhCirvWU/6scLSRpxh5N53xjlzo24/KIycVXJIs0F1iHAVhAYnfLGUZT74gP
lOOPusnfANsqCAVuNeFox9u1+6RrWNAik7v0fEfLAiU5Ix2yDuunKmFoctZi52ewOXCj7J57B8eO
NLozVg/fm7y/nSZcdOzFnNBkjACDGGMQ5vl0NvN5p81edVhG/lbXeSEceQq6zt1nC0I++NkjV1QA
HkEDbJ14LBpuNlKst+Ql050VHfMVYtmA32GyfjJnbrFOslgRSYTaY0ZhtNH71T/3Zdbv4rU9yWEZ
517/EAflukfFCH1hRhvgyUgNIhDnDR2IJ0t7AF8KdfsBrwvvpmhTzH364t5y1jl0BIL+M44jwNdA
DOALwSg4vbrulyYzxudB++wYK8Cg0V7hGGlcUFc7ZF3m3yKbWezyNfkyiEw7WyipbzqYDCfbgnqH
zfMhycz6U+vle1TK3MOcTiA0ay6B24JlqY3umXpQf4tWShPqvQ8qPOuwYNTDsjPGg1v20G4H8xCZ
0biZbYHOJA5sd9hO+RSG9W3Xac0h6iAvWnNopHl+qKPaOiDdGE4NN0+5I4c1h5qJ2VpXNrcaWAnY
8D7sxDkAL9Cl1LldkJhQCFfsYHzzm9E7j53FCyTtiucFA+9bvooXxh+WUoMb7lfi2QcXiK5CgEIu
8wWfq7nVBRrAtXQP8iEMTA57QP5w9rnmBocIo9l1nl4KfDQ36TyOm6hI0GZK0YCchUVYMeIZaTeP
szfVm7maAiQgi1cMjYMDDsYZELX2JRdRAdys6JFp4KpmHSRH/vxBQiSdTVehNoDH7Qi17Gj/jP06
3UcTl9cP1iM41fOKXywERgCTSy+QEPaSfO9743NRGIAcrWbdjZ1tbYva/6S5E3emb6yPebWbJu3P
XM8/xqSPtoY2nqwSwlsC6A5qzQEv7D8hvB6bqEJojXmKn6Sv2oxEt5sUxz5vzJMLoxOeSP7aCW2X
TiRzRzSqddKH3MfGGDoNz01n5g+ghzFxTmDzjnNZb53B3+fpTP3QK3eu3GmO/ZJ/pzpCIwXFBfD5
kIPP9pHP2TpThvDbEdRw9c20TIjTyYCA9sJcsojLF3+o1v1kLbcBXrPA93eMDCMvNNvfdF473OXg
xf2yjTfTFGUAq5oILL2XMuJMWQhJSmynNP4z05rjABU4rNMfcTLexU2LGLymj1vNqHfCX/od3g3L
dnKlJcBsS9yLtoN5zbtKq8jP1fF9rlvrxkULZ++m/k8UkMxbt4bkt1buV9Ho7m1rCHNflFDNEKbS
77E2Plh2KXYA03NA8YVxG6XMTwZrLLD16tsPJg4Toiq0Y9w1jxDhmgdvxJELDs0hEaWFFCDzHEy7
HudBH08TG2/9GKqd0eWPnWg8OE8w9WutPdg4Yj+O/XIfWBnKcl6a7/Fl+TFr1hnhsghr3mQ+tIP5
czUz51bKs+0rE7dKM20FuHfSZWvO+6jnmYRPD8c7TS3AJMONqOevehws+3x15E2AjwKIkzmLmFxX
eWjLQWrwK0TGxL29zP0O+1Btt7S84DTcZZPavU9ceFxQvHVga6/q6mXyXHM5Ps/d9xFHC/wW13hD
Ml3frHqb74cOHqpXp09A5PJzPAAJjbsDgRi/Nk0+Ys4JIkgOdOrxW4cE9GEPPWGKUChI5q2D0l1C
umEfJ83RHmdyZTLfPxtfCzMODm4R3GNEvOyD7pNJaTacAvTilrgMsa8MQj3Wkf8AJbmm8/2AOO/R
cKM337axyV6oPVsTmNlqQivJsL1jwH+5KXECP1pj+tRjve5aw7M3ewfbRZkDD0JwqoHzfTX9F8Yd
QHrAITeLP6VkMud5hwMsJIh8HLd5qw3bFllECdb+yShsG8ZynwGH3XfucI+M63ER0GxBqeF/UnZf
LWRgmDGj4hU1t8LIF0RFOrK4i/FaRvnnGsGT24gYUI5dVlL1Z5PygtYQCTlT623RGyF1AprZ082D
7szRWffQvcdadYtrS0MVTtun2VchHZSrbIYDOSQvOKLdW0ua7AnLIsjypDXWWlu2RWN/bjTUhCdA
lpvUd5zT7D90K4YSteEgyGVCp01CwZuN+EOT78pqlwQmoPvmhNgZEvjaNln0G8Y9bFfc2EOnxK1v
tcXleiJ/EsLUwhjLD6YTAyCw4TqtH+ACwUtdl+Bp8fs3f7Wf3SYaPxhoG3Ywpp/K6rnuFzyszFTc
YDc33Uzo26LwflszDpeMg0/VCkrX4n197PTCOsT9PtUzbIFTL/3Q2C00pHzlNRqHvt01WxxfppcO
8Z/bvLV+ZFG1Puf17cKk8RmLikzE44taTE32cZmX7H7yxPhiz5UbMriOGCO0xc7VzXUfo5V4aLqM
cm3SbFH+XJ97u6keNY1BHZO4be06iLBYKX9EW1mwF3vsqGudAdqJXhj+6ns7ivR9PGKzlziz96LH
pnfKYbuHfpaXYbX23smKTOeub9evLlY/ZKcW8lHDZDwRD2+CsoTk7SwOFsH5XgeP8HhZFQB6qCa9
ulnQf3CS3n7JY54LQRnvWCdoRIupRdYEo0mKozhoDEk/fzQ0HlyjiDJsD/gJyWy/OQs5RYydt4Dy
NH7Fm2gCNMFms7qrsIREEMFN74PSPHfOJhu99TYXZ9hJcP6gOYeT1O6OHRwcJXFeP/leve40rtvm
Fn6I/2QYK2QOd/xYYCi0qa1uAXmMqItpPy5e/uANUxSCYjk3U0dlNzZiWKWgvdepf7GooQSwfT65
c+qRpT65VTDukOgJCOqbaBtV6aciXrqjjW3iBleA5Mi4lu4nHJI2aW18nsCt2wnmvygui2001F9c
fM53msUIgq7ikZJftwKOjtF3yYb2UAc4d7eSPxGcjKD6OG3c9pAwaMG8PjqDeygpfWwMYoRj1ZkD
ZhzWY4VmR2l4fdgGI7wgxrgN1SPd9sdd1gweoArfhgNEcqsfvReMLYr9lHZeuPa1JAvHkqi1kDE2
XsGZjlvqzcYGlbd6g/vqzcBz01fIccfVisJ6qOHQELQGzMV1zb6k0v2sqweJ6u7bHXlBbTODcFjm
od9mE/U/fR5/ZN+Eu5aPBCDeZuRm9nPcWOBxOYG48Twn2/YyLBm15rYzvZcKt4WHdq0OTuK8Eoij
ogsImUs9nPNgehV5Yz3yprnpWhgXuYmmjuuj0xQYcXfLjGk2XJ1gx7SOowZRsQQeG3j5zzKZRDi7
PAJumz9jF30wHZwPCUg2PtIqwIL9Px2XZ0NnxliK2dwKVOd8zd9r5fQ4p3p5nE0eXVDwqVQksb/E
jn1nxak4jK5bb3vRnWxdrMhmOmKLNe2zkxhf/IYrUuY5kiMl+GM/JiWFSU21QmaNxuI5qsdbrYuQ
a2Viks7ieayibou29w881u9A7PpwBitUjT3zC4hh5IgaN96hA4zUQJLkR5K136D1MFOdzeEExGDd
OXb8wUU1fAs1Zgr9PkdC32XGgOWtjshS1/DrYvSYzGy4TVcKLJMG6tjfF3FsPbWEJIyA5oYKIsFr
nP5s4npPsnQ8tGnUbNoChk3yw8PxHuA9ktWFb87HzMWdw+Mbb7FTHfHtRAOn7Ct9E84gUTsSWTsH
t7DdFEw4Yw3Rxzz2vXDMu9O8wq1I8ym46eaMTUlDGKktLyPua5GOZ7IfeMYxGhEHbILmJogbXDXw
OJlq+yugNOAViXlv17V3zOv4gWybdhKiv4vQQghxcPa2tm2imxB45cO0ug/tzAQPycTvBAZvOQD7
DTy2JHCP3lwjKrs2N7onXuI8pcKY+t12QhsLrMTQh7Fj8Mjb2ic0hbUDTk8+cky8LrCgZLAvyz60
3AiuSaWj/WrwkhQF8oGxyMMKotMB6+Bh54KqCTNQ+Xerad6JNUV3sXt1vaG/sZPhzmohjWYDEYPp
JveVOUw7gsL2BLOUULCFHjBMw7wlhUQKMiKO9lvtWJsEd3l/Bwb+LmE8OnFHRtyhBph+9CowGToN
RuRvKphqaJA1PKND8BFzRYDvjvZnlTWvqzbnJ17AbmjyxOJYQvw19akZDvjlgEXTX5z2DZpDtonW
Ac1iafO3wjbSGr4cchaHWrgdWfwhRIgXigDU8HjVv5qVEZznoK5hmltST42hHBVpRubItm4qG7MW
Ewpk2xVf6/SAHAFKAwjU7yGlmv4TMH+cy3S0fIrOR+k7weZKT8jv1pEyx+43KM7vsWDrzjNKz60N
HF/cFDmvcgIwQycdiEOkiebaOPXbFjCAV4jgsFI9J0SRjvHCuMtxiXu8Bxd0YJL6iZHr54hg0CbI
g8fWAlmFagyEUR7uKB5IQ6EJtUVx6CjqwIIcDktA0+3nsotAAdlE4queGCjQfS6gChyGfj4YBpmy
rq8IGFY84FDETN30G2Xcm0qr8CNdl+9jjzqDYzGwP2Z19A0p/x494hi2PNo6G0f4vDVW+21kzj1k
Q7ez3EaEevJKSgVXVn/WtoNGdOaDz99ZIt2vPVEh871dXcblfhweHG947rsar8c5w8YnrbeZLfpd
aTgf1rnnac+RY0qwhE0FUxgv8iFC5JCZnLxEYcD7hmND9zV/qGzdCaMaa4PChaS6am8JlhoHEX9D
/SZGm4lOpdVbY2riXYBtnVeNpMIR2FpHpqyu6TIngPIB76FiNkLKatctAYpHDkq6Cb/AWAmaLFLq
06xpiB8hagSvLjR10i5LncEW7wME9rDRI4dGqqyJXhZntdFXLj+ryVvWDijeWPdwkZbDGkv3ZlTj
bP5nNYnwRcRZiRiT9mPf6fN+rr1gN8XzOVkfJ5MUjVYPKPEUPu++FNwc4gxxhvIC0UR3sIGGNDLk
byDEHNY2umFW5uwd/9VbmINaMk+mr52FIhOPjFc1x1pHeSpm6N+JFgEet3THk+jt10wbmdNP+hle
1giODKa5X5684lkznC8dUP5Q95gHVy1qMi7iVjIduYyoBc2IKh7X0n0O+lzb5tNobuKiNY6x3b4s
vhffDEg1RwsI9yKhXlWLstmmyB8XTJnuxnqpDnEUv03FgO2gKJ7tYSmQTc8ee3e6xfPUvO1EPIQ9
s218PrndqpkEC24kyxMkg89Di8ydnGUUorkR0JNuaneAUloDxxmMAVIBFtpJiV+R3czP6ervJu4R
kQXVbQzDtvMN5+Y/lYr/jf0PpnAycf+vKxU3uAgNb/k/1Sl+HXSpU/x/NAD6DRFOeYMqhelT+0CP
18DrkQrEuwqD5UKXBSgWn0cj6uHD8mA8Tka87q0JN5u09RDN0HkGpvnEO9ueNlntB09jPfZHUkDj
wXAR8XRLMyNRmOp6KPX1//akkeaYZw+hyu0/nRR6VXcPBCC9hXpE5tYCl/XvnX1wZzgSDaagzejf
qU9Y/So5kjI4/uOr/92n9A3jgVu76BRpvbOb5lI6T/ND0HiKED+w53Lzz79mgkylKuZ52xjbvz43
CuKzA9XqjDbkS9kUaGLJz9fnx1Qrzuqvq/puhC2XRXu8NvtNEdTzbu4Dck5TxwMof7T6OsXsb5M8
e75+Ix3dvyKSc3f5rSZMIjpznxrD+v3dHffLGeq/qqH8UKdVL/7v/3Fsacv4vtbkm4bjQhGgHmYy
3pq/SdLOgulibvruCZJcUz+gUa8/+Ks7cMlJ/BB4oeKRGrZm70Z06WzkGAkoYOyXMwHiDx9Xu0eB
GU7b7ZrFK73PkJzj+wWjVJIkiTC+lkmC3OWuGClOrKNLNgU2nKk/lMLxhba1mSb5R3Dx69bW86rH
+qOYbES1a9vLu4/JMsbHGvQ+7KzAKdonU5SJ/UweK+kG5ne5+UGY7vQxqKkRDL49JhtYiUgfBqP1
NkxZ+1oupf5kR6TANwAPGiLBpKZU4ecO+Y8RJlpx7q26yPepKgJng2U/VkTI+QR5IWqtTxGavYcu
5UK3cWYchsESb7NlYqqnRwtmhOLGADDs9Wv5ks2d9cEIZiQqBMGiM5r9eagF7gp2tb5F0bAwfA7l
bWuT/USrZq+lmaToD0b9pNnBV93KKN6koq6lqFvyxeRt7W30wZnutLjWHtchR2/Jw0RwF5upcTtV
7pMOsOWhQ2ccf5+AIVtM2Nnt/VyzX6cBxIzlMOUvGw/FUwD4KQcArn1qIzhI3Wy2H5BW83D3wqAz
v7EjPak+ZTE3J9j19GFd2529RCjcBcX0suhoOlaJVZ1mF4/IoiirfeP1iNsYZLMg6CPohe+CcSRX
2mAFL4U+kIvHGbipTzYBDxCO2H3kn28xZcy7feYV+hkAcYDagOsj0qBjOhJVevGl6Q3xUuOc+pMx
2UOhdNCa51ak670FPP7WGnXvR+wl7t6OmM2WLb++M8ceAbmx25lpTRQQJaNNAWaa4ZzmTfI95y7f
gIqZIbuixLWKeHpiBJ/uA9BrN84kyFvZaXDAAbnYoeyOfONEELyS3HtK+rLDPIvpVoxfLndwV3oR
ufNcLGi9Rf0D6cTypM1I4EZGyowxCFBvH62ceRy2mWW2LH+aGGbdUa21t/48k4dobGCrPaD0r8Jc
1i7EhNI4maObddua5DgQNki5gG5q06TQ4gghkaIlnphOwOSO4l1Aii5GSW3jikh7cUhYeWS2YZ4E
c2fcBI1TO1B69eJEHqajBGcUCRBjt7qZk4m/0B4iyBngbjOBInGBTQspIj+y38rJntxNWkzdy0rd
5jYoApQymrXN7xyHV5kFsD5E9xd+dpD45PRjFKNHJtcF00CcbqZHD50m5wA210XivsU/xBvXeRdN
wj4F2H5uUoQG8FsnZ3jPoPDfrJ3XctzYwW6fCFXI4bYb6MhmFIN4gyIpCRnYyOHp/wXQIilamuBz
bljlGdszpJrA3l9YH52ccLTBWdnmSKUmmNhFTqIqceCt5j1uc11Zj7lvzaPSJbdPHBoGsc+1TOj7
AcWI1i+YN3xoaHPZ2cg2qgrnqyMSFJiF4dY8NbjN+XZ6YRSFyT5nFKgXjHz2V2bVYbMx9dkNYDRr
oKb8amx7lZV6oE0dVLeqVkTnimoyz00eCscsdDgtQv7N7vwmL6+jVmsKb0hV7eSXfXkm4SbPEMES
cqQdF19AhUipS0Ffd+WCv2/yKXW8SqHS3k1GdWKYLLyMkKRuRabkXxhDAyvmcJEZajP0eB5roNvq
JHmJg4brWoRvmzByXJkQXcAmPwiS6T0jKaVzrSJiR54lZ0gXAUBhqtWQhr5Xkzbzn5T+a2CHKYQx
pbvGsS8x/oTLOJAEJ6MteG2p8XzeLUP9GDpdvLH6rroxtIJcrU/59Ypqq7qv4tmStMaB+cyaY+gl
K9NCrLqxSVLCy2H9WIzzer2u5DwgqjFOPd9skye2AkoML2XoTpMOPWjFhgKGTiyL9iqmBe2xahFc
NDXjV2aQc5XHseYfzHpg94N5sJLYAeSO0jLrR8nujZM25e194MgTi3iNvh4a31j5w4woStQBOoJR
ejwwhn1sJf5Dl3QAPJA6JuLYXeDNw0hnZImc27zJwLXERmmdkUqEIWCNKldXuVZK6Kf4y/uuKdtj
Y5umm0kJIJ5JcG3Q+lFj2AEbKOaH4EqA4nhDNpCTCP5dksxSQLxmL2pZO3B6W828NLthG/sln/GE
y7fVYyMPdbEvRjJvXB83NmjEKyH0+HxEf9nCExQ8oaZBvRgLxbkcjaG47CO7PzdaVV6rKhSwLBxV
Zq/4Etmy9Bj3SXlVqdpw1I1ShxkPWOmrbjjdS6el9bGrR1zcJExnTIr9nILfe+FTyoVPHy30aD22
OtsbQz88q4uOlyjbFcZWi3GcV1x6LWhkrFvrHs7FqLsEQRyNvflp9uq0voZrVwKvUisQspnEjhJC
LkjCBN+VAGnyrDcWtPfRyTXUST1QfTeupZFIftpkIJ9Dq3/Kazud2DCNOmndYiB9jeowuSOaQ9s+
fJL0uLvgDp9cw2e9SQbf2MYx92Z0l8qa1nkdaqc66s1mpXDYvZjZ0nuOtcXjWAC/aVpgKEVDxYOY
WYy9IWlx/qiBq+X/M+q+qQqLR7Lpw46xwio72WWtnNU83/jNqseJbH7HnAbHXBWNyW645zINnzy1
DSJPAF+aWkHsiENso+Tw4bAlfaWNAzYN6H2uzxI052twmc05II/xSmcr/GZIO1mDM6DwI6pSVdq0
dX0dOD2vb8M2TqEBRxsyt6qe0RwDmuMMFCXXvQ79A5Sjzs2dgT7Xj0frpY+H8tl2SgFXE4bWwdLr
fj7QG2rlZXHheKMyNfqq6qtpb8emVaycojXPmkye9JWIUPvBIU9WuaIg1WF4Toag/KlR4qpynSxh
6sTVvRpbo3TVIXMR0OEYcJV1BVq9zGfC95wClkkXV7wWdMYlQYOV/CzdofdDn5ctwe1VkWr2DUQo
3S1Ki+0kPaZL0HYjS5RmAJWpMdCFJEUwc8KLOHhg5qR6JviUDGyZWNm5ndCpj3rVpLHmlNf4sA/+
VOZ7g1Hk88IMKpJNUSK96IovHXwyD+dFKgBwRQayN1AAfmli9TsNjQH6dJDJGsyQrmd8pKquSyts
t1EmlMtwYD2aQd+s+q7Hub23ReSwSmTBkYYi+SJUVd+ZWanQpo9CGQcZelWt0ZN0h7YMteZo0tUH
mzFfH97P1VkTUxSxuyI6LYdrVbWrQ69Wxc3nA7YUIRdzX8MpojEI2pT663fWb651uBZbZzTGdagM
kNpWHZ3x8SKQje/dDBeMqqqY14FlhmY+nL81KkSE8kN8rhnaEOTV3XIMN31miLeqk0TibOgCCEhJ
mUTtTRRNlvrSZ6L1lG7y763CAiD7ejbPrIGeky2jGOsOz9qtHwMo34UUfspV3TH5zGJCacNInfGd
iZQpD3KjEeIGgId3VBrATkwty74oqIqPqmgAa5tddhhxwpzVcsw3hWx8g2hsEyHJ8i/Lcd9GAhld
nRGXbGW25IEHll290mSxQMuam3pmt0qp81DzKduFna2WR5JyqQt0vBQrxe4LreDVoPanCrVw26UA
8Je7QhjV3422Sx8+XRc6LYw2HLxg5fs8kBQ5+l4qoEY1Y25pdgMDBH7UPzr8smwqvZr+c5EItHpm
0ERp41ZKaO+FxLQil7eedDjzZ2uDn7Nbqonz/3DN0AvVPnXxILvWVMabNpV893eXDcXnD0nog/rC
7y446ygZaYCRYQ5t/8owCfDxsuIh1kWElmUsIdiM9dXb/WPqWcIOIXZ+laym2H24iEhVez7IPf7J
2OVHLc2eP15I9ITcUhNT8Xy7kTSgC7/YcTYcR9Ox2MlqmI37dDVJRw2yWB9wqev7/GBxyaL0pNnV
puzBAoH1+dEbU/1CaBn6eVf0l+93F4Wnzui1ZcYxtvXFwbCHgF14kZ2pRtPeVpoDSH+52fhyfxZp
rI/oQxK7WZn2CNOpwoaeprbE1eYrTw5Ub1UlcEk5NRP2jdRhJVfNRMmzcA7L7aeoMp61kN67pN8Z
kXxTaN0VRDOO4vNtqFZjmcydjnlSS+pWCAhtkeS83o/KODyWUTy83pGyXGbXKeGCpiT1Fw4eN107
xO6nu1JYj+qWI89puS85qt97jFl856ziclJ5KDuJWaQSSGshSpNviDIwXG12VIDTuFz5oqMs5Har
iIxzdMQshFSFEQI9pzMcU4yGzo+PbVmVLk8Uc52PKRe3Is/xwsN0rwMgO4pcutHg+J1m8tRKyckK
zrXv1XIRi4PR39QEhmjz/ryN0W97bn3mMgxInAS57gAT8OYNVAMytFRcj72VnELHBuyvfxO5zL9J
BqxVZi4+jQLadm+3Nb2FQ8uSx4rcFksiweVyaat6RSFfQJTk7eIW+c0dK3sm7OX+LDC43oYZzJxQ
XHZCvpbVNFj5NZmRwux6zvu/3OiqZFJPpmlk1x2gu7NJsuhW5yVemzSqypVSasQx5/7chNpc5lz9
6K1y5UuMol0RCNbXr/c+VuY938au0WSlwJMMqvVy+YtTYW41o+/3hHoV3vbybQ3TaL1cBdWy4eCM
KYBqoRAE4Y4R7qzaIYCa+sG1COuHzNB7IN4k2cEXiuvlmph1KUvTNFCE2xlY8x8vjHlVkJBB4j6q
dYBxxkya4Y5hP17KEceFD7dHQHbJpiGUc2Y3FqeLUQ6OZUrpN9XNYkNHeU6EzhfKPmkyj9AkQ9RF
HPEhYjzwZrlawjrGynfoPr7eL5s8teBCYwINpbItVF3ehwz0nAzfQF9Xx34HY4/lkfnKaVTwDseW
BYmyS0dvEk0CzdfHuFouoE0TNtsh1Dp3uYWCSTKeOy65KylRaxS7kJvw23U0JI9xNtR+dfp4JbUi
NhUGTTeA37EtoJdZcrFcUEVZx98GwzBPTMzESEbmwHfdDfo6aapbh6vC83Jl5VeE7XMbev7neysE
f+H6RmgdlE6ExHOD+HyqOWeqaWZ8G4qo3RnpQDRs0hzC06qDhi+68bLJY+2qU6r4IKtQ4IvJys+l
QCqf+sFIvrX4MOeKrVTbQqr1uyAp6mYVVTb7dUWpe5HaxM/LvbdsW3o0JNSOr3dfckOomFgdpSez
Z/dSQhd1I6PND0RsaHJTcX69E+cm0wGTnYUXSDHd+Uh2W6zA48M/nW/IWYK3NeEokEKNWgQ8/Yrl
CcS+YujJo/rG/vXOjKTZuzS3jDubmW+GMXM0UqNU1h9u0M04TJ6VOjLGvRIPT0YRGyc/hhZZF4Q+
l0v1wOyHq4SM2n2+WTetop3iUgsuVad3rlMR9Qw4WUxnCkzxanIMD09Zv+MuNh/I5xt3jp566loU
iQ/XbqPhSFdSzHLtJODsMrXdeRfp0lfONuGOU1bg5oYM6kwhAZU1JmWv+U5uZrjKclkKNwHqYUpc
k0enQ7f69YYODYvBZxJs960+6lujnCwa1/NVfVCRtatiki9GIDBrZ3ZMAU1H15zJCFn3o94TOGRx
l9TJKH0NB+70TRVkrkzCZaN0lrTB0OTUw99RdoTiq0clMqVNoOEjrnGHuvvlfu9Murr2J7ImhdNe
UWRxroNOCg/8IWp70wpIBpqdNyUUmiuj4VK93PYdNYNtXgzT1fuNXzQRUC0SFbwT52u/SC0wuLlN
jq/o+BcPnQTYowlPgD7Xn+/+St9w/e6qRN8vAoBGYv8i7m15BRqRbR+Y+Gdl4chHpJ98Ox+Lr2vH
l4+BwgbvP5MECpXv0mFIbfNJEmAeCqauDSB80QWCMb4WI2RNIpKk07jv/E4f4E/epxVksrAIURls
/ai8/FkoSBH4zvsIuzAdQcajPWtfFsFASmLn1jdUoXt+FN0b8yjWohyUaCJrtZh8WLsVd9AWpABJ
BLXexECc3N7mVSmIj7/rCJj+PRcdNMBFTPB5kLh+KhMV0KNqT34HlLKR/Igi/MdFVigcKfKc0be+
OFbLQXl+JwRKBt+PUSvvXVjwmVTeldzM91zRA6KeoJMnPQq3H2SGkVkOYivj2SeZwS+UzJNb+qhQ
q7p1CpZxazZkRQehajwKk34fOYO9R2GSdov8EPSmfGLXJnXhdvt4ySnHjFmI0COLOVMnBquuqHy8
DHyyPQvzREH0gbmwsc+/I1/yp7iIE0iK7XUIQXCj+go89UWmaPWmJw2g21tbKV8yiYPQPK531tla
9cL1IEFZKclxToWcj+tSBi0olzIxbTOP/fMGIgCEvAGSWT2YBXCEWcxAny/O8cpSROn/FjRgGQ7X
Pu9PEk61cYLzqRB+pNbNaAOg1Vd5oySDew+vlPv0f2kcCJzJoWgTZrHUoqnPiQEDz2e77nygL3a5
yB61mU6nzJ/jev/RPjJ+V9ZCJykZjyVUcaXXt4sCwrnaIq0m6TccQMPzqGXnN684MhWGjye9iCJW
R1oDb4y82lRqZ5/UkURJf9CsK9eLQjLWbIepcjLcOAlLZGPez/fr2aR4k0vCIBkviYjxmk3i6a6S
6/LLIpmoIiKpNKM5QYYDq7T7vN18EE8E/hkYZxN44mcFxXKsudSEjIpcZc2JIJvMd5K/iipVKXNQ
tEKDg+AsrEi+k3uFYnOwIbs9l31kctxdCyVYkhxl+0lnmVLaGszfNkCAS+ractVVhzfBxW6IhQ9N
pl6hDc251ZrhiBXKhnFXFQxA95gHzwMPwB34LtrYv9Vfwkoihqlr1vkHEUZCKD23zVj74stVfSQl
KbkBR5+DIgLzTEsnYsFpRyBI2Nb1wANhs+gzk6Nx1ktaNloifJRFqLEMvztWiF9bPhA50mp//EW1
6XpC9KYmaoKwn1SbnPJiftA6UrqUhEKCRKRc7dhhZ3DypeGjktMYvbOPtZzIt6QT7n7VdCJ+IVY6
1PKzV2HHBPYZrcxSqPcycfIcUczpz/5C4vE5sV2kmdMhKmtiG8mRdFHhgJ54/ujeu9RDq67ZcdSO
OYnb5q5i8XdNXYD3w5vwM3aAkKdAJxwY27s3BagY+DGWvh1vYSCSuo1jiSdkpbsVzstOMRsaGLMo
xBpn5FJDMF09VpMfJBvRcgxiJnKXnP1BGLK7Ww5JAeuADjII+89uJBm3kjzJDnO2P1WiLgZRMpmK
vc6EJO9Y+ZN2n/QiJ8eoIw7GaMC7ZhRErFhgr2oi/VIWTMnepE2cDs8K0ZaSH6qFGDT6QlIOjtEb
AWpQHtz/RlpicZITUAnPe+5YA7b/rDJVDgKtDy5rtnK1dJDbdTqvNZjzbsOiOUVSBrqUX3+D0Bp+
WsbDd7OoTwMLEYnGmkvFY8tTeGH0KyUsMhNkM0k0j22ozPDGAtnEHcjRbizHr2n3BcPjmzo16vTD
+pEIipvPYxmhn2kW53184ioLymrdFFdhKRzLa1W0JY9lG0r/msHUKBnAuj91lSHu86qLb5qYJIFn
BiNNtEXKanhyYsEFXNrliNqLaVnlV1nqI87zhgl1WuYg6cHy7y6cecwEdbNFjaM/HG7yDh72Js2H
8NmvdW6ndkKWLPFV+euigYncIUM2t5CtmquQPK+1zFzXbMa4Ta7ozZjmYKBI9NOl6NaAC72VVcN/
mSqWjEhrg4pKl12ZJGW1Ct+puuLbZQRpEc24HVKhSuf1GktmpZ4nAvuUq0U/04QUXwiH4ZNFROuM
NiS+a4AKl+cxHX0U4tuipukQ0LZFwX1+ltS4//eYnIzFSGuG6qdDOY/88O+o7xaFzR96turmhSBH
qOIU1cRP1yNAw/l1I+ETN1Jt30Z+HQMknheKciAUuyodgyOCnITKt2+WdaN556i0Tf8qaFuCcE5w
q6e5efe3Ch3i0XReVm1+NqXF9EVlrEmFYctUVV9+t1l14vV5kEGJcPNkAKqQkuC5yqJe55mvapd0
9awtnh9stXbenMIDHTZ/UvdU1TKOkzqWayAN8qa3iGP2sWzsllhAbg2unimKG+fA6IPutsoQkBix
9aFvcmAHfIWTZFXNngBWd/yN8CfJoXFdDeV+oE74Yvhjc/ZBBfQTMA5qBTflXQrU6tp4JAnJpzKQ
fXeEAbvSZAq277ogzvahb8S4izO6p3/KIPCGao6ZxKExaxL9TFAN3SxBhFSmLdkqQOJsWvtlMnPG
f6qEaYvF7XPIx8RmDwkc+GbJJnySC1td3FdTu/P9IHWZ6zTWNVusn2RDsDbzZ5tqV5gFkdsDtA0i
4+ZdOozG8keTwlc2u7HaEonLNjilF4NqZrdz7shtm+b2TU+sBCZKOGFAzqJiqyU1NTi5EmevUYdZ
WURsC3nNkqhLB33wuJ32njFW1cW7vGjbQ/zoN01/8TuJUS3jPYJRueIlme5etUajvBK9FXO/DXu2
8pwMDfI/miMJTJX4tx2DUEF4HAsy7KlijK6lS/V9Y/f+2QwUS90qUmjuGpSuASTV3W7WIedW47Wu
Zupu1iKVAW6cyschiktnrRnacV7EWrd9wAIgAiODjsbkdqawjp/VSRN7QSYWH5pPZoZu8qtMydLY
mbD8ZPsuVULm7E9l0z68KZUsd2K3ffspViZGGCJ1iK9/FCxTZ3y287ZYh75zlSoM7S6hjj8Ilqlv
++va0Dpe34Q7JmDVbpurp78RLc1mHhapg5d/qllaaQsPqiru33XLLle5MLbl7bt26TTdc2NKFp/9
j/rlqBCHZ3zHWf9OxKR9tTFYifZ6BW3d1kxy0bOamdtpvkkQeP+9mmka7Q+hdvtyIoo64UyS9RQs
1QYZuvn/rmgGRvMMA2r/14omXXGBQPRB1DSF9swe1bWYDPvxr7VNYh7UCplEYnLrp8DZhBEd4iw+
/E7fFD0wWBIpV68ap3LZJ3S5/rXMaVELkAqNLNGb1NnI1JlJnzx+ljtZRRuec0OL9zlBobUjMzoU
cBCQGHVJxVqnBeNVJme72ucMtWih0tj3Xgx95nKYWetqpD7RhR9YDUbHoxrtrNoxdC65fWn0HaPy
esnXfFJII2PKkWLy3btKqoksvpwC2qABEUebLd40Z4Wbd+naUeaS+pt0KsdGeOVoOhH6qqLzy2vn
6PMIWGmKzsBSy3vKyZwXLKzWBUiMwD/vAS7SKoPFOAMKeZFFWg1kpkGHrqphIPzUVq1BDJtGNrzf
6avC50VTqqKlthDttRltEMpkXlQnhlAeE4IGRRluF8UVtl3JybC6kszgNtciZgQUEpEiF99TX6Mm
TKADAN4vOizREaSVlNvJkg1axFjHlx5kRwp25A/tW6GP014klnVo2ILdSE5hkzU2x3r3SaOt1eC8
ncxh3U5xuQ6iueHCggIcPlKqg1m3G4lU0BoizKy98HQuBrJf0yToyuXxZpD07PSrmhvmImFjPWo5
1gLBhyBkMdH8U9flVJwK9JiUqviwFvP3gBX1QFhxcGXL5G2R4lGrPrn3gHhTI2smQSMUXxje1lak
zg9TUe5EmH4P6iw5Vw1m+vKusdFgJvj9pZy7aTKOT1pFKeddC/alCBlkDBtMLoqEcowQkSe1v3qX
hmuyt2tZodqNbDZttdAeYFkgj/SBFezelWLS38ZmarVo81kuDro6YyrI8Q+jH3Lx5tPrvgvHshbc
F0136px8w6zaPb0ZmcJu3mwWMRkABMOw6Ib9j1yZvrIZJG4XVZlO1QhIgimY30nLtAeBQuRF7S36
cu6M113YUONYNGZ6yPy8i27YMTzZrqvGnrahGX4XLNmYRZ2QdfqoOgcDyEseoNaQHpvUAvqVBdx1
GXOiMk69P+qr5yyP+XVO/a8gfX+kWPmuUvWxS9cRya+vD1Lqn32Sp4fBjAmF1MLLLChBi05dN+PJ
x8XfyYK5B/ixGmUdDYlMsu1zq5YwaJSoIaYRPPRDIn9ZJGyIA+xoKMGT4Mq2ftey5YgxWb+QVyG7
wvu45zQDWZmhW4t+Tac335bs2O8U7qFiPJL0sD3epQNy6KJzF7lS3RjKSLCxYYqaccrLT3p3VVJp
CthTuQ9k4rtL3ux3wrefxs6XRMCf+pP43bWJZxfU7ETP+fAvVXD6EeZ64uPASuIvKrgzJfd1XIFF
+KSEl0XxWDTZ7SKGC+gr27RQtDXSx/Ak+Gw/F2zIAQNNorsP0rjTB6BXpPb8n8jjWqZIxwK241k6
Ml76/0Unh+l6J5p8PGZwwy7mp5P7W628QveusnZ4WeTykim6teS0lMrZ5ZTuF+GcA/cTwVRjrxT+
dIb3EkMvG/MrC/bbzRKgQ5jfjaMFf5uWbH9uTT6/af9KTW8tXg++waZ8M0XTjdRRVXlP2nErulAZ
E4WqHOknyfG/YRUpZwpN/MNr6o7e5rgSHRNY7zq7zJLgWs2Mbj7X/Sd/9y6213L5zWrH6596ezOZ
DzIjWf+j5G6wB3FDbLM9JomVfOf0FYFsMzj5/0Z7jzDOvEh2Hhb9nWG3YN2leoUi/fcifJBb45rA
0tW7EA8HjQxCSOhzSfS9K/GWgo/QjzvDCGzvfxTjDVqi7UihNw5jsVmifpXC5Qpl6+UfqPLRKNeX
qRWQjnkL//1OlY+jYGOZztM/FebpKLbrgFrnIs7bGUz7IuzDs4Tagfuu0ncZUs2YC8g/v5HqOUIV
36JMTzf/Sq6PLTs8JT5thw+afSUTki0CthRXr8J9bzibKZrH6csSoO6fFXywnCp3VcqFi4w/ydEL
z8HJneZsIrG02o0iprGWgOLv9Py8ka55PQz0cWdNv0W3iVaJrDc4/2/CvtyZI7/UQ6NLqxJH5nxM
GJljsjTeFNZw86rwy3pg7YmkXfy1yp+StYxa5zshR2IR+0ymzf2/iv2sEpFb1trtu+CvF7Yy6994
eh1R6mGw7XWty4M79rp1qCJplfb99e88APpzp0SqsT3ffABwsemRUEzlLtlJJZm2tSSlpyqv670j
iw+mgMB/O/b4kOvPpkBVPaWtyQF07LHLxrjd/Jc3YBKiCaNKPCwJy3d/AGgOZPlGgcnpT1QZbfXw
bhRE9XQ5NMr0sJgFNjTLgduAvP9gGGST+tSGPNRW/8406Hyx8+2xIpYEnfjNPTAKwDiaELcpc5Q3
OvA0ys8FsYQ/2wiWMB+xDf0nTHE8QEuNnz+lORc3ATuDQuUghd5nS6HQ+LZkp8iPn3yFinquWxqm
tu67ooH1Jq3/qcFgzoa6bRqF99llmMdmHSv6Mg5WcSNlUcrw9pvb0JrqfhwczsMgy1tg5ENFBHAO
iypWR0ZvjLP68ZP3oCpJ/qwyKt+t3g2IAJvuLEul7vTZhBgGejpS0u1BTf40IsTUhdsJnlhP2Gxk
0u2DJ+GnDCzieAJjMWnZDL0OHYrU32eDos3b7lZYle4tOVSG9MTWnnCof+dU4AwGNwwAYl2P8CPo
Z4zn73bF2MbGRs8l7+8ti8QCSVCpobldPIvGkBiha+tjMKkbFoDZTvuNd9GmOje3bNz/pX9RpEa7
MjuObUjBNg2BJeLaUEdaSSBn3Nec6+/tjHycGQdFnX/7B5aGD6BsNWUoZrJtehbD5s3q3dcQxKhO
WRv5Ow7E3ZdXg6OUM2F4vlJXhjc1Xa94JG46mXa5Ycge9ocuexGNoee4KYFxRWliTd6r+9FLvvoC
+StQva4m+u5xIvd52/+3EeJX1JkKo9kM82zv62jZzORn8oK41jzvuwxPLQDQxSOxaHjRtwXOoSCZ
+hrAUllwM6cuP83j1KSZVyFr1QTd2wPO0q05R6RmAyVn2RpQgn65fHk3UnzH3+h04sma7t/8FOI+
uUcAg/1sln77o5QW+3Ee147mme1xHtyW5+ltZx7h/tVrYU3giy2FysGcvzjgYw8ZbaOZqbt8qedu
8pgU1n6Srt7/smNVbNtmQe7FjebSQJh2qIPTnGacWGlpAqZ2HY1C1U+W64Jx1XwfdAb2jc96IMP0
Zsa7zNe+kjf5mTFeXJyiglsbjOUDBECH5RX6bWHLz2zxdQJTlg+4OsE2N53zaNlKH2ZcsNbi9AdG
Or0o86g6dk+aDMlh6jFIoiy9NtPOP4h5hV3HyPQYDCAJN//HqZGdD1+WvyYJy60JBuxElofbSKt5
7PPfqulyUulqd/gJkhvPcGZC57y81ZEdPAKQ/G4kY7BPOH4tJGUej8YrUxlAinKo7xNpHqOf/STT
oDUQ5LQo0pI94gnY7AL8XfC7NU1Ot59H7u15nU6fh+8poT2pCUaTXAb8RBStPoyacrV4T5OsbrI0
aM8W/0kNO+EtX4QpAw8IiujYMZpHGKceNolo75a/tHwJgoG/mREHYnfqCmgBsaJ0Xodevgj7h8LF
wk1zhwKG/iiSlMpTf2YafKhKebCYBZ+MQ8hZ39V7g05KYMBZmI6RRlKxK7VjVVRnKcsCIDTUR9v8
uhhcQyjn8Cdabs4y34aIAG8UmnRXwP7iUjhbXkJfZSnJv3nL0WCug7Xq44I4DqwpWhedrZAec+6I
zGUbfx7Iniv6TTYxTx834TEnnr/RnOgLI6e4eLNBRvghUyLOI8kpbdn2KMm3hkNp71SszxW/GzuL
AD4X46EHK+DwjyYK5bjJTKWWmvRsMdEYjdDIt479PvcfW72FScxbmwpAx8TyPPSgzasVsxXx6rEV
Q3GFv8Hqy+yzhZI5eGZxz//e2vPHpbK/Ttfs3XPLbHPbhIbOUg52aNbR8pGLcjyo5cZuY32j08xk
LPqYlAWsR8y4KmqeTLYBD0O7GyD47X0upHlrdce2D9NtGJU3gcBaMjRXwEjfSH1+u/h1QsgTE6ug
0cx5FyGzPYMRrZWZiq9aH2qIWXNMGhPPDxjwDud9oIAfEZ9iZ6tquKd8f/ld3pjZZkhSxjuDl2I0
rUM5f0mdax4c4z4xJiTKWWL05wclVfZyp2cd8WJsP6Y2r2qrtdxMTsAiMeHk4f+BjiXqHxoWhi3c
vWQ2AVmbNdaGwr4DNvaFNI+CUxTT9jiCoRi0w5DkR7NJfjhB0nN5OACnBcKndt/jAktuCuKNrcaQ
zv4T4w8tfZ0rirKRg/QO4nKxD3t0s9EvXRbOtNVohMz3RhKZbKxD2ImARoTWHcJSUtdxmXzp4eL8
9BGBJErbpi3Pi7bE4rH976N1M9uKfsPDlz365WM+pqzhRFW9Ne3sMZfpsJaUKg+Bwwx5RS/LhZXJ
R7gyHyRzQrpUgTVZerNraIABeE99EmNYkWg8qmrWm6BW7/xIAt1r+deWdlcrVeC+1w74QFx38DLf
zUn+ZTzE4NBrVJYYJTnfO1W7i8NEdonFWe5Utsa5Qt3k3a0cUwonltsbibGLBBtbrUF4ZXYtc2di
o2FUd+/OZa5dz46ZmxPGYs/lq75dugt1JL6bY3iu25LiBnVsurOV6Si5cTKNeb2zLdd105J/tPHM
BG0HbWysc0XjVLrUHN4NzkKuPU1lH9oeLHzjRC230Lyfh5gMAVvTV++OJ7rrhYCA8WZ6xmbqGfNe
D9M3eO0qBJZx8+5/Kg5YDD9N3CIq71UFD5zkO4o5CaqlkB121bNVhTB9AkhPVC6Q9GZXNEq7aQ/t
kyym2IX09TybxRm6y1ijCC+noYJYstijRunWWmfBGasJ5hPVRyVNt68uqSMg5joohA5SWDexR1KM
0q0VoeRNuSRdmazSLA2LIlMPaCprm66nZNLz/gvn1CqF1ybUVxb31HKYaiKMsJ4d1Ej2T35/PfDL
vCL6Wa7pa1z2plremCI96VbrLY5qRZ3HI+q2+dVVRU+t1eTedMDZJiYQoUg1oFlV1eVUjKVbJPBT
MFjzJDgBDXJjTsj8nrdXslwBtG1FcWy7R6Mx7qIZaBP86rnKjZKuhTNtCwTYxXst5pkGwWXaYyOt
3ZQIu7rs0CUZa/I00AaAvVwY4fXix/aB/ZXRWIBZE3glblJJ0W8Ux3pIHQEmIJcqr601HQOVlrpl
Ww+x6gRMH8BjIcivXLL4pl7OHq1e+A9hlNlUK/ovb15tCk++GKP6LLHlTewQbfnk2dZWbtLOzBAS
f0hJAywNRTpu/G1jG8o+aDUvB+YGHVIvnlgdYFG6gXsYmbFDTZaK8OLuBik9nkyC3jBbvFUQNGeW
U/IK+fIHp3eq93av7Bazt2Yk/XEkDtkj7dpFtreHVvfI3bmVWfM5/WkAW8xSsCrwrbbFGrRN/qDT
0vAFa8+mXpyWxkou1bk3RXZxIBw1eos5bK0q6k4WSTUy9yzI/Syy/OoQt8xhZQZfqJdmJ1bm/9Yo
Bk12qZNZ/WQWC+W2Xs55QbyDYcROfE73Ht946qa50BJucec2ZemvzUBH3FQvPlnIyUCxjqh/gd22
9F4WG3lGEa1Zcfs+CO8PbnLRVJDWQocoaPs4pDZnqeSB1spKsuKnxVQOdW3fSbQ+38owQVZforfO
hf7AcFMbtIUsaMX40j5v/fJDMebNZG7Gb2NO/CjIzfOxdKBm/fSaVXW4GwbrIRc++ihA8jfL2Zqy
aucMdwIUrzUwzKGNjHUxK05vA/5dwSe72r+b0KoCqQriMKRK2jS9bqCrEUXm1+mjGz3UzXkngt0H
Q3qq3aB0vF9MaYLq50S3vKVlI8Nx8fQuOtNx9dbUovOjorPTSOWmaJ/6Wr19a938t09dT1O158z5
w2pTxjs/+tVOERyl5Gop4dQcxwA0mm4eTddzGScmP4OuEjT/x957bbetbdu2v3J+AKUgh1fmTGXZ
ekGxJRs5Z3z9qRiSRUnTa669y72P52FyEpEmRQJj9N5abaibnsf0e97UyeIfvhw/TBnFyffATJlt
/+lky3n4WMjGqz3H9Oxxm4YtfN2JD/1OXqCrPfgef1tl3HPfz6/d6KQY2wIk8+FPf7s0NXmdAFBe
E3F+dAd7WBmReaXWWGi6rsD49tnN4237EL/qaDoN+iCJidPn7jcQ+3BudVht6ICrUeHMhhiTw6UN
Hnjt0mzBIwirTy8zkPTs8P6v7XCyYbB2p9bJmRBtoAn2Uq6+jAUcPtzWJE63za7PcSvia4AfggfI
gxbTayOBZcTdT16gqUnek2yGSmlWJAxiSj9CgpToKxlvMd3Jt4a5ruVw67z5OCIHQ0A8Yk874+p4
UBPPm1FKJ1XAM7iSkwPDHfNXI20GzQGGn7rOumEWfumrp45041NsWvXFYAM+L5OVaLKXJQzRYvpI
uRa+99qdvl5YaUX4CBy9uZSa50wi+boH7bpoqvJkN3E5/9yB1zBspyNXLzsifxN9ZWxqR7m0n10P
kgSW+rloyuuxCtscEAI4kEUbGN8NHb2zaNA72YDanSyllPGuXJJM/tam92jgFTkRBcLQxNyMwoje
nrg4/r1jL/W/myH43sE5nHmq8iAsT0O1a/zuOa+h2pJlJjr4Tme4RMV782UdBh/b+FEXPzeVf5g6
+Znrz7SGKaLo5mfNtungV4uGPvksZ1XR9lYT0gn63SGmv0NCCNUDGWBQwQasGXEn0PrKOENahnkq
MocryZQ1KgBvTf6pubhSRnNtAmecgXdERICZSjT7S4gTsxLN5+Jzx991FPDXBnx2O2IIbyVQyDQj
CqDGR/+p/x864LQjxCNIADSz+aUyF9GTUl3KK90anoQWAMEgP/ruKW7s2wC2eSvRC/+sCpDMJ4sR
vNzhR0p7i5ByFAJxNW4qnYlDbKVzyBC3nBjBWcgFrLKjb3LVLXMSCqfiIv14m0Ge0A/UdW/us/o7
kJJ0m3jDThkkdcnPOGWqyxjaO5hoDZbC9fWuKAi7vJmlgouJ5wDwyvyiLNBREkktk0szJsJCSAxk
RtiGg6v+LzIDeFFLXwmNeTNVPgnPPE3/JdvYCRCS9BFW20l1UBvfFdXg69rTwEKyic8MElszbiEk
fssk+POOlO2Fv+yPDoEQxogRAz8HhgX44uOgWeQJPgEhTQDh/mgf/iJOkCPARkbVvwoUJIeEB3y7
jMWhlXRZvnM6iM+TWiH2o9s8WE2CBYlaAJzNEOQ4RAZfN64MKsuzi3pBTeQtY/uHECSFbbj31HqH
Ze/YdymDyLlQNFC2vJYKbmTYixEP67h7mxgmrP0iFA5ELWBRaUIFT37GcOOz1iGQUgg0se7MavAj
uOGE5CHQngMcOQtyN+BSWAXw9khlLo+HU8gfXJPPze1knUGkPXcr18W5qA/U3UCM0L3vsB7+UUTo
oQYK3PC9tVs5y1xD00+WyU/hqHMZwbvTL1LIJJw83Ptuo62FVALm6iOkxdzTMcwr0bqHPpJ30nMH
wgYJ5VPgjyD7rM2knygNXIPDEdVP20i06VFRyEFyN3jn3NRBoiNldVuH3bqN2rinsncp2EGWIq72
KcKlgnZ8ElkgY/Ol4sYIYYPYBmxztxi1uduT3jZ5+SpJYx6yL7sRsQZiEUb5972S7oSzz+ZGyV1P
n4UmypNSCFW4iI4uV7qAmUCMux/y5ACowv39rssgpNLbxJEb7RLHWRQS0Uhltamc7HCRaTjKeK8V
/a1bBefa1uXFJ7VGNxg30HUeJpsgJWEU2w+ZoZ8rYp6bqf37Jt0A5HVba/xaMG+v/ES9ScpF5EIM
FSIO17P2Ts+sdZy/azlcZjdSE1Cq6vfGROP0618XWYeWbJsMWb/dnvseXouW/SIw5zGzmEuMPVrV
tn6GYK7MyEKpaQRirJvEHq1T35Wpeu8qt5IJZxTKyu9J9mGTPk5GY6PPL9oPKM/P0ZhDmiU5uIX5
opTSj16S65nQgqiJ9pMB27wL8mQ2aUIKlNEguCwm0eg16za4qhrQYOZvtY1O7zIRX3OuXGacQZaf
zVT/jWnpNpv0K1JX35sZvvSGC/mUWaFYijqrMB/MrVAnZTgmBTC1j6ozU6A3CQ2JovfbmE/xlMvH
3gvULbSWbcQwdZ5iGF2VqYMYX55IxJK5EvbJr+KSAahwNQSUEEN7JGN0j+2MoJU/QhM/qqWtJzm3
AXMF4a8cwwfJBe0SM+SYBSNm5kl3YiZDgwYainde5dSLEaB4goSMBdvVyY6YHJh2MMx7Ff5qzJBZ
ODH7hLROt6mrVTwq3/HIYVXOo2L9WZ7Sy9XeNYFxoeqkhDl2z8Kj+ReZShaEJpHFzOnI3C4eIJfn
QQnpQFFXcqA/COOmkKz0eXwqIgcbuzT+jPOebAMZb3jQEkOmMJVY2W0+C4JCX70LWaQKYFoMsCXx
49seZhk9YtxCEsg5qk+bT7oWf8hedDzoc+k6Nv0jTBOfHmqJ+aRu+4Ptly/YFRw8cDoG6UnvUmgR
ticG+VTRxx89mfJbN4z1k073elbYw1Uy6uN+UsFIYAqPeU4Y3WQUVQfuIVxBk9o+g5hmitHU/szS
ZGud5WawjDWvwxmqDJtyEye4zIKxppamaPDmLHNh1/JG7vSj2sC8wgim4epYOHWqA1GjUFkztFxQ
z6NoW7e8zT5kPE25WfhNu+xOlRt3MeqxuQIUB2CuDa8G1CTMQPq7jgi+RaYExozq+PJiQC1Sjsu7
buGlBPCNZpsv+tDpF4lt3ApHauBpcz8Md0JtwyiZy9fQ6OvKKn8GSf8iVDdWauyIS7yKUwWi39jm
K7gn0MZMEzZCaP2cVDiVZbsPqa2dSGfHwIXSUqhxNFOrVn1HQE1Fjqyrtg2Xey0ku7EKj6AZoN9i
bp00OmE0oMUj72cuhDqVnfwKBzhVroYqX7WZEeiubcylPL6uJEU/mhH1OcrXqyhU4vWk4an7OL+B
Uw+Wz9S2QsuDyezBTaVgZ+f9jzosikNJZNPM9vJ8ofcGFAwSFYVdFrc+vdWpWIljVlZmWq1WS1n1
u1lcotvUwpbggEE7CwttqoZAwhSr3wjlD0bqpd7RrgxDfbgZsvNFABQAvZZLdcttolgYWPNT3dim
5W+ScrvDJAXqijBfh9lIM8MhKUKRDpbcBnvL/qbRE1kLZZAlFeOxqYz7TtXAReanVFMXOurslZOs
hU4o8SLQ+xmtJtuvcrDPJUKyM2yYeueSJsCA0zz8d/FQpDffIqk31kXHX9SCAuHUfb024bHUiX6d
q829cO669u92hK3Zh8A8JgNvzpS+l6OOmJQmWw5BMhIn2dzomXdF6ahb4yQnKRuJUdpK7soY7Ts8
hT4O3ay7rrrgF+3FjZAbOQO3+C7KHoTdN+MnqTjVjzTS7PXULUR++CY9Igv8TqnT+uz2OYlZwAcb
bfC++UbNbzpUr8cO0BGzOjR6hgpYHmVSTpdg5Q2P3hjtaw+XyJhb37G831Shv8ArJyE8HVwAl4Z2
ZAQhPMOf5UptkEz3iXajYsHftt3BIjSA8mWI9cfu9JnvVkSZRf5SGIk/yZfsHM9ngM5uSY4AQULJ
uMkiY/VqLI67U6eO/CaLk7EDCgOmbSKX4d5wZ6plHfJjRFviptKR0b6bjX2AnaOX63N70jgR5PJL
l5BVTTKnrA3dhSnrx3epU4LGJWpsf6O52T51im96hw+5wyGMC3uF58fgmggHQ2/MK6MbMppLeJJV
JaTjrOC2ApnZMsCOZrY2H0kVnVklSWmy+1uIoSx6dgpu/LUXRyd3TJ6FU/mTJkrNM5VSYoNAMQi3
Vvkr7lp8HmFMh6sAIqZJunUy3Ksy0fSDXKQ3UUTVWZiY+emdIX08vculBsl+hD/z44tiioyllcan
9UU0hYHhHDFtXhaVu7Z9yFGAG2atVg9bYXhuW0Z/nd7fWcZT5I8nIaii/dbsFENPZtxK1CgtMNkN
6lyTDXNDFC4Dr6paSb3XbesxR2+cZ7eNFDzkTbdxoBLMcJbEizafktIpz4TNZEwaUQmQ7awT7flH
e/U9w+TzCDWTo3EKlZMIK2gS75TIebeva52Yq7SZ+Z3Jnb4rli4xKXAFq8VFmaUG3U0XkTgW3b06
rAt/hkE+2SNHnOTpPsQURVKvh9BZwoC8j2KdXM9Js1XIPmSPIVt/1m3VdoDu0NKuv2i38hbPdmgl
N5HUMbifTNndSLQabTGi1rPoRbizJzUXjDmLz8VCMxvF3VLIuuKQjK74ekx08zwGuYpVz7oxEu4G
DoRR0tvBnwI0bXX06jpErLRjoI52Cr68qnqPUX0um98uY/PrUU2dUyWNy1Rz690Ir1dowRq1QYJ3
PanBtHYoNrUL/KbDHXZuZOVnMgwxIgbpXDVtM2fEfxAm8Dau/WORRxvS2Bay3hUPpTkiO4/VdZcq
5zSO1qVqHf6jYszLZRQZ+sYDYDFvJpv4oKbot2wC3oRXXMFF7euRs6izEI+1XsV7W1ZWzWM45r+F
c7yFRhOX2nfHyNIXzUx2RgLyr8yOn6VlJUZsPy/j/ZigLZF6fzUaFpMil6H3H5WZyuUisRxlLo2y
CdrZBtrxSW7WkxYDtHQubOeB5v20hjBC50ly0Lv2rBscuLxDexA+9LBPDtgNG7j71BqFEG0ggjHO
m3Y/idGaxogOTf9N6NFkxkbzGiwCUSLyIUoyb56gzZ3lWeMtvsjTYNs9UTLWd10yXptdNCxaCDCM
NqTZH7la3U1dodTceXIA5ytOwZ9gHo8wEy/0QSEzBcAG1w70HBU5dnkXWqdJx+YO3PBCGIzn3h0t
agz1GpCLGpkbemvPwvYuZG3kJWJKQXr+Lm2zoKUiqRohGBDFjEjuZpK4jdAsz41EkULo3MJi/Em7
8mgZcfhrkrsxx+Nm5oFy5F0wwKluhsE/yHm1yA3D+hlWiAAam3icyTZv6A33PhQ9TBkV4jC0lYw5
5MhdA4/vWJ9Ns+TPp/CTjopjGfCaKjrNSrYniwMRWWqTXak+pRMrkLSlMNi/a+V0lap22rugsFBd
Skr63QlTCKxo5iq1pPkSHoRuzpJ3hHLFB/EgSWFyMCyXmUWrLvyc70KFhoNBbEVXMooXuoMpIiV8
YycM+kGiBnSO7Gw/Wkg+Y6sltNJ8CgBUzEp/1K6Ezi6kr4hqgE5EVcj7uje+eXW6FwTF0PfOqREm
j+jPZqC+eGcm/F6vNtCRTJ1OhX4VUF71Pqp32kD6FYRFBwv9bHDsaHWR4zWmSfJpcac1g7UUdn8q
dUnj7KSKopdtqOu/iPM0K+qvInWca309EBHVn007ztZRJa0ECaBgGKhK7S8BA8ioY3ZN0y41Bw6X
+S7ay5XRJeuTuOw/eAB0KePaSZO1p7bhyZPsm0hOqFqPrcQw2aFwV+sUv0zgbnnfdissF5WaBbMq
j4CpIetzKrc4iQfZArsYGEuiIbCA4eKh6O/L67znMnsR/PmMqEyQcGvZpYpT+OTHQRI+NXKlXfUA
Jg8+icmRRrNe6AFTt+5mtjVuBY8As/d8TNPyymuLabC8y0zGTn2NH2/APZRCdVXQEwzeuMce/yDU
gqofeGs67TEos/iHbUye9TiP6O14w5R0pi7ULnz0x2QNPR1cYKseJi0hyNtiKz2EJDrgyk3aFXXn
bhNU3NxVza1WQlsYKz2dt9y98npG3l5HMqzitOONFtc29G7tQIKgdUu65zNUqEbFGkBU7mfhYVjb
u8ZEVDmJDwOTXF6IJ1cec4RStYuloyV4kgtCAo0+/61FwYsF5WJVyGa1FKpEA1AXFRQSw4Q0kZR6
qmHGT6FO7BJwmSnyM1myDlWJFCVFaIxz/TtebapLsBWEYpFoOSVME2AJOlfG+J4kw+6E+EsNs6Vq
eGc6IczogFwy9+cuw4X/XcXIjYRiYTagZlZBolr+ppAyeV0xW8A5Cl0uKDmkwQGs9uYKPuVVQ4OM
8t1QSeuKJD/+fTQ4ivRUdubAbPODxpHUQ39R+giSBaSBcjemdxB3gxWv1AYkxR+9I21AmtUMDyQ6
u4CUbojLGVdOEOgbOW2UhTSk3037TlNGdTYhHIQE0k2xzlBXd8KtoaXJUxKrzLapATn1cMOU390K
TaRC4PBQuiqoT/ifli0zVyJdeEI9KKQcU6gwdu+4B+bIzRw1xnAe/diZhfH1pJXsit7f+cj51o4O
BwMILs6cgUmvid6PEC7Bg4hDeQBnX38XTAjZYPzQAMCAhVlj0PiopMz03L9rzc6ak+F7rfcV2bOa
228FLqIxKoZuo7MX0sqp5N3nIfHotf7ioEjFZZ1u2i5T1ikeDsRqwy5MlYdICeOVEOQ4kypHPNPl
ZtjVJpBbUhmJ5+xdXLhKD+zeQ8IiHoQaA2N3O85juacJ7aMxKrUwoQqFSmnHjIOGT5AxYPWZT6EO
S+sinmOVoy/EJrFdPFR94a1qyb7nnw7mMOQvClU5pfSpVFf+tCRWeZSjixaoQThJ2wId4VBskQgR
E4Vbcs2YyxAGiIaGLZ85Cy7K1W6cHtAUljs/NGTmYZBeRTo8Fe5mJx4e4po3bU/qs1QK76ySLJyw
NcfXVY6jdPP/l3LyIeXkOWsIqxhufnlBln4KVp9y0P9zxsl9GtS/Xv7Pbf2j/lX947j/v2NONO1T
uIUOzE5RZQJONJUbGxeSL+EWscKUReki45dNzEnjLKFz5eDT5LwNxgfDaPLohy6VRrVK0a1Atq5V
XHdEFGeu/BNcLpfEeab2kbVzfIOgIqoitIuJl4qrY2yAe+F+GPVG/tOIuLBkiH/MONTmnmXpyi+i
yobmJvZ7i1uUTSjFs5ZohXnyzKAgvhPBIwXEuZ4bZXIm+oCUpoUXGyV5EFlnJGADrKHgn+xhWx32
VJzT8LdUtbSNBF/4399aX/B7Z5IKTsT3l61uDIQ4OmFNgan2B6fbw8ZQQzq0//M3KiPuDmi4ykZ7
8+ftalJhKBgPe6v5HRIeMTCqMgMCFv/z+yW3ouXdG24CzWoW4aiLftgEQYwPUeB206oQkjd26v/2
tilVmaU0HwYGFptE1QIGJ52v5/gjxF/380dQOUk/1atH9+Xtc6gkGFa/I1/W02OI2MPfiQ/DkXLd
xYNZpsCRP/7t+2E0dK6zpmYcBqqsQPqCGmVwEPr8418/FxdlFXpFlVAo5RQbUzhoOEE+3l5SK4lS
AA1awD5nHt/dtXZGmOPrh5VbCZlZid7q5tqmm6/dWGXl13s/UBP3IEO+Db+7TDfx+AQdNdf520co
tbSmF7LqJiFsJ/FBFpNGU9K0MP42DgGZlp2uWvUxNZwENafTOWRkiO9T5CRF++B2SeWcJrLQ5UsV
wlL80Rdk4+U+QVrKNASmrA53fiydtZHK2r08KQfFVrVMtdetZIG/bf3bsZed/3as4vwIPLjnToFS
Bc/vUOy9Ni/2qDFpnYrlD5s6k7LpzJOqg5nW/SY2h6ZGtTYiac6d8iCeiYdAT3CERhsHyvGjh9f7
oJmOx/iLxWKgItpRrl6rZqE/8iG9EEHTnf/8cDLE9MQkd8OTARwprRXnsfX6P78k2RqJdejy0nmI
XEXbtWjGIiCqS90CqW13o4Luxlb24pl4MPqIW9Vl+bKZRGXwB1x1QOCHmyHU00M4+tkhnh58t6ey
J1Ne+7JBLIoHMygJrZ0OuyzmG8frotcVcU+fw/P7cOl5A65qbbRPYVW2Ky937ZM/PRsxl89Kpv4k
cxAVqFUPzJ6kK9Ijo3Uk+WiuW2/yVVqIPow87cAHeNo9Ofb8ZBv/jgmWdq8g/4p1379738Zc7cOS
2KYnJukfBbHNWl2fFK8eT14Oxg7kSsVky/VWZV8at76Xd6R6V4iiE3fx+gOLuDrsen/uN7Ucz6M8
ajcMeyGLm8oYQ0ukzOIEobe1TKO6MUfVu/nLzq8HTz9PDSrntuu1rKBcmucAu5FF7MWDgeVon6tW
/7p4WccgCNSTuJTSYBjCFr5YRwKPFvi3LmlX6wrC/7zUTf8WAB5SiI62PDl6TPxxlO8VRWWIQrrG
xoYxeDJ6qpowNrMbtaecaUiR/xghhph1vdPCXiaXkItQPMdEHj6IZ/H7s6qjyifWXZ7hMFc3Yeyb
SyUuMWXRLVnbgVVeG3JbXot1Xdoaay9xvE2rcE9rR7+YSVXn31qItTdj2Ra482X7Jq9awlJIXnph
+raEE5o81S71BV+XgqNRqy64o0hfuDUI6KxhbpDkrkevQkbJlTtutsoYHcLCsMrsRMqLMeudKdNU
7CRWytMWyaeSYBf5s9X0R5psT7ISVtfD9JA7hbR7X0UaQUlFjfhfrcmexNJfVlXjVtHGZK9HurIf
K199ffa6aNT8+uooq4EJjtQgKKl5sHGUn1B6wC4nRrDM8AFQRcz1kzE96CpKIboFzxJJFcfIcrUT
uVeU06brbBtP7VKt4Q/Nt6ArLBJmpiV9SkcCAq3CneVbINblVbVppZg2yPQ9iUf4HrZH6VcxMFvb
Qe9Xy1RfcO7gyhmN/vUh9Xp7lhXluHZ1wIt93M97XR3WeICD68zN1BnmluQ56LxNHzb9o4HCykqJ
jtcsWfvJH/bsjmlAeVwJDxTWkqNf6tbCtIzxm+fKB7NSzRcfi7g+GsFjQg73UjbckCBt1KGB47zt
2qbjIdST7PHDOPAvyWPWl6GZg0+DlHRTd0xCGlSZYeTHBDpLAcmBmsD+5Xb0wKmR4h3WN7HeEvez
QWPInRRyTh4Hv2PZDVR3Nd2gLkc1UHrTfVrApYFf6Zl9fHw9Q9A1NtXNUNdgQRhdmYCziePwkaFX
iBefbPpx2OSZqT0MiWP0j8VYVPGdnIzu1tKYFxDSgBbg+fOrRWYQgzeN0M6qTpDvhG9EPHxZ/F+t
qyNViHHxoPwPTkMUSTSXQFYu6arK903h3RTG0J8TLM33Ga3epEpI/qRrRFeH76maUYhxpSQ6pDEI
u8E1rIXYYk879qQZv6183+f1kNd9pm+/2FGc8fXo9x3FLkVaHsm2T28Hu4xmjEy76wDg2cE1/RAP
dp3/oA9Iq1zzHhL4tFvddpOVV9r5j3ZfB170o0qyagWPzN6YcVQ9oIbYJiGkwLG+7UmBQu5WGzeJ
3xy9wWq+DYbho9REU0OCdvMtbXHQJoyQzolReZvSsxQw+0pC3N7gP7UuyVwJQSWHFgbmbRIVVzSJ
/KfK7v2l+FsXgZE+jo2MKJf1jRNaq6EmbNolJedJqc8dg9pv7pBKm7bBKCpWe61OASEP7j0He3ON
xGoBwSd40tRw8e8/DuVzKp9OGgLMbU3VNYLnTYWfyudfxxhqdmXKZvASKhEVIhw3Gjk8yH5UieiH
su+IPKGOUhNcisVTou9z1enaUKlzpL60XKZZfgpQJcsKrVROjkGojSomDv84dRgqrfcycGWhBFVT
pp5bGpKYk0W5HA5tgWcrYraddvn88wtmRVEVKxDlmYleMqpaRDVD0cpgtjAQlfEqtuyiu0llh1SM
oi4RN2Na9JoplyNM2h1tewMromrnabgJzKJBxjT97P7xL2QUEsrR+KTLo4nYS2XMl7vaTTPaDMey
4YlXNIl1qT+sF29H6dDUBEmRDytM19FBspOrKEUkX5qoKBYlNpRDDy2oQtbL5tenoVlclVrJTtPm
JC+jgx0lRbSQq3Cd+821ZehEfjVNd5DrxDhEpR0uk2z0vtVmeLamayqCzavC1OVHsavq62+7tnCo
L7tmVmy9II+9wpigPJoo5JZKrkzVsY9/VdTqWy4Tqy7UQw83Y7iSYx2DiNf4b88+b/26n9QHqGIz
jvi8Hw0ZZaeWqJ7s1JEPxDF9fHByBRqsWaJ4/bT+sm/k5vJBLOIcP9R94m4u+4r1Adyjhp4eJxDL
9JTOahf3G3HoZf2Xw8QiYdY3cP47aDfRyh3j4Q5PaDjPgCJ/M4cavVZtdz+9vD6OkefTCgRCGaDh
Ig8YMUptOOWNEiR0L4z0HvZ8eFZ9Wb1/XxqnsSoSn3u1TcKzMi1N28SSyijhsuf/6LhxeoX3s1xe
z+MVxNL7tsvrTdsuS+//MoMAhW2UB+RZA6Q/2kgQ572hZovE0r1joZohie3TU/EQTc9C8vfmJvrn
133EBnHwZT+/d93Nv1+hzM+3bwYQmqbbFFVMRXew6ny5QPV+IKl+qUkvplS2MvnHtFitYhXbeq1R
uC1r03yKDNmtt9NP+rJ7EMq3Q2qm3k9Msa3zy5E9PThLFhVsyAkfj26Qwaab2FJacVX4fIp6LO1r
Uv/CYxWhQROXB6Zwz02q2dcMf4Nj8b6ejMLn6n19C44PnJg6PE37g091Puwv1mue9QyjISidG3f6
bSgNupgdFw/lII9VsQwDE2p/O0z94Gn761OxiaEOjGrxm5l2tzrFyhbUngA6j768kDKmOUVMiScF
u4X6lmlOkuFZ8GWNGIxpUYY6eF3DHhFL2bSKgAMEaX2S7QPwoVTqbXcw9nFRV+dO5apc43l/Lgwg
z67ZPyVMgJaXPUzjxTV2VWubDG/owNSK2frzy3Ku/e/GddMXQ3foiquGrDq29vWLkUNqsLiq2S/e
QJnMnLVyHlfffJ3ahTfrwqAJzqnr13U98/1MVU3xx/33o2LSt/lSkRnW8E2bvk+X/SUPKifgv4YJ
7q3fyzdvr5QFtuVv0axa/V2hUP2TZobpAFL46+GGUqhLUcagjE7HSroTC1G06YxcustR+NwGhMAn
1h44rnekM0rI2vsiCjQ+1LBzX7c604TLoRUlM3wwxkIlbTP2gOLL6sGYnmnTOvFMrLtsJc+YFsr7
fuJZh6hCScfg0FmOP7d0FSVFUVZnHYYpqoJpZdY4mMdHrzqLB7F5ZLz0YQMRg73BdIOV4hSXHZ0J
SP/vFwfnHxcHi8IGIdMOKliV2uvn0YtntIEkk93yInGPw5VtdLJp/KAAK9XbbITtdQokJVOOWJ+G
5jaqZJl8ksrHeSiLr8PlBHmjYfqZS01vSn85QUfssXK02lhTJ2vyX05QJIRg3NMuBTiRq9KiazqD
78vHf0tB3Tg+vf67Isfu418pd9GAsZMb4leKErPzvvyzSCzw5qChlUMzPVhBOzaznpHW29Pp9bQ6
oEsxbUY7Ix+KlJeNg5ZI2cDQp1Qu/RRVMep7vzq61Hk0kn9ZFyD4JctB0eEDNvpJnR7EBvHQ4+6s
S7reH9+AjMZqQZnwW9EHypb8jc4nKyb5lunmgMVu+ryjUI/OehPtW71V70doTVeWFaAnz7V7jXCQ
q2kbXcgP2+jzq/e63t1lGfE8BJkW26pDJi+ehd3w9ix+f3bZennmgdfdE9hTrv+33zDbsk0dQrvs
gOLUv+SX+5YPy26Qyxfd7CjBrwbFHJWITKGuQaIfkGNrPpUN1xe+FjDBzScyn9vSWbZBhppJXAQu
54jqdOQomJRExy3dVpaDL2fC1qiCfMKhvZCMRvsV0VMwr4OK+MR5wj+U1sG/nVmm8GAyc5StfNso
stcoeAKmVyGUz6zv0waoKNLuLE7Ura+3BvjSD6+oeW06T0llu/74shbesxBdl4IQCVoAYmE0nW2o
tgsS55rgerrO/eMtWrmzIlZROmI6uUK5027NxndHBMq2dBQbkHgNC0+zARUnvtGuwygYdh3ORbHL
67rByV4Pfj2VhWYFsywgszqbOpt5Gc4RkUrfDTW9yfJSIePy4OEe5/8eigDK40+dm3vzuE7lW9kn
Gxj6OOHIWLW2Kjy2rW36GvSpSF0qXVjeIhEI0Qn53tN0Rj+a6HhEErhedGOTZ7rWJToKdVckz7os
rwswbd+CNnHxc1vdTolN90rsEZdmd4rDMCS2YPrlTr9KlH4MUsVyVwBANzQvXoktvd7IB6sK5Ob1
7375Kzh9hqWip9BTOP6t2pHGGjg2OvZpnfg7TXvUPXMGpXdviqlwZYx+im/PDRa00ctrsS6IrWRV
OMxRrELHIuq9L6dUcq7FjmKdhGN/MU4lMbHhb+dK0ZWCfq13xFcv9SFD4VDUdnqy1ASHgAEZH0Pt
svF6anHT+i8bp6PErpf1xnRkOR05bfyyXiyiV3o9rdj1y+HiNd9Pi6vkv4w/ja+3GEM1ddswAFOZ
jDW0L+PP2gyIco1S99l1xtQgMKvIE3eA3UsvY1hTkujfhgr/2FM2dFtHqTxkzCb/bf+QUh3hb5TP
LHpLjYESIZzLjMs86MDymKB7amNDq+a5iptjYGZqhKkYnlxeMxrSBdEQyX7kgH0zFm/PshHyyKww
kDoZZQigbtrcTw9fdhQHX477svjlMLH4emrxVJzfzo0zAdXJKgLWBhTSjZtTvg/CejjBax9O0eQW
nVk50d5eR8K7lkrk8YlNNAmbmWWhPByVYDjFjH7V2dsJFAroyONIf8i8ZV7atF9aqSkP6CXKg3j2
YSWdTnefeMsve0ChKw9Bnv85Viz7su0ASlq+rherxGHiAQEFwx9Lc1cEg2bECNYDsWD03CwkocfX
dZlBCKRLhsXrst0hWpaHciu2mn5NOp14ejlDTgHldR2x6c7u329VypcmtCUbEKip5VDs5Lqp2V/u
VZ4zhhgJa+knUDsrkTY9BhDKNjDMfKIySCPQR31O8NZAvnDvqNNQZqLdN7dJbobDPJWUMkVw5Ccl
/F4jKzFQtUFa/Zyu8JeT575KncSL+6Rtl/9fXoLW5jRAczGd/OfXUaSyyinG2Hn2O01ik4Li67tK
DZfCCV8aWemp8yT9cCyrVkU+wpXc4q29vUPVA7T+5Dt+/OBS4bIPdGVw3L6+y//yT4gI4vgwLirt
YqFkhDGLEVKduJTs7dbpT/bTh72msZUYUQ104RekM7ztL9aJI6Gl9qf2WTy/rH09xftrvJ5e7BOE
1m+LX1HUJ9V1Mj201g395OLqdQIwzQIoj17WeHYSXeXhQW/Uec9X/zqqY5wvErqjSs/0tec6xm06
muHeLPik6jLCLT3trLtc+8XO9PnYmSjzuKrStZik0Mem0G3Y2UYseglxBWqsZIQd0Zb13T9bRQ/3
slX0cMVWedr5y7EKSMv7LOmS7Zj3v91BTa4wraavD5LXvox5pGyldrTsyZzQbkO1/J0oVXpFgCQB
Yq9f4yQjBirUAOBMU9SwBaAxqIPxf2k7j+W4kS5t38vsEQFvFrMpb1hVZNFzgxAlNbz3uPp5kMVW
SVRP99f/H7MBkQYoEDbznNecikFu9lZloPVVud5bZUnz0vW1l3F0ce4tsjVSzCSC1SbJ5krULx2E
hE+MK8i0BH3GbDn3Ub8J223ZdOrSqZt0hQlfixBR5pwK3bFP1rSWG7DdGRjG22tDHzn6oZDG+eiY
Ms5BU2exg6ZOWxI2FEXnNG3xOL0+Cm1ZEGmOmIqFeQb4zvxaI9/2MrRZurLwhVgTUhxe3CY7mY3d
nSPf/4cP3gRVYWDtZen223//l24piibruqzD5IFEqpmf8iVN59qljJ/Ae1/W0xMGLEpm0CpjiMzE
oi+1VrrP0SigiRT2NF8GweA1Yqj728bYSw7+o6tWSrpoCswOQPzWQBbfy0Lph83H3soIZuosUwaN
3LfY5RAG5bxjBOuup7fPb/tNezTKTMhMB2Z/d30ot/fjtLBq/Q+wn85elMhKVpsISs9cFMWizR9M
4JhnUVAD7mHQ9+5KFP1JlcgLjTtRaty0vW8D948oLpq92kr5kfyhfhRJiWGQllnXSftrFkOsxbbj
r/w2juairx4y8Fs4jbssHGOB4LaYFiVQ0uEfxjJ0BOY+2a9FZ3CSRW3lK8VSkUCOs3uRphYLBFrA
r5Y5AEwCNpiN9tDvLHN5yWuHpXntL05ny5Rwp4c9pOFpLTF7+6EYyptuCmeLen2IdFT/XPuhtvPP
9Vont2txLTyzA5iA8N6j1ELqua5JktT9w6z+tw+ZosDsQULDdGwd19TPt6BdqPBlcaV8T2NDAhoV
kp0D3dIOck1ASnMN4FSV15TRlySEthvPyzwpFWNjS6GEngcZZMYWAKoGn60QDonbyfAE4T+RmPjf
do+5l9meUeeY9qGR6SOR8Re/VWQgviff69x0oaH/y5+sbcVhQocqmfRHWfjcB12jGeq9Sr7qIENO
VQ8fR5AOPgZQLbp8yIubJbILqdnm7snGHj5ZeLDDvBslw/ttpuRpWynYz1uIO2YpI4/nPhwH890j
wSofPg6xQ8tg2yIjipuFJBV6NrMKBZGpmRE1wfFylqDRKg9IMteaIQIR11NVDR2YdddFWSZp0Fws
+0Of+h8LRO8+1tBirLBurY7Xqms3IjH9Qexj6nGtd1AOk2Pr4GRBsskxcd7VUjfpBo0QsdKkv2fQ
NwlxBckXC4vvqMkRQStjm2FxpH6zBkgKqWwcxSkEWpCSxLEHwDHTZGYqigWCC+ltioCTY4FTTlx1
ZnT4PfiFYuzFYhhdY5/xgFSra6UK7HAhrsQ4DSGvC9NHBkqr27aeicoWrDwjERxiVUdZXvuJtXQs
q8u2hRi/Zq2JdmAJmqzXnrXQzxZDDkPSQFrtuTbtG1d18nMTD90Z7ag9H+DoKbdO9lgOFQOeMboR
i6BwohsYltFN2Nb7rIqVjagvnRZ4i+rJa1PTCReBrnmIc3hgIl4sIsmXBrEqFiJv8qOfqBKdTYTO
XGju24wYBx4Vmgd2JYmTTZLUKnFGb9hf6i7tkGSHveWDsDHdcWuEnX4iR4hNT1Ic5BbaOkMNu9iT
/DsUGn5CyxZ5z9UQylj0QJU/iS3EAuzJm9IM1RqgItyiYLpKYlEqadqQMpLTpbihtdQk2pUP3ivP
vDYnkznssyFJn7E+vtRnrosWKmzfJeks/1XLKpI3puKc9CQ17xQdRvxUbxDkX0VO765TyUoXiROZ
89zAHAFNOrKKXeEdrqFMsfajXoRBRZV4lNyiB0jZ9p15n2pZ8FhnK5Hd0StFFESSRvdtf2oRhXjq
5rU/dfMI2SAwtvyHGcLneKkyfdAt1bRsldmCaU7f/q9fzkHqVf/9X2RHtC7NnXTU3itXNaUE6dYq
j5vbYqwDNDYJTBS8TCULG4FkiZhbkg24GY+DdN/lubutnBIju3kyjgAwE4T0QHmSl5heg40hS+ir
AvYZk7mqOdO7U5XCAeUIeXRi9vqBupy+5r8dBoPkkn1JIDsL4Et/czQjvCEAtQwR2eVfHYhB+IK3
M16ZgC4/DqTMie0OyzY3kujL3x2ONdolDj01KILqJEUgR9pZ7hUjTva1Vo4reM9dz/yb0XSG5ZI4
aUaHRWilYyKGyqo6ti7K794AcN/uj05O4C6e2ZklW2DAdELLRoFH6Ca3IjNbD9GA0Mkv/4yOhvCB
d3QcokjXSkOzabSiYFKDknTTPyq6RbTfIse4u/yHigLkgShR0DHvRGG5KE/O6NgIBpSWFvdLo81M
FKyIqXGQAFlsAq2yU0EN0Fuclj0ddcxfL0lCOn9r6bJ9IxaSPYarYohJe0YkDVYqwIpLSxrH8N2A
6E19awdlsJ1oNOQB+diE29kq6ntfGqEJtA7Z52kxGPDXUTA9ggCQ0PEKKplUPnKMhZrply6+ZkYr
U67suajTukhZGIVTrGRC5vO8r5ItCTvnoTAleWliGbkSxXzUy01Uo0QkiiBtwcBleQ19iM4N+nun
FnKwKMF4zR4847KhqEE6eUMQHvKME3wNZdTIEpP8faPDHozTlqTLtcyInXL0o/2nsoQGBYqhCTmb
a3+BHms0e9iLe2WUvNcmSqKnqm2lpaL6jC0Hzz2YMCUWsRHJr/LobWWlMb/92jVCo2avT10NBKwX
kPi6tV36Flic1j/a0wJxs+xGlvmsBbF/FPWmUaBGI8rTLUksUt9KpRp/1Dmt4R9LtArnmj+ky+t2
l/1JKta/mF3fFL4fn7SxfhstR34KTeaOekKKUBTLHBKoFfnIBU6t8KWgleBct750jl1Y73FbQp6j
1ZOKF8vwm5PplcqTH1Uo8RmYbzRAhg3NuB+MIjjg0/cixrSiysidPYHW4GRljnXjRfpZxAUv4UdY
5fIMBl+PRhWaIGtRVgsSVQGQLW0huXK27ZXA3jmjy9eoboZwVwT6liQeTGfVBmQ6aZJMCy/Jq70o
jljubOHXLa5VEmINBG5/9BMtcm0hHALTZA1kFAq719hr1bW0ZZYFwYuZoeEZjAMWB53nPjnDybfa
4EV2DXc/uilmDlNRdRJ9YSHTvBXFDNJgmyouUncgsSvzS6QM1sIz3R52QJY81n68L+N2eBP1wVSv
6vJf1os3BZzJEdpK4e57E39ZUcRX1N2XiHohkTmtigWnmT5Tx2asN/mIqUElazgl+9mqVSN401Px
unB+FEHYYE2IR8VatF4bRLFE5ugwBls3L7RDiNHH0uv1dKmNmn3oCfxCfusKdDvRDgzQQt+3JDgf
c2Q/FNx3X/VI0td4eterapTz10LVD+gqNfe27juXzcep26fNExQvRT2zI31pBOFNUNgS9CHwumKh
ZTmE2cTSdqLIAFI5VaPCdZh6yBJyoarsIrnsRSereWxDMD1iQTCY8AQwtEWP/O7yWmeYCvgP61HL
Uilbih6p8YKGI/6eOvhMP5ecO6QyBE5TLBQnlRYRlIKVKMpO4U4dRG+3NU//8PVXPs3sVYK2jkm4
QUH5wiBK+OvXn5BgWrRpm79ZRmYgk5TL8EWLmYtMOfKwymhJIL+YUwp8RdzArJ01IpWa4+pLU9/V
GvSrptP+jHn/vMu44znMSOMYy48dewWAr00d2qnBtP+ye6ms8UgDMhc63rauQhCD8c8/5SDCk7zJ
GGI+qIqhFe9WzUPhYOalqDEslgzDPxESuP507urtPGG+uDeR+r8stEBh2CjKMjFM8MVWLs9V3wTB
MnWC5GDuf+p02bI0UCXpMOAuK79YtwlJOhGuwve8WNs8d0sRzHL5pq6JbMRLEeoy2+yjFY/i7M7h
zXMBHwvccVM1j6XVBFtRKu2BjIk/+Nmx+7NBlK5AZVF05O4xHKtzBqN4TKPgMQr7pcVc8EVVYt4T
QSItNK8cXpwOep9DDvwYYQssuknw4w5Jj1C1GMgzlJZXrqEEH1ASMbAXIJPrOP/aRzSILo5fkZIS
q6LjdWd8SwH7CsiJ2rc3SG4R2kL3R2DSMNG9U6Soe9YngRydC3wDK8+5kbzBX0686xd0b49kNIcv
l5srRYPw7PKZZx5bFyfdYMLXqfI0mBhetMpINtWACKAoim5A/rubXGkR2ncHblEQK7e8rGx7BhLk
sc3RTRIPpWjQzLzfaAm38vUJ5o4kymhmj02XffQVjde+YtPrBpKRXfYbwhGdVyNMRYJ90ZmENpq0
leEsSVi00Zw7+w2xB/D8jhGe3U6xb13EBQ2/i3jTu0hn1WjoX8rXbUXnPo3kfxjt65+hU6qpkeo1
HKD+2pS++hTJw/qgSjD8yN8IaAZlsdSqyEaHScFKba9VGEEWM8dtAZgnfo8V2Kzxy64AbSKrnXlm
2OtKmzLRw/Fpspk2jzZwJMIqvd4msbOOGmOaHsDfcCYJ1dYy2jMJ2Wh8GmOT/PFMjuMJJhow+meC
kKUOZwFFbfS0n4jW9wyUNCMc+MNr3attdAOggqxM4PlsFaE0BtCsED/v2B62mgyj+5BdkHKUOXJE
/SaKWi0G9X1lpkW+ctpSae91LRvrm7KMgHmiJ1yqCZhNN8ELUAfO+praqas/tXKrMMmxbNwc/2gR
jCKzOw2EryfNyCImDrNUU9ppUPfzWUOEEUJDquumvvk4d/iCAA9sux5iB/qBGWdVEvPAvziDuqSa
lb1oK7s0j/94HnsmwAZpecwE0Zv+fzqbUqD3nLI+7fnB//ScIsUxTcqSLo2iLypU5ujLqGtcZU/T
VA0ufUzU/l+e0y5gCLjtk8LSHwbfteIKAVf5e25VAFT+11PM7yHo55m+b30fY7AG3syFse2tfI+4
4BHv5O7bzyc79kNn73plZSLhL+5ZWCKeKpMTyCeVTHHezbGTLOy2opQ8SgdD2F7qaG3Jp8utnDmY
pfbAQpqHj/uZjAinoPNUo1yaCuGf5V9dDMeoCl+FAJgq/Dg8bjW37ZELFzep/L3Q02r443Kn89q0
CmtWVdzpcy9ETWWR4o4nPV4uU04gb4saoCbdtRWj5GamytWXX58BlHaLb4jxkuGb4QMyvZUVCSUP
siWJdEyrdv9xESXbiM2n0NOSdRQkefYUSJW/jTM30BZO2bcBkvplzeMEZdLAwz1CqGujmHX9mFmh
gUINPrbphuFOhxAzzs46X/ogD6T7y/PT404TzYMoZlRmAaYUGcPrk1T7arLLEfdAMrMaEuhUEzvR
7kJkxnTmu2LxuV1U8nS/VpWe70UsvnZOjem1Z1GIyrJaqCjPrkVR6hvlILv9pdHMvO5+urOKzPJu
2tI2NgMuuXMQWd1BLPiE94xF0WjRijxbdOVgboqweQ6INy6zwPcWZqZnqNKM2jO+jOEO9yHFAhoo
Ac7Egtuc8j7joDezy8uga/PqjNVugM9f0jyJNUSO9TvbH5HQJpOAikm6kiPTX4rsgps1/h0p2bk4
VtGj1GOQdCjHbkWxsEx7100JOlFUtEmyIAq6dayP6U2O1QJuBOTJczsdjmY+DJN7Q7f0Gsauonhp
FquVJL85ua1vBiI0c8/z/E02pO0CgUHl7FuICoxk584eYr0L1KWVczjVZa6NwbZ4jVmR4jDNCMBy
x/6t4avVSZsWyDBUJ1FPuPVWlMZAXopH0EYc93aU2lcxUqkyb1y1yGGsUdj09k0dmgjDuXd13FcH
QWOr1TTa+g4iZTLws2wuJe4dzozVwZzYTtdWQYETW/zYXvQIPLQ3NIYclwGWGHCJcZWqVP6hdr+J
odW1WhStVvUP5BlFIY/V7HgZvIl6t/kmul83LPTD5f2RkZDM7TC60QBG7gi5wi4Jje4AHwv2iR33
JGn9gJNphE8NWKtZUhfZlyKpb51Yd/8w6/c2HUxIFUq+zGAQfqtq5Q0/o/TVi0yPBIuv7XJ1CmEP
XO9FYFTZNlWiOxn5YH+f2vemz4RY5EpFOtTsvXCetioqVT+SqH0arzKnPXC572zP17/+WIm98FIT
/rkyNdWKdZL8NtqbcmwfmrK3Dn5nWYcOOdgJl4K+3q8Nogv6rvkq7ayAtIZh7HK5D2aNHNeXeVal
GwhKypGDVSQzKwZA5V04nGLJXhcw0G6uoyyL87FispzMr3UtW/i2hB4bZEv0suMHtnlRXL15R/Ea
XxQFbJahO9XOknNtiTxr8WZhYC96ZI0SLGoGAniFNcgkuXo+jwpL3Up2xsjedoAc9W1WzsRqxTsb
P/FCXnda7G9FnVg0DGfWl4GLUlbN2rDAeOqyf8TfWr/tQTvfkmLBrrkfrbUoiobMxsvEL0x5Lur0
qTP8u5D4jAfQsgjhS/J90FrNWYdxOe6UJE1v4qhGKUspuX10XZ9Xhms9F5bxFent9HseaTPLgZWH
rviwkYqyf48kIPxqU7mLAWwIcISsvM8wUnBAPN/FlV3cZ2ETLEniRuiN0qgFtXVyJWclGkWVpyCy
X5NX3oqiJMfd3vAg4YsuRFXK+7GLH1EciA8IqKdoF7m6BBc2yW6KSsb7OQFPhOmBZc0jWTWIRyqo
zK7wGAZ75MdgkUSPPAWfxPsV3rneY1eU9c6pnRY9kpZ4hoUvxF15yYq6Qg3w2MMidin6IY/Yb1wE
JGfEd/gZN+AVYvfDiwqbyOmt57xV3b3X5xX2eRhpBKgLYnS9wq+wOl0D9LKW4YEyNejT20sE7RXY
nyOGPDM7ihjEe9IjZg3urQSW4Fwbab9XhvLt0kYM1152ea8uGmQNzj99kS14XOt4CDDw8vIvtQGy
yTHV7CbERuxYxYgqcwehEfh7j9xDG63L9ReNeNbZI32M8pH6KEqh4f1UmtoE31m0ZYq0vJZ+bCf1
+dfESNx9nDXhbQM97fosFjFYjp6s8iUOIhqmUYKrw49z8+Q41Ir0ZNjVvCzH9sFFBuIsK+k2jjPp
SU+N/qbQYmXWTb3CvLPWYeHnzN9pjUO/WqDCCQ85B+Ytdq1mcXxLuv+nqEvbtdm6dAk+iLeBGJHU
OCugvW1rN/2onpXOri6LdAjiJVIq2HD+qAP+eMS7wFjWbnVyJlKENS3KCjwZpnPq0rikvKbKeDCy
dauCjkQdgQ+cKUVLWY8d5JQQxj6F/jZXW2aNudamt9cuvmIktwGyCbdxovRTN9mSnPVlZASqV10C
OajQ9zbj7xWcJ4Rbv1sJ0s5ivGTEDkx/pRlv+lxR9haIiWbO/BVlpYkKosXBzjHH9lH2rHLXevZP
9XqPUlI2Zu+Jl2hnPktzOdacBxGfzmx37iD5cBal0LVelNZ1L9FslbTjvG0KDF2mUHfr1Q5iebgL
iWKgmfU6DCx1IfZmDuWws1TJmhk2SlStkoXkCh0+M25p3Mg6oJnSUkxUMmv/naf0Dlly71HX+Lzl
aDkgcZwVh2FCPhGmXFelhKhUjBOYGPzhliqtG38YNlBX2nM82oiqT13CiHg1UP23uJO4Eq0Pn0pN
2n/Aan+GajLfJZFiKbamc/doyqf4lkaaw2OeEr+NSlKV3qxXwUFX6NLjJ7vVmqIDxjLN8a4du1Kd
QC1moynVw9/0i3zi5lvJMnMc6iVlM2T4JDLAzOd27yQIE/QpmI0xSvxvgYXTIBZNFt8YkVq5/lqA
hIHZFs0t5lbVOarVaJdXUTED6VmfRR0TIYVPVNystdRAeGBEmv7TFtefN0z8M/glcQRoR/1YAc2O
TqCMm6Wl1dV+lKRqL9bEAsAiZEpD/nKtR9mCyLZsqdW+IdDkzMXqpVZsQ6aCDmI11CVSMWH++vfB
yc+oI9Xik6kqNhRtSKm/XbuqlCu/S7TuVRubKTaJK/wEQ1Qri7THinNgmG9uqI2MhjsVMW/vwF06
uVpNF/S6NXGMLkEhwDW0blFlept+k8Flys+e3cXptkJapV5ojWx4T23pmPHplz1nsdUFtyCo0+QY
yXFCSqI33HG8qSrLKpchZ9P74pkoIgoVk+vPqm2arBIPoWhN0qwDupsM2cRqINfnMrBCVKziBqDX
1KxMCyAN1ZqIK2J7hUELyjLWTdRaBLUybyVbpnL6tNaqsXqp63+s/ft+nVriF+GNa4HaM6Atz3yd
bI4IZYqip4fRXsQ9RTHS+/Cnomi9dr5uW2PIOPvU+Vr0qpIfIhQ0l3vFurGzLDvZQ7Sp1ADsHbAC
bZ44mrYm0zfJFjjpybS0KQRfvJfRIOGumNbIubbqJo8ICfq2HqE5rWmzsG/NbxFRpH4ov5lRg2k5
Es27XOErZiIUP4Nnk754A19Lye+VtSjiC/IgZVZ6l6pAwXxZO2qI5b0E2BRufKlBt0EUw3Gc4fE9
HLqwHZ7wi0IdLX3hRkr3mo6DmNgXig34mNtytROtAyMjx09LaJ9yz7SMIxA7kxPc0sURXIq685DZ
bXrXOGlxrlrjmHjIphpGGGwbqGYI/FvGHrFB9zYIYQ7YURG88+S+4sel3WtyqG3NQPFXlREyOLHe
pdry3z9t6DbKP3Du1M+vWA15cySbTNVQZVUHOftrCmHU+M5Ijpk8JXqa1JAhMqYF37PCLwBmEaVI
lWWJV0Bwy3zIm1BSvgFq27NrbDeQYrS6uJ3VqofYDmCre4hMsT3Mqk7ha1HbkhzMC+Tqsj3xQdmf
hTJm1zkK6KYy4QiEIhRZTsiACNdHU7giQnFKO6kww1C30KJS61uRHLgep9kz9HyqnCgzN5eDVUp9
YMRF8CaLvvwfHTKjSTkp1wqW8PL2cuDoR6lET8HNTOix//j4+8ap661TQJFfXP6LCgSL8+QPXgjq
WIWHlaephZmHN0npvPz+b3WJPEjPDDywQPvXl0MzsrFfpWXuv/xyTYxETknUGU0+vIWyFKgMf376
ZyWY9uNaIl6kjrOaPF98IouOPL7kDwyFI3QNUASxc+Krv1xCTESaOwP7l3ruhH0dkfAp/Wo4TS/5
6zXNtaifAb6vTzYa+90g9QcReBBVYu1HPc4ISPwpts48mIBeZ4bts1iTvbx51nUuBR6KYCvcvWRq
7t5vizvf8/S1KF3rUdqXLj1EXah2wBPgtG26Tk+2g4kmPP7Rw9mbFpYK78pyseXToFidi8LMbzN0
nkWjqEpx5l61Usq3aOohGnTVuTdLRExFFY9Ke1P5uKJMHcSid5V8ga69vEIUF1NkFQEja6xwYWjQ
Hu1DGLbMOf15KeNUawBDf+4DuH52MjzCBvS2RYgTX+thyLoIrNo6wFVCoFu3CL2Lb5OobKLAPgR1
ttb1cu9Bg50ZDEfXI1Lo/jKPdHWm46S7Dp2xQmkYFTsEAuhkTZ10UGanNDffFc0FPOXkCGe1XlOQ
DplWZScq9qVYrafay6qoxXP1a587aA5MfaRePtayeStCgBBb/ANI5z+DhaIc4IwJk+5G9MBoE2zW
1O0SM5xeL+iqIh1tp/4O5RfpyQvdN51h1kmUmvoU6xl6kWiZ3cmWfwKMJT2pjd/vZVkP5njxSk9I
FgVrk1z15e1UBF56ZsQU3lVcBWQ6jXspZFH4XTbD1Kfg7UcxyZ11VifD2omRm5jB5Gn3kis16NX9
WnbD/KOF9KGDwFhkHn2y82qr9JtWlpiX+AQwd8hFPV6DPGJN9xti+ZmDwMFAcHnmkW6/9jOw35lV
Eo+f0iv6CXMMY26SdF1qU1Es5NozTqme302s7921vm4j91C2JGamrmXYhgQ8i3r4EOOTR1ffR1Xp
n8SCZEJ0xDXkWlNKykcbufmnrFHxRp26X+utYMLn6ApZ76nB4Vba23V44FsZnvvKIs3bxbeilJtR
AtQjmL6j4VksSDsh/gnFkZy520RzPUfLvcnxAYha/5CWw7fKbbXHyMxtUZpcQx9DafypBBzpUqoS
Fa3lyP2prUXoaEGCN1kYg4y9bd31OJlnUptMfjCToxgmVyg5YRpuGXa+Qz7QQMNkWv2plgRWityS
jphZEmLTZ/mturWLYSDt0cQ3qu2CcJMGVIsRAV9K4P/OWZIHCz31IWgaZARc3Dxeicl/DwkrfTVS
hbu5x+EhnISx24AIQlWWM7C+CTIocXOTFJL9bvrVHyjs2y+pA4JNz5XkMfMMpr42Oj5/P1RXPqEI
bQ1qEeEjBgIMADTlMyc2Ml0/7YrKemzJaaAcaZSlinJkO05ZOh0dBzIISicyTpEDfA2ZayEnKZn5
lMDTmrBT3Xu3N6cEnlpgUV9uglzVJkBiMVZ8nPFMBzqH+wW+8wgtd0nBl0IZbD7lzE4JOF5ydX99
IL4Nn+l4CVv/26PBX6Ij/Yg416QN+f93UBVuU9ylJfJ92f3lHP1+aC0geNARIC/jtQcD2XrrQ23w
5gOeFd7O1WpZ/xriA+s+R70VDswG+eQvrUayu2ruKIWOoZuTYYi7RdJw1F/lItLdW0SYo/DBzzH8
mGcQTJE+k4eERGjtu77+iCaxpwE81+MW3WWZ2XGdZchbdbEryXgUp8bQLXQzBUI75F5Glm8wXTwO
fa6VsoRwKvXHTh5tP5l1qVo/x5C+re0kNmQ/5Lz+7GM1hMn7X14qv3Zl7OEnIccc6+e4C+MdD532
iKlyASRFjndidiFak6D6aJWV+KP1uq1oVY1+26hZfvdX24vdiQ18FSL95SKkBWZnae2ns08SJmaD
ZAch1FadXe4e9Ne7G10NqjlR1u4xL91y7jlm96gT7m3gL0uSetL1IH8e7WDc9VY2oRspuoxfl7an
DXxGKZqe1czcoi4OY61kz4aBePl0wRujRne19s0NKkzF2mhV87EZjbMIFQ41WgU23P77ECWBTeXJ
xdqrQwsChnYO0KzaeCTiNlpf7OQqS18NCeEPkL7KAaFode87qrF0MrN9SirzSUAzfnRNqvSjq9W6
yqWr7fTPWZdL2Gip1gEjIOtQOz4TUyVGySrMmr2oAyBnHZrBsw8qOEf6dfa7moxnk1f5u6wV3y2/
N1+1PAF3nrjjMzRZf56bZvuIPK3OHE9t7uMwHRYFuQOSGXW7tAtfP6Wp1K46PLaPbpnL677R6xuz
062NKvUOSvhWstOkrN9ikirv7aLINoOJepwTZMG66Ymx5qEhLU17GG9VCODA77rmnBL4WYSBXT9U
pUpgWE27J759yMYj0voSWMBkq7yT3qxxfOE/Kb8y4zlYY2F9N7pkpTeZv/MAF22Kjn+n1dP4NICK
vkvzAtNxTXlVPJzqKk8pduRn+2clJsE51WOCZa0xDuhWvWfJr75nbPzY9h+6hlB3Fm1HZwg3mOeM
aDzh7e1XbfRVx4DQL6Lm+1DYHgaOTf4YuLG3Ug1J29fw9/GPwyUjxl30OerMp84Zm+9SFK6axtBX
hNvVzUCAaZ5pUXNOMldbEeZo97wzIj6jXr5qSj+/rxK+6bGvJe9GMeJcVtb7KAuQ1Y5yew+i1ros
RBEd3ooxq+EjXdi77VY0f+roTNtp9Zjuo2AvJ2FXzkQ3O6i7y5tFlZxq0XdyeXTlQN01Jjr7HgTF
BwiOKQMVPf2u+a/d6I9fUwZyc+AO8h2eDulGCvE2xnxVvZV8mwevsIr3yitxb2Sb1Lb/aFQ5e8wT
PVo13G97Q8u7AwYQ1kJR/J7kZSkznAqTHZ/P+2AasHZiwCrqyma8h9NKFnMatIrFpe+o3GNkNY1r
p9Y4qC7bXzYV/X7UiVJaVwOSk238kmgAb83ANhZo13gPTVtUR96Ft+Dg/QdRZRr1rgK1eZKnKtsp
GWrAL1+LxtCw0e8PK30mio46kLsx16KrqKn6FkeF5KjFk2VGLdX3uAXvcR8iCaK08QaOBCbXU04E
0U0sy9QJ561pzT0mMT91awZIlYnzjBsc+oSkdHoDQphYwArI8Xsr7PImiQYum2Gki8E0tVtXwdUq
DHboNgLbFlVSZ7xpslPvDB+XAFE1mjzYwG2LpSgyMM33fz/2UD9hGG10XmyYyeAXeRYVRf7EYChQ
2x+zEHdF4Hhk7ld1jnJrsK4lrWFUcMnSqXDuGUS4fj8hj0BFTkgnHAzgi+F8DTdD4b+lKisg+H6J
keTTNwGCYVQVQ5eZxwuDA1L+NBYZvMSs4LRbpbbK7bKFhz9Ao2BcMs1K/6MDwmmxt9sZ1peYmuGM
XoCSQogBLM3/wcHB1LKYHzkGUtMiTPnbIabxmErLasxLDLIGCETq1zgKSz+eZWZV5ovLWfw4aFX3
s3Yjq7g3wEudjhyXJzm/aSBwPtl5mcH36v3EP15OMKHZUp4bgSbJCP7/dpqztgCSbzR1k339+VyP
HVFaDCMmzOXicsaR9sJmhfHY/OOsf/xjyaCr2WqQu+qC2Prt3+Ozm++60V6bJOnusNvTHkfHWSOl
+FGa2q6lqU30rKcpQf9Lz9+3Ez2raZ8/fuHHdlgtleuuTMeZ13bD0W3+XJjOjVy1xqEu89RcYP04
rKUwRrpDlCszJlJwAcbZiQwgJ935kYFOyYQi5KWeHY3S3YiSWOhVYKz5OGBDNaEQRV1b28B0HHtY
+6mC5aFlo1jXOCdrCNxdoIV3WkhUe0mCtV003igxUggBsExdyHeVqxR342PoVEs9GdXJQgQgPqPu
hRlJBTD+1LjHh1jeM9UA7Jeo7yUZ4YdAsb+PBLQegd11qyF1lZ3iRsZRRxMVarhXbfOsc5bkp9AE
q42zlSf5Pb6ba6SOsmcT9aMboyFbKIo9ZEM+Uka9Kvs0fx5GNZhLys7M8uYoxSnvJQcPpFGp9KMy
Ldw4YK0zsqNXLkU1RpnSlrFkvRTcwk8UxGEcvxgAyWZD1NZL0tv2Y5OrZw3Q6NekBYnRZ0jAwMIw
N7EG3vcvepDozNC1UNR12eVYBec1UAk1SQ5EfvNlksvJEyOab0Xfud9V9ZW7vLq9vF5cq/SIteTG
TLVi47YDzrwLyQssEVoxXuRcWvHJSb4qUvzRg/9F3k0SZ0vLBAFT/Q9357XlNpKl6yfCWvBA3NIl
mck0SiMpdYMlCxMBH7BPPx9IdpWkUlX19Mzp6XV0kRQcCQQCgdh7/6Zy23WSS2L5hf49SKqqqiFD
bFfQDOBNpwQEN+dxK0q6+JhO43E0Y6zIW+AY2mjRMmyxI4NobX+LLZf5eyA/NchRUm4X0buwqos1
Ea58nvrU2kRczINKhd7hy97fMsRD1tbQjrBxTW6i0Sv3ZViGt9Ql1S5rkAnmRqLx7ACIPT++xO/z
rYMCPbrSpXOITWN6vzzMQTUKCuxRczui6bE6rXejlnJJMrLb8jYba6KS33YzZe2t9PJaw4qFb9Pe
ZTdI40T+4hsTPPnOpQkRZG5eY8SSt8oPkyPOl82dsmSE4E1nf7IQOY9N/3NqmuV61lJAQBH2dasb
bKp9u34ny/wu96X/OVcocxlD8xxAavqb4NkOfgTh8wITluPaFrUuBGDQLvsxg65HaQWqK6cXdH4W
mKxuapLfs8Lc7rM2Q5LEDMllPb8NSBeDrM2N0iI+Hv1cwWGbYS7qeIdvI/EIsncLQhPlK4f8uNPP
QFmL1BAkwd1BVWxqAcnwbrOrJajViF4sQS0B2BLiepPFCy+HAubfaaoHoMY81S3kOUKHjKVzb1pw
uPLj8qr7y1NvOsRV9uksSu/2x/M/vV4LiHG8i1EuBUj8n34tJXK5zjrQ49Jaf3ZFPsj7Duc34JPb
82VFpYaSneg8F8fJhkT2OcEuXj4kOFaEGDHN1f35vtmAtdM15ZHZqlZ4bkXZ7TjYrpWtkyEqs6/n
O9kDBzxMZTwBgoOI2n6k0/Th0ZymuFv9cH8jh9bdd40TfyPa7OXXy52WOL/fYJ80AIrxAsfQz6WT
eO32fM+zOe8bjQe9xHCY4PHz5e47TT70CIb1aQY35AT++1UfgPEjHhv3beh0zCXRj7/2ekFmTsn6
NU8znMMM3d33Q408g22hNc96iRNoT2oBT79w7VSjPJzScKfFtPW+Xzxt9Ut9U6fVGzGH6hhZKa7e
zVg9qkY2i3eS/ergo5ee6OAiPFReUH9r/eqjM6nwnYEa5jofrPwA/umb1q15Y5htsamWkkUSFI+t
K+ynZlmfICeyiVE1/tAf6ywq7wcTdMkpm13K2dwNqKivkyUcOKW9wXmNtzxT3sFXONFfeaVZoLDk
ZAAbbWfeTGHRXDEDZ1aJ2zRWx1F/DLKCu5YgonE8LUdxORzj0evA3YzZzxtOu/y086mj4fj0ol3/
4aRdf+YVIkh+XFYZqJ68SapAIaseDhukHWH+BxpHW3PJBZrmovmTjl80FbXUjr1vaCY/ZlFovEeR
3Fsz/7MeZlQUmcBYlE9/OzyNoJydDqfhzof7Xux+a1JGLTJV950bDfsgHYv7Fm2UVRn7xfumSfUu
DPz8Cvme4n0S+K9d5A4PKVxaFIaoAy2rJ1GEGMO3CcpOHFRMJD9du4mObmLqd2m5d50ofy8wmb4B
KYlCzbI4GtPT8igxUE0fiia6A6BcP8dwcm8Gy+k3p/VxEd/DyaufHT1tcLu2YCNUO1drsggkI45M
JS9/Aqev+9Vp2Qz0sIVg5JwXv9sCe3TYolsVbIqhnTYjKkNvRF2I7dBp884XaX+VZnl9jOupPEiC
2+scyO6Nw1tl72Rdhx5+bu3MuEfzhcduO+XZ+IidVsTUtmhf5GJ5O1pW995MkNLOs8n5aEcL8rEq
vzZVu5tkFCWrGYcFD34qUU606mSMP6RZAjGKAv25i9On74aNEy5sbMGXkCd/c3LMKMP0OuKl/Oa0
DbzSeZuzqBD/tu2EPPvjcUI2yaYn1XfWGRFu6kM6Fcme6qv3hDync11WCSpdiyiJjgNjdxmf6Ind
U2h2qsH3okxfyfpbDAyjvFNCOdcmvg67PLODp7ABtJliLvA189c87cGXxqrN1cw78DG05vJKM5G9
HmM8ROKasLm21fRa1vEN9U5925rSuQooVK2oTsff4KHmhet8Myr9WoKnfBdNOF8D55vvHQrFe0jk
1cGJOkxplxESsf10p5LWunGQDr81sRnbQqiS75xBvUVxufsK22PXSTf5OEnU3yt/Sh7cbGRkqYtk
HxMSvgkWX/R6sr1PwfBBFc5we/4zRORsKU2Nt5UzDTfwb0AfsnTaelp/+p9rTSNq0uVMmtbzH/pB
vzaVGN/34TTtgsKltrawobSFD0xniOdJDfURJaZ0jcVi+r4rM+hg9I39aVHMDcbZ8fDYRFq/Qbby
yV72EqWj9rnGwfG0F/UqinuM+4U3dHdgPmiOCgmlEx3pRG+aF3tASPBgLpZI5PRn6voN1d3h/rQU
FEG6b1SCkVDp3Cgsqq5xCRRXbtUyHJjK2LRW1z1Lf/QxROiHDzqu3mRMTeJVZWyllCUefll1Mzl9
/EnPFnyzOHVfzPkSghuSd2j7NtKu867S1rzv8iLZnhaFwNPWMHjMzlu5rAGRy7u/zjf8hHcIUaFx
KIHaXhhYwvyDwKw1zEib+rXxjARvCRDpLHJqJ+EIUhQfsCQuTgik73a0XGP84Ka41e2HAC/3z+dj
lIetobEqRwDBvm0U042rIGucZla/Hz2IwloVEdOPqZ77e3PI5XU7NNEuC5PyOSqZrrt2HnypYPfF
mnHi930nNPQOk7xjuszu6Dk8VzUhfVU6/u+75ybmL6evVobIrs/7Ll/tLdIobaTt9fl0CyY3sKfU
DQoR0ddGW9djV8oPGvH9daqz4sGVjb0vSdPs49LKHmIkFNe+UcYfcgRbKTKfD+qHQFJm5Jrx0lvZ
y2ADYSt9DhYrzAXmmuAt8ywH4AOLOPpp229Lk5x/3rYcB4Q8+BsbBPsnqtxyn+Eu8VKDMmeimP8T
VY78NkKuFaigtrNIE+mJCUO6KFEwfXazygVxGg3kn9uVr5yJ+bg6GYrlgNqYRA/NqPRD4LdhlO3o
jiFoFspn/WOjSmzHxtwg1aPHgrnvZVYf10PBTHtUYUFli5rXMluPz8UnI0stJujkiAXwW4xsORNP
Snhz0teLldsyGf/5jN1mbNu9SlPyrZvzeQcxEltfKhepDAAnf3f2LhgaleJSAXRzeeD+u9dwBp6c
UbL/2oU4oFI39Fltwx1driYdMeT4aJbMdt44MfK/2+8vLPJFVr1rJOPNb/cGLyXzTQGrOpmAGZk9
dyDvC3FIrdwetj/crUxF2GqHuh63tgem9NP3V+7E5lOHrVn75vs7GAlVx4feHosPl9uIJS7W2SAF
QvPz5V5+3w5hmvcOWrSzaxqrwp6KqsCytMUe3Mha9ZGxTvjQr4fZ2IsozJ1t3sg5+ozpcQ+IvnIc
K3oaAt9BbOIXN/7UXi71eRyvFwuJs61EHav+qrTKl9O60x/lRStoSPIKMlF703TAQRUOS9Xq9F+9
LP++5fS/07rT1tPi6c88hes498ad6c+3J2JEhYDOjVMmiOSdlseIme+ZTIFi+IQU/fL4oDuGJ0vX
9yRY+vApsGySCmHf3VhGHRy19PttS834BRuFGMwDA0eOIV5Qel9OB+VGykFB1uEZTZL/dFArY15i
Sei8BKoilaOAgFXJl27Ad91ueafUcbn2JxgTBK8fA+3P74WlMTfFyv7RnCRSojL1bzVY1j36guZB
mjK59cCL70AEGdcicd8mWKlvFaPBkYqcuIHDnO2MfB6eizwCy4Ia9dfFcVu7DHRwtuBD99nLIIUH
LbC5HARiIj0fRLa6/u2g6QQZb3BlapSdviQN1lyng5Zs2fmXItsYns3IB0ADS+Sqd0W+RWDQvcvz
kDTLgCqVOaBpcSXXnmFYd7OOP1peaB0HR2bXc5VhjbKUGjFYrrbtOMb7UyGydnCO9+pJnAuROPqs
lrzjS6W8zYB4BgRty39f9d/aRV9Cd3rcNZRV9qGXBctqvHzLh9iV73NMBEnD1c2Baj+aVTNFtdM6
PPKiO5GrHTCN7Hha9ft6t7XtdZcPzbbAJreDhtwj6aiRY5pQZk0WUz0ANM1Rxn21l8XxPAwtD2Ox
5EVmFXlHNEq57T7sbzss/OPJM/u0dQLVe2zEU8zYcbBz6byTs4AiGvtP5hgkb5pkeFKL4FbptmJv
5dLfGLPtbJF8T3dl1RS8rpN+c3oPWeFU7MVEU58WT1tzvzpE1nTlVfqbtyThRoQxdpRnfFaxaGTW
bQ1H8DEqvzhTYAD18PW8SoAaBmZNMneirHoKEN0e8WwK0kz/JVZgg5khwNEmEP4JaUglxhs0qJNj
lSX5kzdn36+fSe2NhZejZZ+8eF0uXl0bogNCGrlGSFN2iDKfTgaW54EIOdwMTm/uuT+0eZ4AM9Y6
vNUyKV8MHW9PyUQ8KatDTk143Vdp/+R0SBNVoYOR54Ihi2TOrZWuOEpa612RPVSmNb2Fp/R8Huxb
dMpJKXvmjhgyuM6jzrgNe00OMdP1e0/Lh3gpa/ZZde3nhfc6yDGDuSjS+zpKo4Mw2vYqjYX7qApl
r0KYC1+0vXNl+61AVuS1KB9575ZIvP3jP4bx85rvNxVgsbPV9/sUtQ5eTTTUTjADmBALiCigsrr0
pKIFUwSkIt61COC8haM3fQqDVTGRjY24jWtgovpOpYE8dl6ZYnnVBq9d3mxbpa3PedmZK2HJ+Y0i
sIAz5oc7tJjES67759MeTZ6SkkzVi65UfdWFRXqwVFc/doSOq9MeAVLilddPtxWj2kaPXXvfLH+w
MhhwI8ytjSRrds8UBL7S8r/TG0F1QfaSj+mdY6v64TSVKlnioOrh1GeXbb8vaSf+bum346KInvjX
M2ZX/CRDzFxqYV+AELJAcv3RsQVCRWvE5jg9J8nkK4xgO+lU64ikSnbn28g0Tds6wRkJHo5NTj9B
3LlOATGozlnU1hAWM26aODfc2yhPAIHXQznGn81UmfuBoM3fyKAo1Rd4nnNDpdvPm49k0tRw7/aW
Oc6bMCuEVyGx6rhtt+NNFPZ3i9QiJGk/N3Pr6JiNJTZF0QhrDcq0g3BaUn2YycMUZN1gY4+yJ/Xa
z80wqdVoeJmb7YRtde6Tr/TkxguInTt4VYkhsaItXmixPiBUggjamprMMM+bhtltUB1GOUXdqm6r
zN/1IohJteXGOD8Pfmmnb0HgxNHGcbVtrXFiEKgF+bFuxUakNpoRvNnifWA76M+V5jDfRAJg8ZU1
WAk1dKMNExNIZpm7L5MHrtN4AQg0js+jHh2NTI8mdgZBHXRfvAYfkRdkQeKCaUVZWkn7RozUjq4i
5vLjbi7dMAfGKEsH1lHQoGYRfrJyhFu+JHZV9iNdUE/1V9Fp4BdriTWkle11VNReuEEeFnI5fmYG
EEZhBYaUV71f2a1KvoLAdDStPFpO2Li3s1P2zJBnaJRV8sbxTe2b2wIkYhUcOhGliTpCMpMIyGew
mADADl4Up+kucvOh8zDJsZ36ANY2wRKevuJjM1P1swkLBKYijx02ra5f600SNXM2HYa4NZL0akih
HJZr9FFciraMcZ33vjQ60A0HOscAJWFw4AtZd101ZnwJYVU4+kiZBwEf+rzSSFPFNlM4Lj83l61b
f5q7Wtj9deY3VWzvrdEwIEBOGSKA8ECLzEK2DZm1BRRnegbQZnwsPQrVH8do8k2xzrxEePH9NFRD
FTxkkZENahdIxyA7ISmLhf29nzleKla1EIsmT9BoL5Fvgxj7z/nGdVVLSxlTTYHglhoBbrw3hhM1
pACttE4t9ZBlCBtE2yED1AYkJrUczp0IaDmlCZdIuGxmnEwYOpgVgzcCn9rEIeq9HdsFvwd+UVCr
icO6XjeYW9Cydtil1CvWlp8sX8L5A+Ff1TAwUcF3gWpD3amQ0XX8XZYMS4s5Sks+SiyGjaciR9QT
jGCv45ChdcDRzdzOBWDDK/KbOfshDbBcaqK9meYDssw/kuxtxK+pxEJ7uGDaw32xCGxsD8zNuLRz
4YoMozqjMxpuhVHIMHG/1jVySPUO4VCYB0iII6NVr0GgAu/lDrpd3b0lku3SgvYykIS7Au7kIlGK
6+Zyyil3upqffHoWv+Cwqf4UGePSwXzU97jzHmoA9Scl8qVp+t5iVwo6eNFxDn3R8rOgoE/X0+Aw
X3/CazJhnQeD0X+SnhvhSucOYuLrqyCxaItL7wE7LvjKIDOWi8P59NQYHb2mWV8oUcJjWsoSCjny
1jHTxni6NLVx3v0fjXzeD4F3W94G4Ds4Afi+Sf+JKXCVNldpQdEOQU57Hvmt2Hbi1IRg4sfgSL3z
jSrnXtPVWj11TQwLXeDxuLJk0k/+vci7klbqyYmyi13h4dWsUaePEG2S5rSQQIgabFbCWzbrT+Lc
gmXFE8S4dr6mxCZyA9+H5sUAu64jWuGhOd/ac/fwI6loH99NOWLrUUTlG0cycXSW2CLEomzlJj4r
p7IG0/0yI3rS6Wuu1Fma99yRZoqUnCUXuXyLlTYtxznURuhdrU6WUz83qEFxhoUSZU432BqmV8js
MBMojtVVbHo2Rw9pV/JMiyxeBLHbgfub9kwuPll+XNB9WvA8y8UDqKa7trjHL1/IfJUPF+YnH6ow
l8chn+FjIVSMuEUyvHQqVsh/FnHI9ya1Y8XOXrZTYOkb59xX0qwVAMwuTS6yvuF0wPpLvoQ3AEHE
CvNISdqgt+rZN1+oE2ZhT2yN9iQpwxb992btoTsLw05DMdIH8onEBituU9IdghJfXijOvF9ZJ6fO
z8KdpDQ5TteOaNVY7jXCkXm+VsJVeY+jQYzhkiWsjv0TXbd8UOry1B0a8fydcuYsHzwiFjJgZxek
XuoISTGgzvw60jll/9YvohEIcDTNS98fBEN5thtRuGCEQedQdeFW5bxi8y3i35FoD57gVTW+mj6g
O38Xq7LER+viaphpRVy16xKFtM/nyW0p6e2ZUdMcV87pmanLUNFgbTQgfvfWScJy0C+1MyQDTKHz
pY8ibmkialGz5IqYn7XeFoSAxSinG0oFxcaC5ktjguJduvjZLCls5UALWJ29XC+eL2D4iLUn1Ak2
NfgwllKFw+gH4UIzRtk4SScfLGVlNezhT9ZCeYRb09KvzhJts+UpkoBdUTeoSMVRPfMd8zgs5NUI
PixmDyh6SgxJIkvClMxzgNMUJ0ngwcsi1FmeJ+0ioEDdUYaaodLBCJJ3Xjsx0mQ7gN5L43Wps6gi
2V0ISuMB+HrM4c2kuMpXdKrHyLgeItDn6Z1wssVbAo45w08gI1jGSNfVOa6wY5QZU7Lzh6VquUGl
ycLGDu+e0P/gxo4Fg5OXoeDmz2jVcFV+QcrQW+dnQ4fGbiw637klM4155Z2TmqnTA+mB1h68kXM3
GE8NyQXovHNVC/8D4y39yxgqgJVXmWsu1xBVhcHgD7Z80bhTKfNVEnXUnobqgy8mJJ6hNytf3fk+
vp3RDlBRq41vQ4qRImrttXCAYkDcl7WxDpUVNG8RKwd38QyoIovjdeRNIBYeh4C5Tf1F9Glf269t
FAJ/umpk1+dibdhzK9/OGCsgtt3xdhghv1lWyZwyCDzRWR29PM+EvYaGPRlBTxKhYP65uVzJ+V7W
VYavB9I1zrRc1mm4Uapfxj8xxctoQjJxeXiBKi574OBGm0WZvazzLNNgjwkANx+RA1sv3wLb18v+
Kqp4lDHO1REJhAkhEpRLg+WpFPmy5dJlmVMyEgkvWDa1J5OrZTg14nUD5xKGsmU3ZvjQJUEMF2Yw
CyyxXNS0hX0YavLTCdOy2aX1W0xo+XCZlmnkc036N4kxThZN3uXMkQ7k0MsPeY3glVbTVYynS0o6
zWaS1FlRdS4OVacBC8mh5Zvr0DLpDYaqFwnDtvEbF5PrOK8prCW13xlPXepVXLMeULHorymALtO4
xB35jYurW3d64IxS8h5ZRV63POSVbWU8kohvLX0SSpct05WXtEWeb5NM8TTuzg1iA9Lh62XoL1Ms
t7WM7CaxHYxpz4zzn2OiIIx8Kqe1D1BPJ8MjoHIR3/T2LH0EtC2ZfggLz+3u56x26j1KAqV3SPtG
tdsfYia/oNyP7BmJprf4Hwe35+ipKsBGbaMA0Wb8aZYYqiyqtP5AUSBffxdI5U3qmfiQJd5w88dw
ahbMEFeDoXR5gyzUQPLyElrN3ZzgidGGhlFtfhVgqSSV20rEvrfJkObzcRf/iwCLMaf0gc4WUyTe
/hBmZbUrR2MFeWqKylUcylFN6zFl9n77Q8wFYc2onj1ei5owhsHVbHaRPQ/lzZ/FX3FmJyUTAbS4
rv40CjNKG8qcGQQ2D9lfxGLlFCfdQ66F+6WzkhLvI2zbwXVHjM8P5witg5eYlVf5iNkcgk7K8YpP
ky3GjtRlUN6eYzY/NEKUnX0TeIRruC1KeUMlnimf+HAXvovhlPaDpoLLzMRhXJmIWyI38qcBXYuo
ZmkeCgKhqScx11lqE3feLO9+jO4yVEi7dRT42etfhHiaumF2TfzaYMSWEGeB3lrZhaitpnv6Xwr4
IEeE3YPE1nLMb/OBmff1Px/2Zb5iTN8JJFAXQZo/D/sCmQ3OU9WHWMMd/t8Ff6k1JzxCExmgbFVW
YsGw4x9XYXt2iQThdJN9uidAz2v/p0gQrSJZYtzqNBWT1B8DQpF5pUo3NmxcfM8vcWGjOmmDo0er
n3jwV9HhlHWEdnvFhN/sV38VJBaj1Wbdxm/7Vm3+m6EiYI08n9dmU/aWS9I5qwkjK4T+lvG365Zw
/f8wivTwxALH2cEhhIGeFPjjxNsQCRd4FL+MKdMQBcj+WtRmtlQG/yK0LKmlI62CA4cs6t1fRZj1
6KIBuJO6LYhK/tlAEx6hLZJnYQ9GAarvb8NNyzPj+Q0Yjok0CTCL/5TAUxhDYOOlpH1mHSA6fhF/
gt/CbDOLJpQbVv9qFEogWL8LHQOFu38+FI3h5DhHX9ld+o9Q/n8Wls59ORCmcZHt2O7+/4hOMYET
TUoWVPsSRu//KEaFN5YlNlRlI0fS8N8SqWrECCwoRUMab/8N4WqEzwjk3cD1x7l++GXUOkxuUR1m
0GxIB6JzarjGrvcbyy4Ofx/CapkllbWtBzFk0+6vItlCCEhqfpxp+a+Gs1OdpMyTQ+yMmHH/KqrF
vixLy7U7IuYCOukc3JL1ySaioLoIMtT7/j0xLoBsCwSEhJ6otj9GugQtdVwdyiJ1JhgAxhzNUPsC
w8VNoCzDJSlsVUua4D8r+rV1sQiy60WnpV59HwQj57wkbYYx6fn4q1gYIXVzObgZjJE7mFjzSNIq
7nwKDyIo86A/VOHkQMs8x8mep/sAy2NeP+26N8Ogmkl92+Qz8AWql0zEvyl2LqwyNZvHeZ6qqSHg
PIfQAbX3KL6ec43K/cMlkL40w6VR/s/i6UucjgbwEqz+bVhdDAZI8tXsSFTefxFch0IsieBL/udf
ibH9PCcED52ZCkBlxNWjG80p3g8Io2fQ1P6pmFvS+XySl/6g7M+XyJv5a0DMOPaTpe5/FX83YbEk
w4bGIaVQjwVJsH82Fk+XOtMdzuNLG/4vRuSVRqPpdghiVz2fwvKoZmSEH5FZWxlIsf0hNrfr5N0w
irJ7/LMAnWpncg/D3nkUFqiep3N18xypm6lpuFtQyyESeV06bf8sXm8M3XSknwMf15iuwTkajRLc
LhO5NyenNjbn0H120BvHmruMUco51UPT3BzqG9RaQmtTzdL52NiRbGEcL7F84lTZE/PxKkbAZTCx
eLdFd2tTINE+N3L2PutYO3KN0zcEhazEVI/iGC4VN4kX9wBnZ19+0nVvLySwwXHX1ZCIa5KMA/p6
f4z5J7+FaYc/bqWOyrLn5k1bjInxeimvjuWEHmlOSlrjwTgpW6AdiWDCJQ/QDGZ5HdvQq1dmVovi
gY5TqkdiHmcr6jlIHzSaYPYdT4O1GnGuS3OYK4OTXAfwHy2E4ntDz7SwqCk/nSq0PeyyNXPnARPs
c8qAbFWvPiR1OXgrX7pZeB00slbZpteR3WxsMDRExO3gv4ddEWxHp9BkuEyr2mUTWiVYw+XFDiRP
uje8PGnuzmmFSnHpVzoaQpDmTBtX5wqvakeJYkkzx7hO/jq3gNDPlGyM1ksqkusqJkYaemTKzzXf
P8kztFIH3b0w6mIVe0YQbbxZ99MVwQUia7imOd419XHwXq2IJcUQm3xtcRzqIZQ3jqegADdp6Rjr
uk2m8Q7C+/jYar98xTS0T/a6Q3p+1cFyd9cgpl7P6YkQD3Jkzisw/sefkxRWHbbO27yQNca9gCzQ
Ny8Sf4FQj577bqrsSd7WANrM22wash2IHo3e0yl94c+zE2xlY7z9sSZdgnhqrwevdx/rcYGcoZoX
Ds7e5zUl7/CIbKS9dusg7m9B+cur75Mc1uQ5/atpDMYQr86FbO3JkUpUlsSAAVxZvT0lPZSeO3EH
hcOE44u6feBcIY9cl8dIkjVmspP1HtyyReB9Xqussudv56r3OSVinUuphhLpwz/yIvOoMYpci8rr
QKupNp5YKs4flyVDod7AA4U6AwIpa2MCXVytk/n0cVlqUy2C37ZdltwsztlzGFANdF+ot0XvIxWV
3rsw0bP6iJgP+N+Ni3MsUjboAOB/QteN73oIPwIBpTacg28QjCK6xKxgYNzbcxKqbjVWXp1/IVVq
N4+iz3FzWyeynpO7CgAXvqt4evQu3r8dDpVbHSNS7a58PVbOvbIQKkOcaJ4lGN3EB8y19tUQggIZ
BuRDt65S7dys0H4wjXp9+UC5IVW3bUFS8Uvsh/40rbOksRrUAcKsxUVNYtBqea6yn9tySCqYDsIH
2hz50ZBuHMwYHHhMvMDUAck79a5LdJD16wa7YRtZ5khbegMJATIOYwugI2rmUVfYqyjN0NGKNGqX
4SqvtdMezugADD6wokAgEXXEtbYdN3q+IAXOKaPB99sRV7KiBOmyMnQqgbFjelU8h4ZtUdHIm1AN
6zCHnFACzHcL/+oCJzABOAUPnrSr8P5HTEFTjYV4cWXo3KVd7A5v4rBpUxyuTenVtwDaEKGVjSsd
RZm+aA4gdOvwwwV1ELcjeuAIQWdI6Y7AX4u1wkusPeDR6JQ3FxjC2CN99wgVpjcW08RxBr2Bn7Tx
ChwqF9hXJKgYH7wJCXZcudKpoeuApjKjGzH5nb8K2yytedNwEEglmQfNcFMHi8nupLm7WEB1OHR3
uKYmVH5Xnh8V5j1jsWOP6z7qkX5tzAn70NmJC/Hqt11Sk61Py7a0aCxj7D8nDgPVWwfPZ6xAzuAH
BODTDxnJAu8JVaY4/tYsKJ4dupxdcI0umOtpgOWnDJhtNSo/Wgo0S8wbs0gyHis7ixDwrJ3S/9r7
wZxfnTNjOIBRI6AGjTPIuojKcUTrBgGKq5B6kPxYdHk0HjI/nPFy6qPAGB9mqEFltRKsCoFXgjsI
9nXX+dGRHHcfH6CFiQJa7jmtlpRhi4JCiUiiVXVKkEWzJ2OXawR0AeVNMcrMhts5zxRXMKaEA+2q
bNerKm5R003c8vmSfJPo84j14ir0YwKuj5ppVtu6D5N2H2cQDq6dtJk7uiIugupxrPBEgtqkEOHO
IRX9juUYBqWb6wKxxGofCcNP3jFeR+1rmxXgVT1UkRELZprwe9pOZMA9dZAbeNFqRw1esPoxhZc2
vkDinic1fH9Bg0iFh1m4MpFKsNalEbpGQb49B9uRjd3IE/6n8BBJrbc8Dm4RV2t0I7vyHeA6+sQ6
Seq2f/gBL+JqAP3pGqWePn29oEb6YujSXR940rVWCvGS5NOQW4XcnAEkXqF82NClFQTY3l0ygH5K
0XtLBTphlMC7c+AtLJARTq9yZobym9GZ8wHuYHkspqKNXoJW99GnvPKAfyZFZzBmUWNuwgf4aUEp
V2PeULfbQDWf72fM7XqT0S7pyYdG5uBfgzWc5q8G3Bxqo10nGkTFfGzhmqNu5e0FqpLXXlPA+QJm
ZK5yN9bruMtyI8OSuzPDD5IpUwM0WjDYrnyKBuVDSBEvtVdF7yQa19R5qNIPZh1k4nOX+z6dN0Md
ZtoZlvIY34K4CPD5HKD4gZDo6nZ+MqlFf0LQNPSuLslJkxxzvOsdcJnT+ocUZRh5QbhOIxcpvnXC
k4Krh1ulQb4q6nBOPp7RMVLA4ExXeBan/lEhGtdAwKeiwgBlB6N8C9Azt14Cc4BivvKiZJqpQlbK
mFZWyAxr3+jZBKCUTJ4wri6gGuqcE6psnYHLZ79Kukka1/AGFiz4GWHzc8qTEnfUfsiaJvKeLoCb
iTp4vQ8ck6L4mkKhGlcwyyp9lyZYTTEwEq3VzKQQMSdng96qu/8RjuNZEfL9AKtsxwLjCOTxjWp1
GeJlix7G/BRStWmef4HPsYfI8lYe32m+g3CWJ8d2rNCUXRkZ2m23URz59nZC+dQG67agdkxuR6RW
CPwr53jG7ng8XL4JHI33EsJwtfKZiogyviv6TtafSy0D9abygGlMq5wBBKB4WrrpbeKm5eKDUtqZ
hMDUxFV3OyDx8NiHxRzcXWA/P6RdBTi99thLb3EJkLAm7L1pg+85tnGIht2qFDaqSUat+/mtHWkn
5PWHiBf1K3SoN+DDgvhxCq0UambjcsmyjMMM1fWxrOKjXfnZw2RGCEOsB/hm1hsFHCq4sqfBtT+G
hoNVsI++QHDITBRHsX3WIf4zK53kXoaaBZldF/CH9wADp7S2bhGFH9wRzRIc405wozpNveypG3XS
5SsdMRqsUDJD2owcY9LU+2Sc3RSG72jZFaViwMv5Kpy6AGde2/1qpIimqdWl2/0qAaxCAEK86uYp
8CBzowgVJKv/Yu28ltxGtnT9RIiAN7f0niynUukGIQvvPZ7+fEiyxVJN9949ceYGQlqgKBLIXOs3
mgXQ4qDxzCpQrVLb4gsixWN/Cnmkd8AypD7OP3WmE1d7yet0/9zE6OV9SXSrq063QDGUqzI9l5ED
aHPuYwfyPQrHvO4Arculyo7AciT9XFiNEazksY0RPPJBBD2kEcz00wDkBjH8ePCjX6bKj/+I/1rT
gkaqqgx3GlkdstkN/xSlhvJURmnPf+YfICg3qmXl1MujHX0BXpeWn5pOUVG0RwaO3QSbg9T6rgcj
1p2A/lhs4hWtjVk2S+K6qC9IwHr1RcT1hxkyz1781TALFqWzsB0bIv9Q4jA1kUB89Mi9voNRAeTK
nvk1NK83LJXGgqe4VM7olTupiki+zNA4d8OHGODNsL3BCm8Yq3Ti0jyXaP+0D2btFn+hrYK06NCL
7MMQ+/C4Cypz3bWSA27O8AvrQbFYPSGNipRbPtcH1Rx+QGX1lHMYZWWCOVPUZZh+CVgWGrz29wbU
i7HI7BoLbJ7hY5p/v0bCe88P3McoLkvnkuP4hFic2Weptbrht1BLzsBagjlsLnEpY+07d80y7R9y
Fc0heabLMIBnqqsHwVvrSIoazm7orsRXTb79Ad+BcKnpRaz1cxm9Mu9tNG07xyLeM9RgM4R6Dlun
lcwQc+CKFB74eSlwsAr/I74+BLWMVFBuaLryJx7M9WHnI1cOufbvMGEAT3UsLnnPKNjI53BAvtkd
ULBlnRl1kqG0LSnl2R0GBdUjAkREigPbhgsHACMxzGUKj58wkJo59lLWUCfFjaBNpJ9XIJkRZA48
P/jt2NDHk5Y6+wYVLZh/CtUD0SVD7KFAiQ+ordrxqYdWAJyp7nxr9x5jpvkjtr4ZiD8Twgk6UtxL
WjunoNYOhplbLOwyufHNT6kWFsaX2srRD8s0xa+/Yi1e/pTLwUc7R0H4JY4BZPC4KlS8H7wO/PgP
x4kxRyfJhGbSg5u6hDYWfAGkdl40Tv92SwCYHaJ7n6DqO4O66CKIgOUsw1mkQ7kuqmJznkxvFOKZ
Ol5krdao81RXgvzrDdl2zRGgiW1kv5wyzIcnt7W0gPdppIXljy4otHYGZrWsH5XA9bwMIga7KKAF
psmbrAeqBYW89cf2wnMkCHeWi5x/NtNy28m/XbFxY9rFMoqjlVmviN5Ir30XdPqr32Z5oaGrW6dJ
Dl5xSPxf6FBLr1kS6sNMYsVjQmOEsJxi34iZFAbPvVc2Cy8qymCLMJWJwFyiNfpXNzW9SJ2NWTv4
B2T7ou5ijYYcbuUmaY1fvDtTc+4D1um4/QKBZHZrBK6cmYR6aHn2wrA9SxCv7IuUgQp7vcHxZICR
c0d1TRRmrSCP4U8ZcdQ8G0lrdU9XUFkbZL517jXFHg8mmhFLq7KrvZ5ZidoTTdb8SZmJVclElBVJ
DiMZK3MbWLbpbwfW2Cjk6l688TrisMdBJ+A2vyH5+N3q2iaMWZJc+rCNwgUm4pKbzfE/ctuNxC6e
jYlameFWavVOS2cfEiJsmdHcI4HsbG7QPz6NAuba9RlUGGyJZ40aWkYyG6TMyS4gnoegnMkeZlsP
Za7UwQUfjCHiawjNJ19IKSCRRRY4TQbg1O9q56fdyYNzSVRCgv08cxrWYtfQOHo1qf1zIvoWW/IC
uQtaM+y6pINx5pc/+ON4feY+r6HPf4IJR0uFSaUProQIAmuV5FsUV/iuLq6pFykwWV6BhkMnZFHZ
SjvMWzMIOnvB46BoVz2m7d5OsrRJPCao8vqLyu8OdHbnyxCd8R5uqtUfOZqGvwCrsgZInbJhSROj
9g/6r+RRGvhG3K9N0+9WbqXE81sCR8pKt3tMWwdGxNxtEsN+MEctzLHwGEYFjeM2TfPP6kSQJhGk
BUUPD8gP9xpWeGc39tVzrvR6v4TTwiNsCv/ofrGAL5DE+wRjCPeb1VYWtDTW0ft6iAmUWrr1qZMM
fbg0xGo8MKC2VTVfLMUM1O8sgvp6FlkwpV7DWi67eRnkTjL3rKh3jn0wZvaqZCViP9zQkhFxBjgz
Wp3h4wlP3giSz1o5ZNUnYBz8X86gMvTJDLJTpC4U0+q0g11Gof7zPZQS/WsT4mPMmuDc1SEXw8ko
D7RzgQd58WAhW2O8EsfCgJmV+LR/bvK4HWeVTBhxS/Tn8ZZ60tVEnezw4J3shjg0xj+gmHblFeZz
aEaDvfkrB1O1/cjmOqutfj6Uo5F9iwATE0TM+P1tbjhND/cPbwnnvOxebLtI+sMQobJCWkfAOHm4
D80wS40xcOZ26RdJOUtjyUNfwtJ6eAczCBBteJJyA6DkQkPLFvE453DNYI2geeWTWlaTdNo1j4Xo
i24384JwhVHAalAcpPnbnhR0hDiPsWjUQIUJVMH6agM0xzt8B/hPi5YNZl3FLzPV1HGhG+DoNjJ4
owllm4218wQ5iC+kXHVPfJRwJ4MglSNrrhsQufe6W8h2gVeGEtZv6Ar25c4FDe/zYcd2ouZzq4vL
6Z+qa7YjAgw+erEVbhH9X/8gfCzpD6RSnTICXcmi21jESKfj2WWoTdZ8VYrUfHEqZQxwFDQq6DRY
hiHAidBUwjIwlyOle7riUy0J7dlnrc9kd9FcQarIaHv957yTc1DPxC5eeZuT0Zix9q+9owoPJfSX
tUKQ019GdRsTbDPcPAzXf9W5bgtXJFckB+EcqFQjURMtNl/rkTUvaRVUOfhdy3VbVFsF3mkVLGI9
6I21YwTE4WYO/x5vXxxcWAb1h6Eh/7oYwLw058qySxkuV6gY204GY0lku07MHx4v3hBCQi0DtP0D
KOs2so5uBawH61NhdWS9bpjZpqob8y02hidHb6uMxJJAz4JL8eKHQCNGvvesylj4XYsG2hwKP/El
ZLklH0JbY7trM441bZeYRlYEsxuwVm54eWMMWdk1q/33+FrmtfZpCqj42y0nqAWRuVW9zsDeOYd7
cfm77CD2I6n2aI199WZg+PsFfjj4Z5Jg7/OEgOb7nQRq9MsNiWs0vQx/d2ydenNLGRbw/aBvZUNt
zbrRC7SXgOXluePK+xtI19VUNfNmTjiWn93IMjziEkWP0W+Mec85R7tlewXtKmNkqdGCwAqhTiUf
eHmGQ+hr53+dXOyStmdlKFl1PL+iejXTymFVy6mFFMoN23vLM3J71Twp0VX48meyUYUqREjRG3co
hCTDT17fhDiuqN/cK9pj1Ri9X82GPjDZQOYpa5/VNQFZtwm5iR5IV3IkbhL7K9Qrc4uNoAAG14HX
/JAkNi1PI4rOykzPbY5OkKTVjhVSUV1SrIn7RVez+F3iN0xeembaoffyR7ISHm2SbnyjbxwcL1X8
URs/lb8peWtGb4Tq++J7ZXrixa+m2WuXpJ7zHPV5F0JS1Ebk764g44AXO95MdoBAsRdbRclby861
8YY3TiemVssDoEqsX5NGBDn5GxNzdHagYisfOXgerTMIcR4RRX4Swge9zgFzknubjsQMzas7uk5A
G+Vf1gAdoa5Vk7rGrg27YqEgC7gv9N6epb78LFKkJnzx9aDX4YqQLwq9k+mesAdlC4j9HoEn7Jnr
WSCP1d6E9P7J0p1PJD3UsyjJXj/T0vA5CprqosAD2bGyKxeEp4w30hc/rARDK4CT0ika2x4B1U49
DeS7kP/rH/y6rb4lPixHy3TeSiQtMctph9dQazBjLeNLNHjdKQuNfDntQU6lY7mbUOmqbYkkV4IC
1hJSUPuEW9h4iIPmizKq7dNQgK0L69ZbsU3HxwYZgh+OWc00zAw2kRJCuHDrbyLNm+hJzucBtZNU
aflVgYOdqrn1qoOMXYP2SddElJsHlnbHGG/OtzjRFtpkBiizvpkjOOtfrLB46CQ/3PZ8SfduikO9
OKBsgJsg9joI5nioG2RZ0P7qVKQQkMgOCuezn7ndEjB/ubetoT4jTs5acUosa0YP8y1y8XGAMz7v
3MJe2R18uplNEpl4VWQ92q581rCq+6rwYgSZmqWzK2Z8HFaZbL/6Rtp+s+0gmxVdWS3DsQnXZikr
c3jZ3aszbSdK3W+/e8awLnmg+jPC2S1UvF9GKz0QZIEmRNZ6sDA9x/1mXpOImXWJTzCKCPUeNZV+
A+R5545ZulQGZz+yaCSmFeuvY9r0qzaA1pO5DfphaX0mY4KEJaaA3xo2CzZOCT/R/EZwznLmnuvb
K0eq612MD5PDs/pEh0SeuVnrn9JhbHdESw9szMMHcSgKWdlLETZ7U1UkSSwIEttY5kamgAUY8BLu
8s+9nV8KMvfPbVY+K6UTn3WIBi8wWj5lnmKd1DCvjoNR4h+t48ibhCF6VD9DuUkPcuCRqu6HrWcl
gT4jwaofJCRhsYr3zeStM5FwzRtg6qIoDebZhrDyaKptd2pIpvFWT9M3HS0YciaNv58S9Vgp2niX
wmB2J39D3+Gs8LUfUe5762TobvWiMSK9iuDc1EWUHb/6IllZumjd4QW16vRMlvuF9HZ1GvqQX9LY
Kbuuq9pPsg1/Hp/XZF0G7Q+EELqHxG61Y99bG4OdfDAHiI6Wpo6n7NQoD2730PaWtQNv8A2Rd3pA
9Bq2ThDhGSfKAaHeGW7w7OL6tF3mkAE+oSXRLDHPzdeiaGomzzYoZNvUG3PsmfJh3pEkhjljaun+
emrpDXpPiGHY826qjTxkA2xVQjjxJLAIaTVcCthEZzup18hoLaGv/8g6BfGNsP7W6Qbpg5pYowq2
C2Lo21jyOwxZiwxNWP3q9KfOtrqXKvKdQ+GO9czCiWLRQ+idNdA9LoHUuBsixgm7IDO/JFKTX0ht
5xdLV9hQxcVeVInGNquSdddhmyCK2GklJ9ZR3yLE+bPKMp7LSG63XWXCCpyKVuCNx8GOvoZSaj7D
h+weoVbO46mUw7abBV7bLHmlS4dxOmBfdjtj49+uW9/8eq+6d7v3dQhHbrWBq/8eiWTRfgjiX4Wb
27u+qMKt3bjOHsJbsgl0xTt2QVCtyYZGJ2Tdh5WWa8V5tEtr6SRys+867+LUaPEjUoSzqz3WO5+f
PzSyzD5oYC5WKk4q576os6WLhctjw5phHuud/JzHD2XJkju2x+ShbcNw0+pluQ09pz4PQROg2heX
b6qbHhFYsn5GMS4PSjrF8BttblpacoHLpG9wPpI3AjVSZGq8VNjObxWT2TqITrwy2JrblqZ8NdF8
UeXS/GnnyROAgGReoWl46TRp2Rlh/kvXyhO5x+YNUVaown6UXYw0aDblUJ9sfkrrSLW7dW/gdyPj
eb7ITV99lY3qm8oy9FdqHrEvJKrIj/liIv7/ZgG1mRetUj2OJtI1BXngAxbre4FeceHuX2CQNyAB
EOEtMvLrWRn/lH0UcJw0iF9MW09XbZJme/AQxlHFBGYBtkX5rHfDETE3G/F4UC9Zvqpks/jKlndc
drZc7BBZtB7TqvuJLzIPSmwTyI1W5kNSNWxlAy9c2kk7nBJnUpYxjG+hkntYKtfDhhBXszaJabwo
wfDQYKX5HeZEMlNg5z0Oid7hAlvKK3LizSs6azvRI5gUTuwiSx7UrsowYqg2ZJXirTU65lYZw+zA
/2W0HiD6nx29cBZBB9CdEKyzGdRgOKQ5Eqt94LjPhq5XF7ZCuyjHEVGDlVtMGvx9HR+DsVDXqPnX
y9LAmMmbcuomYa4tLxfpEzFbkBmtXZ9EawXaprEM/VlmQ/8ouxmCj7WxN8o2nmt6222bRvGWo62k
b05s/UTwuL8UDtbMmYZ35/TMNSJY6K2Uz7G8h53vyOYWch9wmjZKHz0V2oKcNdV3+HSzJGiUnxJq
wYUcWC+FTKASvPqbPSCinqUaMZbpMChhN1NDvqiEpQifo2inLMbSypfoFDgX0dFxTH1th7qDTuJf
day1zX1p8GCZZhHdYqM3L/Z17utksamsPWwl2m58HSTPX9pZnhLsR80QDT9vZbRaDEfZ+YKwgHMM
NKSP/Opp1LRgro7qAZ75HqNNd2c5tnLMMZiej4MPtKGu+w17NXULPmo459Mh2NzRTjn6LQvdbNRX
vNq+amXf/2J7NvodiXcPIaRSIg5a1U627FDu5HEZsz6XYh7UumQ89DxHwLFJ4SIuTOXFJA6xcSMJ
AZok5feqxJ+RII4XIxn0mSbnw2F0se9IIGqvQlNjvW1E2cqWB+uQkYBvZ6hhPxnE7zai7n5QKvuv
LpWNAFhHUAQD7eqoD1VF0rurZqmlB1iBZtmiTQztEjk+mkH4UuCSusZuFBtfrU03gvzVqUU3G4P6
yOYBYR6IHU8JGs+zQtX7rahTEs1ENYTUKwZel1ALrJ+KqixgwdSuZz96GqvkQJW/ypI07Ejxj2TJ
WAhC4eXpPpSoRhVSx0Iw+ixVQfzWyb6KoQNGX0nR2w8yPvNAVdp9M2rmPOrtcmmiN2D4AaADLwkO
MgiSbTCm/B5yWVoU1qiiqu24j4PVPXqmd3QMGObzMZQIAUUNXOEye0CyL3sQ2DFJqSVcklk1ebVX
vpjZgC7x6LPIAy7wEuWZfXIi/Znvj/lMLliO0vRiN150tpoXKx7SSwt89Hoo0NZZFC1K7HBgbg1h
UYEhyL+LXqaPdknGNnlhweG+RDDSZ5pS9+vG18bLtU42zLUa23CHpy6igd2Cfjakg6hhfxTNYeaz
AJYaHCwcqzg0SI1ez2IAA8usRfKc+FlVI4FOn+spTyK+V7HcrmLehMfSAAgJxT9fJwA2j+LA18DZ
Njila046HuHe8QJIwoe6kCJ+/jwWWcGSMgKCC648z7ZGacBMnupqO9upUTVustBWEaHBmR1QDLr4
fbQe5TRdZMVwQjNXu6DkbExQGe/B567XAxDIjYTmT6F6I47ywyTsdMZ9btEass5rGvc1J1eT9QTC
a/02OgKXGrQMjfNmyFeOjTYkrH9rV7kVa7HpTImqihDzdHo/1NYJgfVh1TZBvRTUwpG8xwye55sb
+dEXQyJub+hS/YnnvQLkz/WecAQJlnpYumdT5ksRRF/ZXKF935Q4xeLXuxdFcejgJaEx5qDZBByJ
JrW3THbLkJpj9aJVj4FeAa+VzVhG38tCUjn0KTol4C1TRQVhVKSAWC4qTXpkxOTjJO1BHICosyyY
gISKJ9/qyrppZmWvFts+LvVrPzhDJ+SIzUOUGc4qDyeDR0vRd0ADiEO5Q/as+Gb12FVITPRJ9qxb
7dKJZOlhWqi7TaW8amR1DmUSEPGaikaO1IGAKhKcC4k4tr20zDNfWsdyHCMknX1H+DHbh2nX7fit
BeyY9f7BgLg3H5x4XBtkJPcTqNEPs+ixGxIgVGX17A1D+ZzhEJNrtXLKPal8drTOmLdgRjeiCL3C
XSstglkuHG2AtN2xhax+SkPzhzKO4auXhOU2kInzF2A7X02wq0u9q4KNaMV+t55h+JWjPkarKxkL
dLCkJ9nW5UfeH3hKUN0TtT7E0FZnJhvNvSWNODa1hrYxNFh/kiubL+RQqk2CoczCpd9LQlhhg6um
vEA6lFbcVtZ5xutdImD0ktR+udYx7FqKsSoZ7HUOBmp5HQvybsXbXluKzqzwCO2PWFmK1qhFjA3y
eHEtYp3DC2vo5ZXoTMwFheZed6+tshely7Lx8/V1bN+7Cws17rXorLW1igoTMTrRGgM3W4BWLTai
KCPqwhMqUDfiT4hGX5oL5Kjl6BvDctpz6w3WKgnG/ABMFuOH4FmC96DI3bOkWO1zUvaYsKKkl+lp
vylaHatNre/OTR1vjaB1cNwm7XGtq5WvxSjlp2tVq3XRSUcq25VJ+CJ1lOp7CaspGw+Us5gjLQMY
umYarO20nydW2rHEC6wFTojx3vN65TFR+u8pqmFf85wIOgYLxhnP6xDJTHtX12NyaYzopZEj79V0
UnVHqLmdh07voZdZ1ytNNoaVaEX5vJojeOzsRGumA8iusvbiBbb2qflaFYm3gSgtL/LOKGdhYpaL
SirKdRWi2DzD4nfYOXnaGsvQsP46jadTXUkKdf6uw7tTPQE/HQ2EDzxEnYbO+2Ty5xGBxVANyY1P
Gt+2BzfOdqIkGZ1+Dr3hUZTCMc1ORdp9F6WSP/oA2qJAO7rwP41l0eztHriymDXEeXaFOH65CE1J
Ow+ufDvo0tYCDHy+V7Pgx8XR9V5Ep3t9rDcKKR/0rj80ZF4ozwoXp897Z9GFeAR7HdM+dL8v57Zs
GI1SUV6iyFoFXT282SRKFyQKusOgpPJRVgl34WKHdhl7ZH8owacPfnYShyJWb2ewxm1+3invcKu8
1aFM8VdrljjLvsUBVgy7N4jO8dTaAVN614r0C+h6s6uISgABvc5aVTah6xHfHFgHIHiiYUx3aNDe
DiEw8108HcTZveHe797wod+/6HKffjSB+qAbxYXv40Tx3ud+pX/R5cNU97H/eJf/eLX7Hdy7fJge
SZy/bv8fr3Sf5t7lwzT3Lv+7z+Mfp/nPVxLDxOdBkrZAPid4FFX327gX//ES/9jl3vDhI//fT3X/
Mz5M9Xd3+qHL313tQ93/4Z3+41T/+U5tD8cDzdWyeT4MLO2C6WcoDv+h/K4pqnxGpQhMX0ddy40e
Ze/L1wHvhv3tFUSlmOo6y3/rf7/q/a5lkIrj8t7yfqb/Nt9/uz6bGbbenR6yOr9f8Trrx8/hfe3/
73WvV3z/l4iro792MQpMVO5/7f2uPtTdix9v9B+HiIZ3t36fQrTE03/5hzrR8C/q/kWX//1UKJ01
i2GocS8Oh+qEk721LPFHgbFG0bVKDKvFKS4TxlwubHehTi3wH2jpAdCd4NyQ40URaC06ijpx5rd2
dUIp/9ACeMY9kWGi6t7Da5coJTpHMaXoIA4tmeh94bjrHom621VEgzpo1pU0g6n3nDyEvW1gHKEd
dT3aEYw8orN72FPvD9e6ex8VrUEx+joOH++cOaYxOcHw6xQlIuBuUElblACNOaJC0ZrUFWErOcke
cZ7Z6EVanzTbTB8lgjQHw6kvok30QtIU7R+z7BdkZtNH0U2NOtYPxGR2oouK1RNANFawzCo6xHmG
b4UeQqqbLiIa/uXVVbu9iDn+8erktA+t6n7zUP1clqndHfU06Y/iDJWv25mlWv68j51bl3vDu846
CfY+6+mSdbdhYpb7pM7vWTAl9FegcEuIFhiRFnBM9+LsfrjXwb7AmKWccJF/16wo7hECxrD+F1P9
iy498PKZVPkEc9sQv0I90k2+zCCK27Q5ilKrBNZJnLHYgs0URxZSkvfOIJcBX4PA/91PdBaHnG3z
rHFN/L6mib2mwbzGj612gyv6z3s/cSYmyCt7j6ilubtXWXG3SuSh2xZKZ+AmQ+7RmA4At+epWTrb
GiF1fyHbLWAbPVCAToue4jAC8ipnNvkYtwyd6xRidKUH7iIA2jlHBqZfoe08bUCy+hKCY7oAlaku
s2v5dyXIKywME7NfhZOswKxUcmtntfbztZ+oq8cRLF9ts12Z5poOCbyblal74IlFl+vcnSfXl2uF
mNe2vGEl+g9Ti5yPn5OsrNYSplp7ceYP/oMb5u1ecqWGDRn14kwPcd+efzw1cc0DJ4D4/hr6KhyH
46QeuUMArOUHOJ3WioYTJoba5U6US0x0lWVSJNW1fG8RdaJoerKkLO8t1zkk/puvY8REovk+z3Xe
v2u5z3Of4d0N3u4SipxXtcnCC+0cYXtQRHtxqELtdoZ0Ihl8La/6lUEO4t5F19oYpXevKfbtdIDj
awM7nk7vne7NmuR2YgZRVTiAgt0m+ELYEcC11pfnKrZNqMbIbNtjJn9JMtQTuwJbxN89fFNRtlra
JXN1K6TihWj8/SDqshwN+buavDX62UHd/mOnynD3oFHJhE2xSn6djwFZ4X3Qu4TFLAX7c0Sf29k9
uvm7X012by/q0fTulmCKq4VR5dWD5mjJKqjLcNEhtfmQd0P5gMFKivB48j/qlKkO5FXrzyvizitR
FkM+zNXL4blqXCwozKo7tLLRHpo0vJ2JutD1tb2tnj5U37sSYQP00FvNN1+rA9AJ4IFkBAAWYnhn
Ny0Z4j9nxzFe27vq6UO1KQfSWlL7B7Qi/9N7EOvScU6MRJn/jxfo/WX58eX5bk43kIFQuTJ8RKC9
rkRaOImDVzg02Vpq6yxapHkZHUied+q27aJrS9eYeLWIlnhqDuuxXWPC9jnRA+koDkRxsWF1UGS5
14mz1K1uXaBczRowL4cP9aLY4uyJiV854ivy15xoxLkoTBcKBILMV2at3PF5emW1sFTkvozpoEgj
m+44DTZyrRRLyareytTqDtFkDldPZ6KYhykbcFEpykFVbMMxLvCqoJ846GbUH3R7DNio/x7XgTdd
yL0NzeR3neh9nVDMJVpQ7tQIzp5Eo+2rGUxiIKTuvFLkBAy1GaEwao0bXujK2ZExQsIGwFuoXO4o
6po+V88qOpSHRDVQo/3dTYFAvLaCtJuJShwpSYsQ46wWKn5eC1F5PyCzHM2U31cSDRCi1HOfSeSo
uJq4kKj3yxQqUqVfr/auPo0L4EL6HE91dTvGQbEmcC8/OU1SzFrJNX+oQQ9RLOm+gV0Hamvr/gXf
lVvfQLPGD33rHJmCdRsX/sn0FHIiTSX7uJZVxNdSbyMa2tH1T+JMNIqzwgwI2AIE+VB/7ZthAJv1
RbwSA64Ti46dP0VAC9+GrcF1RPN9UnFZXJaxpPC4FTHifvHpkjjCB/v70MwoFjfCcaRjhzYRd4nw
8zkAi17kSlR89c3QnoMnj8/4Yle7XvX1lYG14bPoG0JY+tBXbkeD5BaAEUktJR6MvIWFX1yltuDE
jYji5O8ka/DERKtwmhOtFgLc11YxNkNEfHuTUneZZ44QJuho2VbxvNfJWxSgzu5F0Vp0OWjFqTXJ
8n1Q6sDAKmUdAoyZ6W5cnceuI2N8r7yWfRLTZEdjZW2GONSJnuLQ1datAb++HyP5UFEdTv3vg8T0
ok60igZxiSEzm9m9s2gVDchYgCozkupYAATTLD1fmkNLkB6V4jd0HZ16kN88/njSq4h0Gl2jvBWG
AiwNJseQdZgJS1EMdsBT3qxUtlhMyKxJkbSEzsE3ehouZhUk8J4I+b+b1e3V9Y0szjp7a3RQPBVw
vq/kJcA0jlJ7CNTAe/XzcesV5EdqOxyfsyKb97UifcLsNzsJerk39RqVim2EaRcL0epEasGfwpSi
VUyJhXB3EK2BLr+bEv4sqXXmsOvsB0mYmJyMk2FrZjWPshTV28b2zVVCiuMTnP6TWAD8XQ+/Qszj
RmwHTl6sxVZhDANtr1vp/MN24b7LGGVZ2xvh+x6i8b77CKryfY8/dyB4AsgbLaueIiXwjxrrHy/W
kabAT5vklaV7x/vhzy6D6DKm1jZShvxoSg7ov94GPRP6FZpLwGWa0VRPvMmCx2AI1GOh1/uxzMLH
SrGDx2RI+nXSdC1PaIqiwYJqN0dhWlmLOnEYahkobGMdryXV7U6Qc68dxCDVHKMNj+LoOpHo5soZ
mtZGEayvdyOpwbkijnydRMOx4exDVxJ9r1fGRG3jFAjBizpxwBQoXoAa61b6dAl48vm8h9z+JKEe
GcrtU9ZMiHivVOdBZ/gbUdfjMHMAb/YD+mr3JKqKDJmPIpGPKJF3Tx2WTKuoNFlmT0U0bJNHzfgs
2kR3PcQcG8niYVPLrr4bEvct48u351UITsDxPFQKFp4k1XtRLSpa3R3c+bvTYhqRZCG1Ml9iTMHG
dibaB0jhxfUUoXKN306JlaNoeteeJ9az3JUeXk3TzGYl66vGc17MVgrAVY6yvlMlrbKX4lQfPUmb
i1Mjsv467SA4SXvSMcNc8WLiB2CJQI1MY98NYGNW20vEbf2ZHwC9lNWqP1umFC3CXomWBTyuANjA
CMQ755ODtxmbM6vV+rPbxT98ckhbMUQ1vIRMSdbv/DxR9tdxvf2kDnl38lTo5qaVWCuHTeyDKbP5
c8ux24qiOESN/QisPjyIUhGGygNIa3iSvn/OppKje94DBrn3IUWnW8emMTb3Kqepg73nJF+vQ6aL
aaY28v1UUU7Acz7gKwSXp4JAioI9otdj3T2Uluw/YTAFTNR9EgcthNHH+9XdxVOdXYG7HUepXohW
wAfNOfXUXaE7twFqCyIDjjq/MqqwCU2W1tjmK9EfKHF6aDPr170/fq3sMM3qQXQo2mKYw4AdNqI4
1nkDts4M5qIo2bH2mOafEvjS19vLYbMQjTUthJKuhhga4hp23mZHNQAIkyMqju5PnB1FnTgTB8uv
/X6mbzWriTB1oYM7DfrQSwvMEFhQ5i1EA4woINXXoYrp6itdh4mB9wCGi64RbzTbbRf3ojEVEQ26
tUZJ1L1rRXf9fWfReu8sxsrTzANC8Zu/Gyssu+6t/zdj7xfqpuuK27j/ReIPbJLgRVPs/NgPmveA
FTtZQmjicwPEKsyzalwBn/CfXDvwH+DYg/rnSyWqPvQQ4/XGgXEB8ug6Xk/Gj+PFUDHJ342fri8a
Y832nkQP0NwrABXVGboLdlu+S5rR1/qLOJiY4h1tCQjN7ypxphvddwg43k6U+iQYLmJ4Ywa4z/zu
W2ulfszdaqmW9XBJTfzTktBN1uImo6F9cyujPFxLaHNsK8kAojt9Hn/2ELec/O4RiU9wGh8TuXw3
vpnGd9N4mE7GBuQB+vBNjMddlJe7MIRGNe/9OUL8QDdIZD9mcujszD791YNyfhRVfek2y7iwg+W1
ODWgKY/0AXuonagTBzn+t/Ncr3ufI1IxRJ7//fj7Nf/FfTT4Ds01IyyWRfz/WPuy5rZ1pdtfxCqS
IDi8SqLmwbIc2/ELK8nO5jyP4K//FpqK6Tg559yH+4ICGg1QtmWS6F69FmfHvNY3XaTzXQo+LVBr
4QcBTKRjR6hc4H0wMVm0R9H/mmyffciYSO8SWneu1jjQaZP70ATtPw8/OKOgC4WqpXBplvymy5HP
AGE/UOqbFUpmHTwV+2Sw3QIFb9t2bFyEwoTthmXKUTcN1oIldT94Unfyom5RNs32/rrlDeEO8Vfl
LIrUv9ioWlsT0c1sA7u1f0HBdHmyKh06X/DNysw3pm6aj6+dzgu8QYaBt0IFGF/hbw2iffLpu9Q+
EltOlA4gsOmLI3Au5ZFVCP2huhrdUePFkWaoRzYxcpS3j6Cpe5/8j760NAn9b5Z5KNoUNaIAYdsn
0F+5qXyHK3UTr3PU1YGYVrIQ2GT5wkcmasDm4p9mWwIUR+KxFQqH/ZNm+cULNKoXBpSrvtSDwYAV
j25Mmr20RckkS+wlDXkJjXZovSrAio/5i64h08F5Aa1A6YyjwLTHiJech8gKbn7WFi9oYvw/gEle
8gIhcpmfoe5UsVVeWI81yAR2hQQNGDmAlpMNFTm7SC8kmZ4FwICQjVI7kzNt0NrhNjINfnRGDrIj
Fl2hcNEefB6LB89AU4dK6KplqK/Ig5oBNZ7H0b4vmu2o9puWexxaLYuBx5FrITy7KmwQSHkoctvk
WsiuBRQIXbDqAF3GObuSzVOMBlJAYNCjIU0IbLAAO0q2B3vcT6gNantE0NkVHF17NQrUE7lOzYuA
qM61kdOibZSTZg7beSfcA8U+VvR/5xVGAfxSB3WwpdY2NsBn8kMlfgtsDuBMBcoJDuScNE6zLKOx
3jTMcsLl/KE+bG8lf34gzYmtXRbp/kLQIdUOlW6Lioto0clTqBJYYHEhoyagQgeQMcqn5Jk2pNMo
yDK3qQALxGyjHnD594lpWzLSNqPcZsR/mdKGwzOCfC+QHFWemlzwTQ7Go22TVsmTMtrfdeBPf/zu
MIT2g1f5CASluv5lECrKlRj0hoowwuk+MNnKLEHRMg8NOSRnmiXneUizszOtzU1UCTSAui/7lrNT
GgOWBfXYV22IjFMDQfUT2akhm681IIjRoII6T0RVAZYgGtdDs4or1h/y5t8k58Ye8i78AFUMfigc
iNTOw082myEXh0AVmaFZwg+o5JbkMH9ZhbphzJCnCb6Ivdn9gEoraubIRJegZQh3tRDFBiFF3KUH
lBOn0MP+1USQbIGSBc10UJQEmQpyJCOeHUuPxjT1wWvqouYwPaDoHWupC2pGdGnvqUvWGpi3Jcjy
NIj84IK1nThuOFHtZ+A0PpWo5wXhjLjYoVVdPdlIkzBNcXECD6yYFpimyIOrILcYGzU5Qf/yRevz
/BWiAeMC3LveS9sCdKZ1uXjxypBDwaTOXjwrgcpH7jvPbVArC4Vz53BnArN6nO8b0j9tgU5iVajh
Ae9YJxOkCyeaoJ5ALvjQ+yVUvn7Z7aRrxwWNmVybdmD5qeRWYBfKXAfsuK5dKcU2VzPbjXs1/qrH
0XONUo+rCkWeC/gFkgXZs7SDJowKOL8jwdVQCI4zT3v1xrJB/S6gjYDNxV9RZViDBdnxzsBkjo+F
0lzJTsxliWdwhNpwkbBu1q0BWBeYz9OX8I2B1OwfVNRCSRL3tmtXNOM2DPxyqxqp/9j4qOEEns/8
J3zTG3H35CYKLcwo95f3I0GhpahAy0AAymLUk/Zg/wimMao9ElcIKzkBEGldslJRlmAA4Le552cI
zpItfO/Ns1MvGvJTm6HePfTNa4D30B2+LOxMjSrVhXnkqShpZjlq3DFhQufNWonIuxbQjdvhkRKw
aSZgiL2ZHEjfLvEfjTzObuDei1xPRbFFXqNcL1JArcA7K/nRDNFyNMTw5kdV5I5V/NGjlvmd/+oR
DJBiTaJwiTp4AQUpMC7+xgCnqMHFk+eiOnCsFVdR22/JE1Ln2a3Yez5KSZQQ9ZTShSYMMLu2Kyex
8c1NqpNQCigjyVmTjlrUpQZ59OFQVyfwO6Y/9A6hZFY6xaMABnTXg+kRvBWF8ozQ1+TBUF+1SMVQ
PJoRqs8gALnQmFI/Iuj/Del7nLAHycniG+LsW8OW5sikggh3zVHbviIbNUwFg6fuaIfJrQ1HlLB2
W+aJ+gGH36XUJt0Bf2isGmENr02NIF7OEDIZodL3BfRqoGKDKDG4b3BkbwNjhWeaeLV1S1uAAUI9
oR50CX5pH8QLwnsaqugI1bHhbQgaAzxdXN/7ljfZYwPMeSg9Fq7n1yp+oWgCU1X3DkD/qF14Hysc
Rsg5wUjdeWbqGe33FPdGlxaTiRqpA33fhsbp6Kh7FDCAy4K60CDrFpVSg9EFYdUKJAy4S4fy/p6B
Hu/j2HItjlwVzZEXJFB/jmDhWYMFUxyoGYGfPoxWuUlsYW0rI4mVJU2IpIyUJQizjAU+AJDD8xTN
+3G9ieSaT3vRMAaZ58QWqDioLePIbd5QsxHcmpSvmsbMHniR4KRpxNEGpDvJqgYfFlhhEmhQS2JB
blTfezAVr3VIOS0LT0UukMaNA8pA1FuiUHgeD8oA/VZ59yabKtfQkCZmP7IlVd0vWwG60g8J3sIp
kOudE7XTOGgzc+31/RdK3n72oaQtzczrZtuHzWcfMFFA9TZvv9jhyq/AeacPySmWJeHUQMATPQXl
u1b2P+xZjyAhpMI3tp+mSbJy3szSNI967oTQPCw80627apSEUhir1EoyTxyA0dA8B8HdwqxBObZq
wBoKRn/ozJ6GPrbcvARBxWScFzUNZxskvP4xu9LclyU/F+CV4YtK1raTzUos1KPjh7EzCxPvftN9
+3344UeVzu/2aRWCxd88vyoXGsh53bqBEirpbBc1+wdFDN3FB5wbuGFtARYB4wW8KunRQDBwSV60
CKTHkCCXs38ukmyS90SLFmqD64BUc1EYPmgBlSIWp7gwhxMIdsXJHwGQ6AQynmSjWZqYhzFIzV3c
uqwFTZALIsYANUhuSmDe2UPXRz8NJPl2SibYAzVj01krSwrQzrYKZY27mIFiKs1UA+fXzl9BNNm5
UIOYNjAmFSLj2eA5F6TgnUtgxuxcDW/k8MHcdtraQrHZkmx9hzscFI00YM1qy9oqJdBcCxOKpScd
ZKLeaFapCxRVsh5HowfjIC7Zvl8XrxQ/kBTudtNe0g7e8eRUGC2+Xo6OIBNwEGVmSCJzNEyH+gDO
ghcakV06kCnjNVL+sonAJzGb3hcCE86nheT1vheokBBilAt/30vkzasTRtre1oOFZfL6kZpIy42N
r3ntslWTZrI1udaCbckxdmTrutR56NKPq3qwDm48FasQZRqTJUJNQAVk2n2FheqnhxzHlfk684rZ
Rqug3WfsyCaMwXkYfl2nLbSXMA1ehji0rkOPOtESxPjQw8aQqqWc0Tqg8K8+UdkUZBD9a6QdaEBO
QaP7KB81niooTyDTbtXeJu68eEkuoay1am3g07Ua/zi0giZQ9H2/1LyVvJSFQPOJ3LQmB9KnOswf
RUXB27HHpVKpGGaoXrb21QBYEJRHPARpd67GRBzIRE3Rj8bGGsFfRsNIILqL4ojurPJWHGLFKvd3
9lQt78wtHQ2oiemJRd0oBM6x0TRtQccOss0Hidk2LyZbRM9AWmwgbQgCkLx1obyYAGLF+hM1IguG
E6oEhhOqeK1dpSaHeTLIq2Fyy0XlghqDLTqj0790gZ6uFSm3VMlM6xgX6RpVHvEaXEUfZ4Wv/xg0
QIGQH0TOVGkstwfVm7qhcYGMpTuXH9Q2iknBAAg0H3nONQlzUQPNxiO+z+CPbXwHJVtFzp/HogPz
vhbjXaDT+LPX6m9gCc0uNNmCMTBqW/0JBFDOIxjTN2QOUls/sR5Fz4Mems9Drta7DNLWK5rlfq24
vhN50wU8q7xfYNpysD5dAHnIDxcI7dpe4yYCJvK4zM+oK2qOUOPGSxRGZEotJZt6NJnyeFkKTQcv
X7dXRGYfW0+Eq5qH4fcSdTSjXvPXlivGutdzE5wiefxlUHBrkQ4AxVrgGvHZZV45os7rewkuc3DJ
Ga/JmPJ1w318vXgOttMh1ddJ6KEWERoLtyxysk1HABsnrPp1CaRpJ4E6uQSfTn40nptci+7LpB/Z
xWMU4stTRUCCNbKJTTsHeEECvJBh8J0ldWlejH6wGntEd8hG7qCQV+xpbBYVMskIBa+YXpnHuenb
rt53BdBT7/aeDaDepbEPXNSRDaiyVbqx/uCTN+GwiRvnO5iqchCr6vqpUtZgMZeoG2kyJdaG7GW6
4RMaR9ob2fRxrZ/wNkFO5O5rLFlogCpuftuQHCBqct9vnsOm82X8GnTTk963jmI0eZZw5BGEQ/N2
Mwzx23ymoB4dQ2Ybaq9fwQ+LQjW5Esg3fR1GA5KG86HEkjuBjXDa6fNBpSv7FaDF9oE+7vTDguL2
VicojEQZOAKDfmk9CRPF/r46/Bs3hf1Fw/0RMTnNO45RVR0gVtqvoSTAbvidQ0xbadR/lOYyIHD0
U67h4Lmc1nia4oH8N6wOY5wLV+vFUqQ5DriILb81uP8uOvDiXKq6A0OK6uOUBTrkt9oCncYsQmf1
Il+BdDa6AIA97MAAqWx0q86vtuaUON2gtI05/VrIy4uwfxi6Wn/9tEhrKmXDcyO/NhWoJGyhW7s7
uzPD6yBKriprHfOMPcfVcE6EnfyIWYziVLyvQb6lrpDJhUegqOy56rszxcL+5vG+x3/0QF2gvcxQ
WL2y2/gLqD7SB0JCtK6KvM8zF3WFmrrgiRAXeaCa+4EXeGeSOIi0YIC8QlZpzQZeua3GjE3Bsm6Z
54YOqVq4RFk4bUrrmxVtCl79aVMCWaBW1po2bTXRuhFYKgHBxluKavUPvlpmqDTDmwW0q+vrCHHN
TyYNJoRCQFwjHchVmqpIzYBHwzbve5Ep4v3SmtTpbZ+bgGSing3cKf4RCIb4UnPwMbZBkP1okbwM
Gsd5EyP45RKcgiYP3kB6MpAoniLR1ryGIAEFOymGSQHQXE6YtaXcg6azkbzJkRqKoTqACK6RdikX
5uivABNyOz0rH1GHzr7IUZSD5FqTaUo5ysEU+8gzlSE/aLqpHL170hziytPcf1r35xXUvEdhsrnK
hxHRNJGml7SoNBTPd+KtLaMBwK8/JypTwflFTvgIoE0r4s7B/5Gc8EEyeZwYxAcZ91L08iaUwDlo
DYQverzFv/VF9AQy1OqmqYZ9yJwi/xVN6pmVrgfk8o9DoWkrrxPqtyZ+gaIJmKe6QF2GjhjPGvBZ
R9AWzA5ZF7pVAghXWRhTaIjLHg1F06652lgHMlGMiOyI4sRrECSDWfzddw4tyVWholuHEL8VMFPF
8TpBVSbiSeA3oN8PEPIuQ2HISwt++A920CaB+jcOXv7ib0q7Hjo58KD1o49bWrJDup1v5TMLiisa
suZm2pzAAM1eamVZVA2ilFJuOqjaYuE1BnsRdgzQjaI3axoapvHfF5WaAUhiJk5jBnnoBQeJKyq8
2861mzG/IHp2b6LAMFcGypWXpWq6wjAfCs0ujxHUgK6BbEDK6tZFLs5kogbFHEZY4yVYzjtpq16g
CwAKXox02wElC7CMJ9XzD7MpGqr00HfqVzJRY7ZOvrNVEITTsA6rYJdV/OdQW+3BLBVwJbZD3B24
D2GjHrHy5Qcj9InALiGbz+40Nvz0ZwbVOKB7ADzFEQ5ig2MHyksJNKWGJkw5Ow/n2VRbgcMiPpLX
bKZe0bb3RVVdoJ56VC+mrBgBzAV0BHPZh6TQxfNFwRdH1pfME30NxRlR+vYqipl4qrsAwV7uXHUV
MLZggHg1qFKUA02O0MFB9W1ebmjWBlfYNvUCDzS7WGoz/KJNYX1DGbp44i1weaY451UlFbkq5VL2
IKIjz5yjlL8UmbqjffQK/3E174VLs3rd9nsNxdGLQG4LpEz0gBTcPikF3jyBAl32knmffMMMtIc4
I5dH2gmRtHaFL64A35qZH0Mjsxdc63CQHAPcwVD1jJRMCD6xsFe3Pb7qO6YKfkL5Ph44IPV/KsGi
slD7Mvye47fpIb7kg72whoZvNGxbqK8sExngRSBAW4ZhAPCePvoMBAD4TwdeJD7hUQtiH4zIj+zU
i5pIWyZeWro0TCkkHFjRkXtlulYzsGAGMmPoUN4vQezJ6YbmDIkT8UATZg26I9Ux+vXkYrag/KJ1
Ci0hT423gC9DKcaTuUgIxffL1HFiF6wO2rFqy2xbBN510AUOumTLJfsZNcSDRj0oGoJyw4t+0Ijc
phXTGEFO5OgL3LjMKiuhEIYdBjJSN8UbTrGK/S5zwe2O5GPlrRznJcgbMOGkzPPAv2xADcYLlW2h
Noq3CGvQAydBXUH1A6EQiockem3sw1x7Aa1KsrfyPFuOYMjYGCmUpoqmaxD7CPkjlOWlUrIVvTS9
DUb1MfW+lXZ57sHA5ENO6a3AmRW/2RxKaXFX/oyN9Jn3cfbWKvg7o+pdfMHBJl0FWVJf2w7v6KPB
tZMNdYOt8K12X6pOf4CYwR9Xzgfj45W5vLISFOdC5IgU5ckbsAMfrwx5ieeoSFUQdhrdZQyzNajv
QoTkDWVj5EL5xsCUunAgQX0DiYztamx0wJiqdnuk7bUN6yP1IQYNHshty+KV1+2LboCXajH+C0Is
/V/8yb4pmqK++B2oiUkdwk88ZYOq/2gfxlENpfRoRAhnzJ+swBsXamBo36H8dP8YGj6GAtLz7y3A
Ap8/hhidPz5GaNj5bx+jwrvbieE4sGwH/GOXvQ4lvCFPn6AvmV9Zg/uLHBmOigY4xcwS2ZlMeKGs
V07N2g0NaXkwAhJGwwYMu/PyrgwyWo5KDbATcG9tQYdiBd0WfvNyLb3iEAhIRMNvpmw6X8aVMj07
kK3yfYl8lixpuclvgDilV9O7LzcD8HzqIUdQxGjVY9sY96aWvRhlBCbqJkBugxF5SPjoUYECH8oI
ZJdmpB9Inq56qak7VQ1QH5TE4tXQEIpBUmc8MoTLn331B5nBq9zsyauzh7tXNgpxLEr1qimdt+wk
/Q41ojfuPRqqckg2R293IehEd3/zJbdp/VC5eeNtmxwBAugPODs9UPUvSQw+NbCW2DtdotBptgeR
6k5zfPYl1cd2KexsAd4FzyX0Q0rkB4SGGPsgWHiQ69uYeB1VN5ocV0Nhb8DAjQMlORFIQgc14AJS
Z/amhNzMuu0bnLfBPHcZA/ZE8DMaCVN9ItTb+2iek56El/vLuuHXLgWrGCTcARnzei5Asgxirg6/
yMCl8RAWDIcHwAQm7MDkZDQMFeOADcyNA6UcVxQgjOgDcxsZCgPaIhRvwJqtCjBGv4iwAgxH2gGa
EG9x6IAVpUwmuw3lPNezvck++2uQRsFrYL/PLY1LJTA930jNJeR/nSHfpFYzAp5RhzYqCJM0OPsa
HmKNJEOmZJUDodbVwFJ9TzkqK3+Almv98smrtyKZCN0nCEVcFfxBWmYiZ4LUtbGys6BcJzLB0rN6
uJYiWNCImk7HyRQBARy9mWJdE0NlN9AzuXFq5i8d69qjkuBUSkM9gVxbqweo1pKzkWVkQOgH9YFm
m4TvBfhOHn0/MD7tEaTYQ8HT7IUhkgf8Exj30yCPD5y1wa0QZQneJgCjShYGN5CeC7D82FANcwBA
hEJDiZSaZ61Lw7zPxvhl0VIy/W299KBJC2WV4NZBSifkSYQMwSJTEgEZXoKM3E307fiAJJFmvKuR
ZYKLmC0YcTpQaeFAhPtUfOwPWQhy9sx0lCfIxfzREwN03Gi2f+998lMi0NwPdTVs6ixmh2CwQb4k
v3AAWjyKYhA33jUMkCuRgIsYX6xK5Y+Q8/topy+i98u/j8AJe9fEKUwLLD0gszmMII4/CL0xV6D8
prpa7TBN4J+/lHW2dx/qzQ2tm4csG81VA1D3giYQJIG2rCb3TvD8RKIIQpDIrAYXatI8eUJRsgWs
5C8T9cDt5ywLniYuDfOxT41FAZWZrW7aoMGT3pMxDADLT8zv8wYWlJxwCMbOqZXfd2bCB/herqKd
dR/KOpMfGU0lvfk9yi+qKLwhQuqce1/bKUUV3NqSBTerU0GdOjJlQ0MkkZzzMIyTP1vjXQa8+hE4
hJGbpsay9R1UtsozjZQgdQ5qCyiETFfjGVs/1oiqrRgvo7WeIcG+TGtjp6EUb1qAGvN2VTfpWWij
d84FSH6VxCm+NoUerVDyFhxSryteYlFP9kqkYmt7ieGWcVV+LfC6qkFs+5FlHpitUgEYt7R3cjmK
w/x5eZk3+NHN9hnKMCCDL+341quII1GPbFAFjW9C2qj3/8dPgejkMlMRERiGQFs6bJQKD8i6883Y
iebV0ANxECoA4WSNk1RbDj1uIkXAxGvjtiP/Csl1/aaATHFd1ZG2qQpneB0tduZarj7G6RA/hLX+
D5nJyw5tdZMZhiAv1bE2LAWqJleMG94wUeDOG6Si8L56I1seBKsBxaNXxhm/RRy0wRC30zbkQQsM
AWBhLheQTS7oTDD9TuEFW/dDoBBj1wANxQuw6NXO6yrdDWRMz4KdN/yjPcep6E36/83eQ5aQDaW3
CIagPcdZb69j6Pi5eRakX0BvybZBi/+YwGvSL31QoRjd8q2F4mAYjV58GgpQqZKzxsD91KX9mSZB
DTo+xqq5pDlq8F6S+rn+pLd9eO2tpt+m4C3aJxCu2YPICAhMGqf60Ox7zfd2BtvQZIGHZQKeI/hJ
lZt9RWPyoxWfx9Nm5D/v+GnI7bRei6isICRWgrpoLIYz9Nbal2ZlDkb/oip1c0Z9O6T+5BDaa5LX
VFFdGpaDWiyhYNAcaJjiQQpRiv6GJLpztVvzRGb8ncCL5aMWoYgrbGmb1goyo1DClVtamnjzDNGs
4wSHxRTSEwLnIySCtFwbTiGCLwZE4Mgy2iO4BqnrDa4sxJ7sHyZhH6MkPCFsk0DBC5H4EIRbRyNq
EJ1nWr/uZMoxhbjaYzh666YN/AuZWshbHAIoxtAcmeZFTZBoyfL3Bc0wonq87f8h308L5k3+3xa1
tY3AsTVcPmqKico/ZCjOVQwJw5S93hvvPUG93ndWU0/OQrwJCpyx9y/FDEurChdQuKpOFCakofn7
kGZnZ0TR6tM87GNU8mmJX64cZZfLcvBGFoYPzB4fflk6aen+o4VZkAjsExOBy4DpS8hN61db18Ra
tGF1BD1ht+/rDDWill1fEKJnKwXAkS9j2XULkZfVd7sMdrUGaPICmj+S/aL9qaTs+yja4NXULX0Z
Ixs5bdkpkozUyu5b9iMAXW3P71s2mn708d2GJHP/quQ6ZOVkT6DOcaFEZv+a1bgm9Xpp+6tfzsZ1
rTqg0V0OTRqsjaSoLx7iNyfTKkFcPtaghkQz26sW/BPSi+zkUaS6dXq396oHfAUpvsVxdAadQa0b
OCFq3b4bQ7b2W9augtHydqHjiFcrBKt3nxfPtZZHJ8jh2osh6cUruYVhrOzAQy1edcNaFHrnbCMU
D2wClHeuUO9tuGalVVcFScVrkYztiuUJ/2ATDRSSFdvAQy6v6ys5m+boMtXaAMz1j8eFvyOdBCTS
mgv13u2ziewj1yZ/klQgE5fQmQF2PJX9HdnJRJP/0/5pf3yTP3ye3/efP+fv+/c6Xzuo91trimng
6/ar6UCeLCAuNFsgM478ThZ9n01TjxcWoGYt6GveV1OPjZEPbTYr3BkRbv/z7P/aG+LHDu6DqbKy
NeiFgl+khvQ2ZETXWVYDoQO9UHGGsNmCdTpI2fFsZgbenJAqVicUHYSqjQWv7fZkQeLgS1iy+xM9
Ku5uE6hOujlN3p7AQWN+iX+5jc3wx26/u9Hy3PPx9zbBBsRGnKadrr00BTeOCSuta1iHxhWh/h5l
2HjVzdVj0kBKUU7RfG2wZmuaDEJQXtlGy2oMwbMZVCBapt0E5EoWVQ18oY5s1LRGXgHU3/zDFdTV
5J7gLngE/QeY0OVnGRzcpliP7EWyUOthX0KKxFWGLNsmSa48Qw8IwjqW559oCI7JTZU24U1xMvuW
CrYSslQY8uI66tPqfEHDcdTYFizg6jSbDMF9S5qlLYMQVPM0lFuKBGSQtGU2GKuk9ZsT96F/2gFb
d9OCpU6hF9nUVQpQvEijI4VjWr8Y3dwP/TUNtTjoD7oKpUqKtvjIrt2MZDkiqlQvqxI84/PSui7V
pWO1rtYwvjP9yLkOJQoKdV+kP4q+AzeI1QD33Hag5/jTo7ebQzXgSf/JA9AxBOJlxuUve1g436/u
wo6Kk+oucEljuyC5BlsKPIxS76GLlDWZFGTQjqT+MPnNQhBlBRpininahpcGQNw6aHWRNSyPFg2R
r5mGhD0iaFHQ88k0o43eFxGOibzeTTQi1/eFupM7x8BHZXqk55c2iQ+itKwbMNHWDWJwz6g+q05g
KbZukIyxXcTMB5cmG0txTgKBs0ZOkinLknNuJaAtkatjCLYCIxpVa1puq7V2DNPqO03SRUYg81DY
EEJWDf4gJsL7FZjHNzQ5dHZ7CPIIQmxylvbQka3MVL27kqkvFGOp9Fa8pY/AFVbuuQ41XfIlF9BI
maBAfiRLo6Z7Jxi/e1HY7SiWV4OheTOWbTHFAvuQNWc8U680SV825K5d24+CK30TgxgKR5+W12lR
rAJTB394Ftu7EA8GwJjtHeKuFrjO8QLFhni4+CXD95zrxpLr0PnmepQ9AYY4bhlIKZaNU6ZP70tx
v0rBICwsFzJr0ZmxG0FGoGDMVzgejodSg9hCDAaiRdUP4XdwMH8zW729gQDG2aVB5rhWkmhvWEjz
tFAUir3iEWBD2UpRI33HZWWABmTdFgACEJkMaX1FBp0vvKJK1jbIH3pViV7bOGSg2k2QEZEZ0Ebq
CEm7kpv6B/vv/uyz3misrCnoV1R2C1yBDCIW0HVcshAJkk+RxCk6KMOJFXlbPXItWYh7eNfl4C3p
vashG1ND1gZvyc6my23vCroF7+qZKFfrbSjFSQ/di7SHof1GU2RJnMCU/PU/5yVcUlRXcusuya0I
GDpsy8vK2dCKstMRB27TveF1KNOTx0Xcn0xU0PvNjoaVrq4C0BJ/CRH7Pf3NjR4XHRcrD6Jmf3WD
4HCzI2j3u5v/vhvZ6aJKa9TzRWm3tgOldwf1URCYO3zTjBCmY1CKPqSaYmwEMBuXoM+B6M81+9Z6
iIKXOs+/QqH2axj0xc8yUpdQ8xigdjzoy6AK8p+tU35Fejr7mpZZBG2m2LoJHf/MhRIkFyik3K9S
asPHq5hGGLnIrVXg335DNRzCBGmJWnwg14i/p2RqDKEIkPikFpKHs60R2S+OH1ogWUxsX4O2C1Rl
E8TublAnyvcciZ0FN6u4Wvr1K5S6usdew6PA4eWAxyfI0mbfNK0LhIJUvITKt7upeYGGe3J1cuOB
iwHS7fIV1AS6BUAwES1FXCAqO487fPb7mMn5yDX2Q23b/+SxelTBHzN3LFObLM6vzm8+eeSI57Ap
36B+gLcXeuEVXfKa1p66o3fg3rEvAbOBB0nGr60PdYs58kvxP2k3dAdfSdNfU6mF6J8LH4IoZdIg
fIgM5bHIo/HMvFpdkgN3nuOmNCA5LbkDaj9Z1qPqr5uyxUlTc/Tg6NQGpD5b46wAc3z2EgS0kZuw
42WG/6I1GTuUPK5UHvpuPbQ14o6gV2l4PKxpSE0JQMYxrMUer4fiFfzM1hJSa8oekp5459bXpTNY
LwVYfw7cbqAvL7MPWjpay7aGSMQIrB1oy4qfhWDKm+zYcXHvaGBgjqHE7nIN2chMS7Tn0m6aVdDW
xqXXknAbVyFUfbsW7Bbe6LiFDt2NSPMgoVuAzcg3xgpfs1+92aZqyBhGg6q5rQ0sOpKHv3ymMS2k
JorADhNIT7xSwpOMQfrtXWuYjpFdHowPujIeCYkSR7p4kDrEdGqkuUrHF0QiUd7n/ts6cMdAQ2Ew
3iqIfkDOrQxuAfPstbABN+pzKKnrEZghoE+qPedK+y3NB++nDu1YqOaxHyATZ4tBLlL0X4uAOR5O
KFOKwNuqqM/jMEyLkh5RUrmoyhECs8q14nUx6i44CijGPloiShWDPA82w0vvPbJ9Go5QflxDjGfc
swEJt0xWjeYKitRDDQLLUJwLj5DN7ddKWlePOLmjSLeogzdom18sjlqzRdd/66Cy+BMFYf8GNref
rYSB7dsejEtsqTHUxeoAtBtjcYoF093asK2bHtUv0EXejPJJQY0ZoJKdegyPimYxjxOGxHPMh/1s
Ij9brtDIed5GOgd2IPZkaoAHwm3fGTeEnMqHAo+yCjHCCUglUVagt/m7rTbBAKJEXT2hrshveF9L
4Czaj/wyVHsHy097gXXNP9lxcwTjCZj2VUtBmFvGXTpDfTJUDZgfGbbJDOAmc26CTA6RHGpogQdF
MXe2jZED2rK3EkqP+xAq0Tg3q8qA36m/GhnebVzRpxHql0MHMt9yGlLy5kUxE2/BwB258ZvBvISy
oQm8Ka/A2dCdZju3JJN8XNzIQSvsu2vSgooFBWAVCOhfUJjtnOq84GzR4JS/c5j3giLiwVmlMbRF
UHuwNpl8TsgRNSg7GxdR6ClQDxbpqu0UDdyuv25ddKsa9KQAz7pLgyb1kAsgjyxp0hX04ZEFoFuf
WgMEGtV3PzLRnqkOse4WtDMKxIlq6B+COpOaqomdet1rkQF0I9AceWQeok7Lg6k7O6ojaBogrWWx
nW70q3miZ6LY3lW/0wKl74CLGw9hPJZbHkJmIGNcXKB3GEB4MCq/Do19shRfgb5zuTUB9IV8eTos
aVFqRuW2xxcAtFutuDDfuC9KVfNENwIja7YI8ZjTIg+ovgcnEq4O2cdFKsswTFmGQU0xlEvEnJwT
2Djvpk4e18F6EoAhDLZ5Aicj8MjURbn+yyZqHvYbiO8FuJWG+FEkkQ24R8qTbnpLWzLWpLUOjho1
rMQ+d9Qr2Uw58X+sfclypDrX7RMRQS+YZt+7t8s1IexyFQKEaEX39P/SxqfSp059cSd3QiBpS5np
dILYezV0phS0TJSP2jhNpUVoQBpxtjFLgBBZVEsf/lCYEgoBU1p9G7sGzvNcPFUOmW1tEiuI8P+m
PwekT/0dBQ5juiML9QaaD+sg6BPQHAP8lsxEPsAm0D4V+rdUR2F7lpW6UIsOYWX2ax/ADMAPw/ae
+kCYvYsKI5h/chVAaedycm5ojH5xcCZo1jHvq/V1oT5qbp2kTc+0DnLA0QIAJew5gQ5YlVoqzMqS
X02fslsPhNmbJoIlAvU3vseWVm3ZxzqWw5Od8m07Btar6C13k8l63FJYhlq6sPDwDrtY+/C/lp1s
o1z4WrGMls2jXh5mw/jaUM4OPMlonUPeZUNibdTUyfUvTa6bpOxm1lW0vo5GPRIPpvwV427w1MGw
6tBk+JTUdDmS4oUfgG6hR1NPC3byEsVM3YR5fX9qtAcENVFjSEBrauGLrEfjsTfPcWn8pBbcePJL
Gsu3eazxvEvXms9smqanVjbtjZGY9zTGLYff1iK80NgAgORtPcIkV68JsY/qDtuqXQQRGDjoTsZd
BMtMGss727r3IcFI85Sn6oexTZY0VsJx99HPf5XStbZ9CiS/imT30OcyW4Bh0h19rW8FADUs5G23
hHOyCsF6B3+ocjzvjoJTKWwgCxNrQ83OAppdogRIrSmFxpbExnuBB//uSE1ajgXqjmXpo+zbPlsa
OukqS45tvlZYoYPJy/2AMvKFWqjg8AvMTfbUEl2d3bd5Y25BeACM4vckCOw080IxbNz3DgDci4AF
IUrdpb9IqxCY7tJ1jYVteBzubU24GgJQHpB/h2RPAs+sOdxVU3Rb2aD4yVJdUFrqu/V4kGEM3KQo
olupD1mN60qNr35eMguhamV6GYqsf7wERVsp5IvDTHqr6w06jE376OHvou/8eQ8jjsV1kM6ut/kh
GcVaMaSxy9bcpkp0Ox+0qIeYex88nfIf0gyfkPEonvLJ/GtAVrOncCzKOQD3125XjniW0isIPAPd
M6jaLBIfTsfSisszE4bzYjebKcqTl7IaqsuQxACr624le77NgJ7foELlvFwnfTY3U5IiWTVNxfF6
88OVs4f6TgFAxu8b4nymIgDjeDdC0BN3ytq2P2+XvuOwS7e5hpe/h0LbxnZGLxYJCctFzw3hICya
tdfY6VOTY0eYtHH7UcB11LBd91eDqlXJxvTVa5G8EECs44la4REQO/CDVdbjmaZHcFSap0+BWT+h
gtGtU4ENf61xE77GUjS1C0dipi7UYia0IqY2a5bWaAEPokdV0H+OxjG0ACqvaJaunvp7fhgMcmOG
UJBNIICOZ36w/DtNtBEONGDwY3kAKCCAghceBzpmm99V/0jjEWTuVrYTTkeaKPTEVk+spuGxEsl4
YJpokgAzCpKFH+GnGnUnRpyLqg0kdiWQsqyK/kQtCp6MuNi2Cn61e+CN1DLw8gpl0tGYmRKRSItF
ApL5rdUF5QU4GWNR6nqr35cF/mNL7X77zwwnzsI76CdCHl+4P1gTNEfa2ak6QdXfKbd0T6Gu2o67
Tdbb9eq6s9OT/F60R+rqoWS4gVw24NZIhzapP3yPRLmH7J7x0/KsE9xxp9cGsglLBjGDG6iZGTtP
md0OXNrhliYxDyTN1Kz208CLmyly5SIDH+0sUMg/ZwnA1z18p2D7mPULfG3g4aJap6V2+vwgHWhP
RrCub1ZXmR1S2DEU2yhQEQ7UL/APti6EC3iAHcEwGLoY54p1+Jn8KntLvcT2EEOuGFzxsAqdlwa6
bJvU6ocNBUEB93OO7Vfui/XDjcWur2RyR3AJO3cA1RdmfCB8hWiK+oQL0SsNTpyX5ySdznLwxckZ
M7GCATN8PHUzMlJcwPTZ9RAq3B8X1zazRaU9ofw19XXeO1Bz4s4dWXURAJsu2i40v/F6MFZFZcs9
NTPUJ2DE2j9lln4eA3B3waGA8y1KqwGwDDPYMx6kRxBt/SU2RwuVNc3zlMf8bBpjCHljoAjgWdyu
jCKID4Vu6rBGh5lxxc9IbMJ+L65REwN2awXJH36g5u8wS68GLFm4oOnTVL+D8QL5r7J4C31k0nWe
PDXrHvgsFVyGUBaQZDb91e8IFCDAO0j7funrCPiZwTFZR3TSLd7i6nMNijBgbggdJihV4/pk3reo
pa2nCtyYoais+04fRBNuauQkbygCJXkHgIVwWCAPBfVilvrTAteccU/BcHdtbpqxBkoLU2lGrddE
8rFGqgAvQYfSNzZD573asHDbZ1CRWrRaAcebovJITXgiOU+eaj6b8TAmmwQs7dVQNf6ulPCno4d3
H59r1xTgaNCTPY1Skx7fr8Fu20dHlDTTBRW5WreFCHMqu43JhPel8AVu0KFxneB47c8iyIUNqKHS
TICt4Oxdw+J+OwJzNC93Db4uTNHXAeSPYIm5yji2RbYAWA5k1+w2zOAiLxTqQRwwguNgB9/nZpf6
cOBwc4C6h4ndGfrAeN6sUqPNNtSkgTKeqkVkJA4UKiS7o5WtKN6VVSEvFFbkfnY7DgqVY4EqFtQQ
5tcRKMlDaG84iOSYx312wo7o8zAFcPdYUDuzGHS/eQGx/rw+UhcFo6buQJDWJBEcZ6asTF0Es2oG
aqkTGfbMaiGSCv4fiqUEIGtNTJVZ3AQZdJRTAdTjSf4weaP3ODSA3IzJjYJA3iP1OMa0h46Gum10
V+eY1SItFTtShEQhYlU3cOCrjdp/HF2wRpsKwlk0lcPC+ADGWrigJujA1uU/r1RZOchf+lWYU6nb
BFCZGjV2NfL86Li5z0CPq6ApxPGstytcNUDG2RmgjgSQ47LVQ2PlynTzJcqou2oNQ7Zk64o4Wzla
9Gmfa0JciS98Zddmf1YA5p89IbKVMG3nOPjFzybK1Mnq1eehgT4EsiMBNP08VxxpYPo9Ss04ddXp
Om0AaRBa11B3y2GvSImKqWP8aI7V69x0USegJlAIKF3Bwn1uzqUrCp54+/ql+Ze5f6w8B9v/rExl
L1tK5wgKOa58uI5UGSjDBMkNfjfx3GI/pS2uCNdR7Ae+NmkUVWsu7PrsekZ/Huwm2uPOdIDg7TB3
Uf980H0BQCSQjrMO137pl6Bg6wNoBdyrsb2b7kid28XvQzO8v4ks42vVVihIuG1zYm0BYiAICy9O
YaHM1Pkf/yvUrRTecsPGJwMA/iA1Xko4dL9LJ3gJhFe8Q0x7PgEcdT7515AZDewZiscHPSz1zP/H
Ev/fY2A9x1YNpNDXnvK8UzX47oLELnIu+KaGP/KskOEwOAqVpeldWum2z3bwmEy28/K3SVFg17NC
xn8nDWnpvMSOm5x6CYaqyo3hlg5twgQ8WpfU4EZV4Jk70Zv1jGujYROydqEsra2V4NG1KHkZAT6P
KULBLERH08TOgiyJOeg8hV5ZZ/Fuq4hb2yyCQC/1uShILuqWSWi3ynLdQUxgH7FGPI/GtJWVDfCs
7jedLLz2E/mP+ploYbwCjN6zV+CxUpMC/4j/d39RxfWCilVzrUsXvCDMCQ/wca6PVVARPqmwfryW
zERnV9vOC4ZlxHo/XfaoViIXmwQbWoOKYsqNX0XsDsc40CHISRYRaGtUQ5uMKDtxp3ycpytcjrZV
xcflXDqro+7rcrTmaIl5OVrAhKj1rfLt5WSBfdj4KAEvBOAnF1H6/tKomxycgAGPMfpAA7h+jXuw
YJ6oq7YjGHTSAAAiW1plnk+L/F6ph3oRmE164d8Hr/HmleZFri9RJdkW9xR2pFigu+5T3CdPHZQL
VkPOsNn+vbXA3hu4GBfVV90VQG17V4gREmS6SXsUT8YopfVRdqQ+P4CaA7DjNzQ4h+l1fVS6N9c+
af+6LmuMwddlaVJoIJeV9k2GRyjsfWjZbsrmbRNFtL+XjRoktcYSW6mgA1QGZjASX1sQ4+GlAy16
Gw3TW9ji8SZmZnfyixBmIUy3I8jHtzBzkXAQzurtPEJBvAeBagWNab5zuvqe1rouQU0BSS8ww/U6
1B5FmCxYIPsNUhTdfmDxg+125ncGd94w8pIfuUq7ZT2kwQW+0O0JQiPgFY5F+GZVZwrwYFW9LBhk
86uhLM8SZiwrGvC3DozH3mH3Xa38qk/OIY/zC5+AB0A1Kvnh249daU1vDi+8FcyNwZl2ymiLsi3e
YAM3V9xCx++56TaLJHPiWyl990ID2KyDJKEHDNDp5oHSgIJ1ZIMZMVQHqnk5hdfcePowNP099VMX
DVL/2I33FdJ7Gyc2+ptIcPvGqs27Ru9DU5SDqNW3Bt8YcAiAZzRkPGPG7INZuvtW2HgIJZ4KbL+9
Q1kUe2pRGJ3NTVSFDl7i76jfJpFQyGsbh8JqdxQxr5RNBj+CQzP3ZcSXoWGwdFHBNftPesy8qH4r
wB7K41QKkJO01KgNKP05DfplZTTD2fdDazMAYn/TRbgHgy2W3DdZCARvAduJoQ7l0nKt8oU1tVoU
fS2+B4F6g42D/BFmkHKSvvqlXLnKspzBOvYedZkUTw2iWZahE/1CXQuobJG9D8kHiHbVk6vUuOa4
Up0qUxZHCxXPzRS42NfhWR0yskH7w7FjVE5E/gua5c/KG92X0BiQgkd+/OIbprkvXEgMMDwj3aUy
6JZ9a1rfR7fb974lfplsOqgxrL4DGQnTNUgiMtUseN9ND6Yt023kVtmhYk124wY8RvG0678DGL8d
y0z8NEf+TYl0fO76YcTToCVPoaXcU1v3xZp1rHhhKn2kUKed9gkL+LGqE29ZxqmCXLjXHJPAmh7a
xnqARoj3HfbccOGK3PYET7jyvlLJO/XjwyBX0lX9WUI7765uuFj0SbAyQjDkILoZX4xcJufK4njs
dpzuvQaOMU3kD8BagiUF2I0/bkGA5OvUzuQt6CvytojAw0IaoFwllpfPfTRa5njXk7ihbtCtDNSJ
+9Dhi8Eodvipp5tewy7wdRsgNosEG0q7h26cvmnUEcD/U1TcUgj3o+Kc2/x8nSAK3HxHnkA49Pci
EpXcFX4l6cbR9zIaKP3ic2FqMm4BVRDUPxKtG0facGUGqZ42X/wpIneNoLM/NefKIZ6ODTRalRUc
YPwDZAGURwrhXGYUwQS/Dzy4p5sg81yI9drNGVyNZxqkLp9bZ9vpPuMbANdXXR97R6MOvGXsAm7v
FvW3InGtextprdNf+mFWFbk/hhispzmLJKOu+aIai0LEifkuqOGzJQqUINq6hQpG5N7iYxdPnQMM
fgve9aYdHevbhAtorBh/x/0DGi5NZpxG5U03sCAPINkBErGeiVJq8TTomU2BdEzsl/NMCvAikLVo
pgMMw41KtXXWPzPpNU0GGCDN9HhgfmsgsUcB2FKBLBGv87h27wG6Tjf4E4enPkugcAxn8p3TOCXy
8tyBFbwyYTbuQHHVsbMfsHPajCWbYhCdsVnuLOtH6oLiB2hq+uxNZr8K7d6+KfrY2HZT1x58gEtO
KHPDWZ4V1X2FyzX4cp18xT38McqApF3w+0nVkCUrWakNUNzXxjDl8m/vbVLOf95bXJpf3ltiGGBU
MvA0iJHIhyZfNg5vD8RIpCaQ9O1h0gTFxjbuDdk1+zlRplNmc3qM2kHNqrWTQA+AmnTwUWpdBwM3
FqgWSzwmtmwzwBZuycm4jDqbIsF9N/ZOxWRCokoqk20aKOhBIXPYOgOTqFpm0Iry1XCmMzqotIA2
WuT7q+tAVUXvSWNGi7xmw8ZJY2wSWMnvg9FvFiSLAvDHCXzL8oUiRtexUWt0nkDZ6ZcW9+PDgAsG
Zdmpev5Hvv2PJk2Y/pnA0sTb9APHszZk8MbiwjwWgEQSiXWlYbyN07QLqwUKr0vC6dH3gE12s+kb
hUUmtFQ9rX4JZQ/sUpK2vbQ6rIvBv9PT/xY24Pe9lYD9weKLqac6z7dgYKPOVpnOxvb4tM11sxfl
MoWVyUsmK/OQ2T485o3JfDW94eeYhsEtSr/DDfS8QTDX8Y4V+stGMVSS9LK5kluKH1P2uWyBHC5E
OUFEh7g3hHY3AfBZS1T7kj09oVKzNNN0Pz+/6lHQJ5IvTWQTk31amagQV6B/BrxBUj5OvA5+Gp23
NmNwqA+RhpOGGmYKmsTt5wsmzDvGLfIiYrLbE8ge0JHIoYR9KvSBOulAfXEJYnjBhn5zHTBY8pb6
pYa+Bf6wSGTcnYumKuBiJLzNIG11Fkjkya3jK7UstWYDOIKIVCweVii/96usRB3VlYM6qz4Cbg/W
WMD81LlzAKi73UBqrl0EyAYOn8e2gJVmAJTKvqjYzTxCfaVlQ84jUM7KKoHeG3DT93CHRj4LGbgV
bIj4uc5c5KF58FA6IoXLG3LUSYhi66GFnJGErj91tRQ1x04ZGNLAKgHTFrcHO2fO2h2ELy4QF2s3
JrTCL6UVOWdTPVmJ514SbCDYauK9s/TTUa5LMYKvSEO+HwWnKc6XNIu6ahodQ1nDGYi7a4W9sLOo
E/MJu3y+LUafHbqgUnIRwjHtEOI5KFwb+jTOvFZCxAABX3o95sKMvhl3NECB86jrFZhjBViJTudF
KWpeyUeKbWX5sOH0PQhXnGEeUG2cIf7Z2W3QQDiJFZsuN379mZ/LkgQWQBxC6S2w3Cc8Tv03fWdR
Ji/w4icjMZ6B0nXOsMbh+97h454ZY3quRiGhy6SMO/C07GXVcvuFtyJeQChSfgxxtgY8T3KQu+CU
40X8p0qr9yL222/1iEq24XPzHhuMYG3IxsR3UWR73EY6KMvUoMCzbO3jdrew0n480cEGkmI++6PP
cJRxsGpkVHVsKbMKzBl96vcALY0QxhvwuNQmNphwvAlfAUC8g9Vp/RBMZXgCA69eUr8BlQtIQ/Pq
JoucCeoYA3YOegIHyR7VlMIDfTX3H4OiPkAIVD7FxVQvBmjynegw9kZ+yktAg+dOU7dVr5qlJ+xN
MQEM3cvm3Phx8RQCAXrfBNBv160CW6GndlX7Ujx5Q1s8IQUJ4F+p7mk4LsQFYKHghlp1Wn8Mshrn
heCPNy2g2KTwwK1XCrp+iatDv6emmLxpBVCMu6VmG5QonSHBu6HmmEQNnnzqYOXoF4VoaLJHzt+Z
3xQq1sahKqAUQaOB3yXntsUekeaag13f4Jn6jgaxeUwWpTeau9wwnAkazFl9GFh9qKDZBVJBnkVn
Ux+MvvwGoex+Vzbqs8uuom4ft+NR5EU4LmVv5YcYDgCHKMEhrEULS3LdSQeGxOt8ZoBlni3+DKKZ
18iYp83n9OuadBZyswYvW7/Q9SVZ06t9Zz1EHM7TdAh+n137QE7wVngiGxZwNfiMo1GmFeDp7Drg
15VboEINNuyChnilTyn0GkUjokVtzWLZ8o8lKHae9mUdCprbX5ak3qrI/3kJ37XuJpXgQUd/EFpp
Hr226YzeSlmmLzDvrPaGkxS3LRwjPRQjToZthQFSIx4ADUZUwlMB/4zYwjnyVqaoKcAl6TxSS2tx
BplqNrXKAOfXTTrQaJFaq25g9vnaP5ngK08Clw8ZcGxk52AIy/R+n13oFWiq4p2/zsokXFLf/IaQ
ZQFZGaLb8zvRLyaUxONkZaUrWok+Bp1x9SpYz2+u3UJZ5ZonRjWHhkZ4caDDA+KXJyy4agkQ0lRq
NztIKqhDez390jsELhOLCoKcy9TFTwuKa+F92TGoL/FKragZeVl4r2y4gPeZfcN1RAWzsh1vvW5J
g5UbhPcF8gZ51ZvneVKv4PAHtghyLoAjStXIm8BxLhDyqD7KybsYvll+uIpdOMOJRE8QpchBJwLi
QqEZ7Vk9PBEKGruo5ibWBzz4zv3XLoqg/ryabsCRXpgjdsfCS2+ha+fepUnKLvjlr6lFB2OCM7Vw
2g/oEGfpkrWAh5Vh1SwDPwJPn+XxsRaufnyt/Nf291mWWp99dNYJ13/lfASFqcjZ6zwab00rfMiU
yu48z8vuoD3tn5p2OlIXTBKyuxbo75vIg/dOJIZ4SWFdd8chIXRLUXRo62aXOUV/ptaQpBlAmsVL
wSSkH/TK1DU0YbPwDTveX/u6wqmXQWpmWwqhAaFyoPsLsEWoj9bkFbxA49bNVtdXjZlyttkA3efr
erEj7D2zBoCHrABvOC2m4Oj67R1No4+E4nwF/9Lyy+pWBfXbdH4L14+Q4fGqh3TV5dolo/p2CBk/
Xd+ZYlGysKBeCGYk/mAU2/h1tDAMn335VJUd8ZVvQ1qJQugQThCtaKzGmj8VLcq6MN6Gea6W15c1
WxnsjAr46esn7erOOJhB/+36h0PWD7L7Suyv726QXnhTxK+01vwdhkOpU4njzdycSvcADYl+hQxz
v2c2jAmMIh/e0qZ9tEWePaYQwDkw0wQcVPfD7s4xivYyYScKDGHQbFpI7+yDvHSfFPTcKMj0bWvZ
+mZ9ThzPWBlekS8UnPgeusF67kFSOPe65ZfhtAFcAYLFVWg91P5Q32ox1TbIrAfq6izIUMV5nByp
b+jiEmz2wlzOEzw7fhisTaSUBYFM4MUgVt+le1ocYrTZARwcIFFriATCIw95Ld8a7mi0m5A1E0NX
b2lh0BvyU+rInzRIb9VIIJ+hhvhmfuXW6YF9Svw1vXLAsv5iuuWF4ukQpulbkTHrRK0Bu7JtxOwO
ghn4MJMxxHcASqzmt1rAsnLh1tFwoNFsKp0dS5CTSsF5q5YwCebm9EALGQxeKCG033b0whChMA+x
GvDs5G3SPnkxE6e7m1ymbsup/4j6MPxWgySxhkHguIsHNLkyVhCHAkgwDcNTWecw5AN39xsk+FwI
0ebtsewSAKjsu7m7gyGfqiqoWyBJAYdqesSExNeOnke/ILwzJN6PnQTSVIPH5FQ3JyiUg5N0hYzN
U5x7Ax+ijKMXqrLGpnyHzkrxWKLAs1MNfHSQlgwfdQAVYLHdeneb7wayeu+pB1xe1ru/MkfctGK0
X1XajssiteWd7yTdNqjs4RBVfoZH9syEsKA7PGYjfG0lLDN/6Omlnp5gOsuR/cQ/abSJHIF/DmEC
GK/5zEkArTIO2ZCTK/jwDIMISCmj/xrWaxa0CBlKWMgvzWE+GN0UBoz+52qjDruulqQ/ojTujAcY
FY93kbulrEcJ/uJj4G4p5wFPLeMRI5TxoJE63tGI1GH/zHGCur0Pkw+A2gCTDO0X2AxX21RZ+a4Z
2uy56twTKy3+Dv6JWJbA+V4Us014QI0oEDlj8g6m0DyzF7B6oJmFH1eb2HHMlZGmKHPEUjzTmYz9
bD7r/9L3t7jYtExcc0vxpVJk+M54hDrW7kttaq4UeeOD4U3+/lpQon6Ges/aMyoDxX1dm6JOWkVU
zY6Ch1Qs5ISa4qXsynLrgx3/YuflrNTki8BaZ/hT7QGggSGvKGalJux40Z+2UL62Q+NZxwf4E4NO
hTL8VbLYLnt7rQHhy0+5YI1iI6HjimefI6Qm/EVS+TrSL1MQVRMVHVHsKi6RkX0e8slDQcLqV38M
Uj+FpdOwAkYoOlJr7h89vhljwZaDC25iD7TCUeVd98h7W65hbDZs5uYELTLXr8WS26x7VL01QTZV
nGiQDj1zljGIS3fUotWGzPpczbX6z9Vix4g3nZIt8kmBnS1INqqA0m0fWPWFWo0pmh2uUDW+Hm3V
AWIVNC3j5uJqbw8abaCdtWxp9C9zaXSWrPo994+VqelUsIctOygy8tEtH4zMOpLsQATn010GItF6
0L8zWOQlOtvb31QQG39w++lowll2jasuO/Im5ss2mNxTkxXOswkB9FmtTcniAEnGchUDCfaNwiJR
uSfLjLeBXXSghfvv9FNqGnhQVEgi3LWm2R7buAtWZpwl7yo/F5UTfu8ySJZO7ZQczFzIBz2RxgEw
hS+ODdSLk2Q+FFixjt/Y/kesMyu87d9RROzBOwn5bRZYFgxkJ+huOsUEB+XsM9aDLYoaK1BMLYC+
OmjhQqTCNVcDnTl40OylCvD4j7N5VJ85/M1rB+h1KVzDoFKIF5zPG4BVt17rvgV9ABqMPrTYoUCt
n03bEBewu4qhGqz1w+avhLfjqvGR2KRvV/AuvYMfnLa4uvVC0/suoEoLI8P+uz0N5lJlaQ83vLjf
tX5n7ExUBm960JoBxw+n12oYTqSaHUoIWyZF/92sRA11Y2tj9Gn+KEElB/0YZ3FdwrET1/pHI1Wf
fddROpOm2ax7WUMyx8UVGDSEHPqheN+RL8TJr+q3+V/ML6GSRaM5V7vBTdMnGCKfisIIH1OoIB1w
oXFWpKyl+4WJW5DNuXvwGVQ9/t0/oViwKKym2kUWpDwBVfJ72EC7xTazy2RuUh+eMIYz4wnMUyoP
2SktazIZcDQIQqScrKABoIfaLBPjrrV8YAIaSOKjMvCXdtGwZlNFdgcS7T96w3gQvmOuH+2/QLQM
lk5bE1jY2YmKfKtmbFfo1HeoSDVrqXCNiA3LvpGZZ6wTfRb74+cZ9f1tFPBIqLwA7bdN8Z9yCJCO
3zQTK5/qWn44yPV9JFWzQb6s/27lUbYClGi8qCBgB6g4NRspmL+05WQsoiC3TgGx+SnDSm0PCTRs
meLDnHTVmVdG6Vd9QOofdqnl5MO+DZ7LKVNg12qOGFHvqQ+E9UUZOf4ZiRdUWvUlVyr71YZJ245a
1F8aQ7Z3TQM3jSqDDXrXxC7QKVb6EeFHEti+91aGPF1ZnpdfwswMjnwqmvWgpAI/GRxnWGZ+uE3+
ayy69hGZ+nYbRUW+j3MPtmZ6MYqYHEDLk8Z7Q4o8XUVsAhLADMYd5PMIc02HUMpqHTHPXlOzB/fs
3v8McB0PYos5INBj+zDJCJT0LMn3qBOAF6dFVeDt8dlXsbMRpXvJ/TU5S8ymEnQaObjr6oFJV5+Z
5OYKWLveeEBGDH+BPonLFfHVM5SDdqiQ2rhrwTeJ/O84MjJzHzVpAGjtducsDQbCPtligLbcHVy7
1ErOAdJ9NcwcqJnB6esVf0/nnDoxcL+BHy4zrdwdKPHsN3X8wLxWnLoxi5akce3/068KR5wKR/se
IaG9hqStODpTucBP1Hove+QvXccWt0z5I7RJ8AUIL+kgc1BD/kZfWEf+GdvxOsalV/F7bkHmWUUo
COHxcvrumrDTGdT4AnOXz34CKEAEcu6n+Emm0To2JmDl2zbbuX3CNygSoE4WTLj+oboMFRYwHTIh
dlaWt98ogreJu03hoIeUvZ0vr6LyrWEiw6H77DSHYNq1TZLymZThyvWCcGf70EfjfgP/MvqTqvpr
k0aRZO/39Pevkv4/o3/MvQZ3eqkqMNR2iqdDP6KQGYKUfhyQSNjI2nIeJDBNcBOW00cR3ZRDH/10
puqX4wXBkxIWHlDjIToBywx3GD1H5aWxliMYOPQLM0e33qYGLxZBJqALqvTmp9cHEU7O0jTfrhTg
K224hADCPq9g06OJxfDuAMVU+COeHa4xcFvA5r7Ln1yzMfE/2tfQU8mdjfAAhE2yqjyDyi3XwPBU
zzWzfhBlz/B/4JKVfVznmMnEV0bkvSoY626IhQVIbLW5NsNmqDaDKPlGsDg+eSPoRN7wQvjtouhg
LMej8RK4QX+yFZ6Lkiqy3ppsDnCGB3OwFsjxV8BU4OdQYKOJFK5bnsg0JtdNTzdp1OnAWaRRPHLa
TzT6t7mZz0EgzyXMdf9xUIlhFWtXQ3CEPQj+0H3tg/I+tq9RAleVAECKAy0Jp7QMvDW3h8AxXqH+
d/M6qjIW3MNmdtUANv0UK2VsGICVa7IljcvA2KRBg29fj/JYA/pVcjJS0Z8g+yd2f5wZrv2fPoqT
INuuID7h3hgl3AJHg2VPsQB0E74x0xnkKXHwy8zfTmXh3Dpp6S07z+evcCq4z0Xh/ipkA0hgqD54
9c90xgHnZF1mQ14fdyfoDITIIYX5yWu76H6Ih2e66FC/7Up/y8r6GHUT6u8gRR+lhInS1bgoL3m7
9RSHWxF5FtGIVbrH1DFuoe2yoH8ZwP+dReUl/ZGa7Vh8Nom4h/vQ19Hx300aTU2wrP7n3GIChqaS
+QqSsSevYXIf6h1a5ozxmc6CKufzGTV1WFRMcp9mLDlZ2NySGECq+p+RV/Bbvx/ce3NCTldLBziy
d7ZAWaYbihrz6Sf4bvEt9s5zFHXbo4OoQSBK74x/rwWlhzlKNqW/UUEDu0KvB452qM2XxIFIGq4i
0Z3kDYSvcas5g1uCmlXUcWSKeuc8TaW/jjHtvi2adllYcviWhs5bF7Lsp121mK7rVp6o8IxmZh9+
2ELfO/ZMeLfFuILETXRX9SOKKJ2VnCPLeBNG5M5b1S6z8lOR8jckgCAiG4AjugicLjvQpjV08b8H
Fni5rgdILmR+2tyoIRJno8aNSbeov9WDje53+2B5DaV+eHkK3IbCagFJ3GkLkkn+wmAYLq2Av+cR
yMQMsmWXVPD+EoCGDJBAy99hF3nwTGhV2CyJtv+emVnJdCtz50ViD3VWhhX02Kaa6c4bjOfASZKj
kyab+P8oO68lyY0sTb9KW18PbB2AQ41N70XoSK1ZmTewEiS0cod++vmArO1kFdnsbRotKgF4ICIA
uDjn/MIqmsc8T/s7N/N26xZLq+ZxJFkEJkiI07rP6J32Kor8t6gbMBfFDfebVr5xubYlwWNgj0lK
b227vqD3dnCG0rhdt5ImcHd//9v/+b//83X87+jX6g4EZlSVfyu74q5Kylb/4+/e3/9Wv+89f/vH
32Xg277jSHQfnMBzTdf1Of718wNlbRqb/xW3CHFhamQ9xhWyNs2GIXU0EM+pHJZfhlTEl3mfLeCn
PmlSwpv/+tvv3yUbMzGYKKc2PQVSgTKc8RD4WuNkI3eJMQkXM67lXEZpUqn1EG4pTiIGsHYiC+U8
5Z7hfne+GFSZ4sRlSwD3NeN7siGrtZiloblbIUFQIycpS19sfvoGutKPrbXDpaD4lpZhBBktakiR
B/JkB4uCAvT4hzab4N52nfeNIj2F+vJrb+yCdQocl9kvGuKMQcc+rtmAddfgOP3p/cu7c1wc28U2
US0v+MLKTTw1ydFffRPf/SCT9vvOdXNtuL4FXvFNDDDnY4mWZk66o5xV4ESCEtH6EmXh7/etjZsi
3wl67IXTC2QwncVNwl5exrRVh4phHuUlLCTWl1x1n9DfL04fu5zCVeCjfMhiqwfFemQ9wXod//pB
kn98kFxXunQTx6Gq7i7Hf/cgoYJXGYP23McxiJB3RcLCsXieGscHWrDcso8W7ZBMJ203phVsvzcz
q8KQl/ARvPUB+6mtPWfgKBpohHJnlOgSXzS+VHeFnVnWnlVm5O89jDovZe1piSte4B/rKJ+QpsFX
8fSvzkqFPrq0Q3PeF9JoXlVGcWxZLQ4ztO31A9YWLqQsZmgBVu7PW6kyNC6K2P/deQaxiIHYY7f1
BuPCcXT8mifK2qV2NlyvX7WpUfOYqD++zEi/c/fdb0tTJLXBoC9NRQh1ePkR67hmqum2i1P7QkqL
SW79SX99/4Kf758UlAW4gdKxeXWdH+8f5luND6q/fHwPvYTIxgqd7zqU8tYLPDSMNoEb1/xDvbQj
PpFKpuD9wmaGDr3c4J9P0WdUy4Fu551cBpZ/fY45w8vy0SB/qNYn5ecTxbNsAXItFpFEWLlzNdX4
Ultx8DmZFJxqU9kP3aQwWzJnxQw1oUX4VescV5uqMmuDvGPa2It8A+AvALoaBSRI0Vs3qMSL966X
Pyf9Nx+DHXEk9dvjMdovgGQ9I9owZUhULN+w8mSWnxrpmb/+2e91awfRhUq+UPWr7jFJ7u/RYXhe
Z+tEl8ZhnZHXzaUVeMDy/p+/hLpKt3edokTyjnkzLjVmHY7TfrI6de0tQdPyK8tUVL84Ro07Vj3Q
FBW6S+3dxUal7qBNHMCfOI8M5M5jg9rxpk+z8HLdh95bdmxrFD3Xo+sbVDIenMWbgWwyJswqkVAx
7WJL0jY9z16Jc0NYzuf1sq2bZBLkow4hg8btI4aJzuNP7aV5p13r7GPp8rsQd7VMtDonuFgOrLaJ
cx/BMRvI+REPiitTJr+qISie2uWFG1ArJ2USYqNI3H7Twya9KIK6fLI6Ux0Mc67Ql+To+u5hyN/f
vd6q9wy+rC2xt2SLVEDs0WFWhy09mu1h3dlYIv43E+nSPz4mUuxsfJP/Hdt3PTjmnm392H+YO6yp
5cMfA0/67lvimBGyQlr74KtmoozvU+dHu7zwvOwirKkKbqdeRCemlhnzJrvP88P31yycOoBvIguP
72eabD8/5fgbqRdS33zA+6uUqjsuz+TH6R3WcPgvivFmMJH8XsmrSfNiBtr6vMZF0ujHq8gJxxv8
uIiaDBVv3DS7Xr2RP2yRP7yQ/+W+BMwrJlJNijlS1lz+/55AL36M6zt+/oHeMJuXuIGZl+tfH5tl
MjGUUBIWJ+mn55+afLRb/3pvvF6avx4q/3irERxzpXD9wELeMHB/vNVZrISZFyJ8aMbSdd+iTAft
GfqS576FKQSG9yXKRzNv1NMrHOEqXTBBwUapGBroIIdztRQxDoOnWBvpdYXTdxgoVqmTfWrNmGIq
ZHPzLArDvC5ElmXXy03+6czrOU14O3dWYgRwJgpz3+dB+VoJZ7+GxT99ajREqIzCaLj7+KuStb8h
zK9Pmkz0ssj4cKd6/wtK3fX67Wiw7sETB0GF5Vs20VxuVWaa19ISxb0ZZMlmzciuB9Zvvx6gMpyQ
WsQ0wZBduU3rGu2mMMjvXeBtf32PTPGH/mhLTzieaSEhLaT9000iMJJR2ebug2MKiALbIZ59ZqPJ
tSfAtSOs1v6QYpat7rvBntIdQFa6LTxr6n+Ghnb1Pql9nCeC6BKhaGHGyeepHQyNARt2Pi9GFxpI
RSH7Lj7VFlK6AtBoR+4OeVv6/r89L36Oo7vLG1LkW5lM5rd3CxJHytDcvn9QQg7NOnpd7f2CS0bD
Ijsb+t/QB/Pzc5hMkbutE3KBGyILw9gpZypBOgPcv0gaTOoc+FDDMZBaE7XloXsZdxbAktGlJPTx
DQkUUIvCq8Le5n5MAsHL6vmlGKwGVxCPSu55bJWqKakQucC+m4fflmfx4/oITMiv7cXERw5mtv8Q
YV7/itw03Y31fYKZ57tm++/k202jgXbv44WRVHj7ht7k7IPRbdFVRi1F50pvV5hz5cAPxh0+unQW
NHQavV8TrVIDO4ECpwsX+K0nMCcbFinyOkwR4EmM6IQJ62JI70N5jCf7h+31eOykHO+W4+v2pH11
GUnjVS1+A0RFTP8snLA2sqIUIUC3Oa9H1gscKmwD16O/a71e76CWwdVyuVcFUQaN+gBoaj6VDki/
f30bCsff9DoYH61FOq9G2gA0DpmrZWs5Nkw4uuUtJRGcDrs2aR/Wl8EMz4NK65t1K57b8NIvvE95
2X1vULHe3OWUlw9ri/WAmcPJFObnf9P9fowrmQ4DG2CWiSlKwJPq+Ev3/F04MAWCtfxkNw+579pL
96sageri2LHSbQ6J3ydMXrHsJlgUgT0sa8jGiJdeB5u16eZtDws4PDhA9RyxGR3pTlu3wYzJwjyY
RftNghyeTfyu2iVGBZs3sxpdnsh/89H0/szQ24HYsnv8qy9AFDkz1MUAeUAEvH80o1ZkHCYRG/Y9
KWKPAeWvvkChG2ntwS0kVw0TxnhRZIUs95OdyGdGRc/Z1KZLvJ9lpWFclqkOye470FD3FmoI/dm3
6UhWq8wSnZsYjhBxUEcdPiuUPoe2c/DNdnDPcz94pC7qVpG/h2dPBRUFsjjx5wKoQGKH2/c9dmfN
27qronOZIMFxkdqIbmyU55TOeXQHbQLASv1u36KV+mJhOnklBjPxj21vpP7RtBBXwcAtGPFvBv9X
R5So78aECmM6N2W0DdIanai2zRNxURUzTmKc2DqBrw8KatAGtnLVoh6yKwAwqU2NIRq+UHZRPhh2
i/32kFG5wbC9iKwDYQpa+YE91vkZJd8g2qX4WxaHhhDw+H4XSJriDefgiXE5eTJ/suUssl26BghO
Xu9g0o0X3++OFnVe7APqEUQHrKbGi76lFmqQ8WrXgPPjoYljcylTl7+kWiVfygFkfzi64m69i4WE
k4OcbPyFSHMDyjB8rYG2HDKDu2V7bvL04zsD1QuyktNVUBgJug7Ik7lDqihnodC+bvrJvI/rbkbm
2UNoKyoPyWKXW1dGdY0yOmyPZZOUYXvyPYTf1s1Cobvd+M54Wjch3n4/5bo5R9M+AWu+Xx+flSGb
hJbeJ7Pb/k5/BMkUkgNKvRNpqXHNMHeger/rjzgF4krYbprv+iMF5te3yxP3oT9SR6Ped0PR/U5/
ZILzChXLyrxXy/K6e9cKotv1mRwh076uD6ArRHEFTtJ7MqPmHMa1+YrYVntgzRce12ZpWqPjCWpm
aH2Azj1pwXW/K9vPH6e1o5mC8fL2j+c6y+sr3ckZxga+zlPTx0+4jciNKyn0KU+fJw2EAB6fR5eo
km+E6HStuQmfs362dqEx5relpizeVb11Xs/ktKCQPs40iCJ6COoRQQ7cJ/tw3K4dhfFB3vjLy7rf
Ue2015hhbU13/r5vPbC2G3mXLYT9fg4/weWo1Ld+RAGmlF3xtvSu1Ta6TdtLZ5yD1zS33G3qTTGk
RfzSPYaE09rzTMu2+QZ+8eYn+kKH5TM0xOxWsDC6n8h2Ul+rntYXp+qfWGxGeMeya+2fo67747rp
Nnl31j30rnXTrKR9p7U4pJ1d3VOUN3eVyL0Hq6nyW9F4R3MavYd115iE7S60wvlgL/ss2Whcst6b
h0Ne3lh1eV7ruhjsIfWbu+e15rRWo9bC07q5HGxHD65SL1BEQenYnwLzlazhfaIcioSVPtuhan7r
reyznc4+wg863JKIl3eNaeujzLVxgY1FDgeVsleddNXDn50nz85jUTdHShH9vukxoy2T+gGDKiCm
pVHh6Kzzkm4FSXR9WceXpYk7M7H6SQNCkBy9X1W7eaqm5zSDDek3rkmURhqe1IWEDVkN5xW+8vM4
NPRDdq3TqtlqUwT3SHLHR9uvE8zaqukqsyjww0LwHl18QTduFftfIDDv8yKSv0VdcLkOWuvbAScG
9zKKkyPQ6vnw15P3z/ENEY0UtmA545qmybDy49xNMatprdHob2KIlExxMzOd+1Zrp+zuJ8OH4rtG
IX/erB/cxniMQoek7180k5RQ5xvDMIpbxLuRk1HQ0qLDj+8YJrN+5wsaQ9hFR0Qg74K4M+FReGj2
9Dg8xm3/NLcsKUD4GGfXq837tC+JS4am+FrRJ4DKy18+WrBuiQDchcnJW/BizvLSoWhOhq8P9qvC
mZwqCnY4MvcUliOti/dYxoa/tO3klN10cWvdrQcEqI67//ziO4LQZfnPdd2fFk7eOML68kV3853Q
NkYxylKiwlSgwhYjiT4v1+gPzcQ4gN0lN1ehXvynLbxg0YVg0BJW5aLMSf3hY0j6GLryyN7J0W6A
5vwwpK3vqnPYguuBuEaMdv2w/+zne6Zv+j7Pns8IKP+QRkY+wsRwOElv3vM4qEItK0TgNoRSpSZc
iddc48/ttK499/PUGFl8cCRwwuvvb6lKDK9LfG+muxLv2j998xx6wOCwrHuj+J4vCAgk+rJjE4Ti
+P92rwt4ZQJ9/+PuCK3n993C7pI3OWw/Wuu09XZO0pQoPe7XEm/hBcmz5SD/ViE7HGtcBcCV7MrM
jB+MqPn+FwKScjd08FPLyJS7afnro936U/76wv+Yv3dYrJOTliSubDeQgu0fO/0wzWOiZic7eUiK
Zc7WK2AGvrmKZMN70eejRWQ51vjk1UNRvL03c+rWdO7yQjVEi8vT99F4CuG1O1sbQ7l+jo81uldn
qnHewzAPOf4l6DgNXXYH5UG9fLQIDTkTLFjjZojC+mKyoHFOdhU/DstLjJdFzjoWcQu2HFE0F8M/
W6z7IlB7kztGV7EUvOmf5ygHJ0OzxDS/iOHyP72ADJq+Z7m+tDwPdvqPFxCmaTGBP4pO74z2ng8i
MBmJn/lnuSY/t7Dr7VoqgshBtXOOqHbmZnBtRSVoNMpMawnpY38/IUS4tHrf7yI3HXU9qsLCA6MQ
WfZxFcz/0M9HgOP7gY99a5OPd6wHfLX96ythWuKnp8kRFlciCGyL+pT0/Z/LikI0ZeUlsT6qmVSr
3lvO2NOPOyGtrvpNz6XnY4Kno3rQyPuFc2y6iFJGrQnlPygg2UfbCgnc0b6CAUvW+w7D8CiqTlMz
oI15E45JZo7TFlsBbb1qnrom2iskZ4FrFXkH9XcrKuHqYucrRyQIHYJntN07AAVLVjZzkYexb8Oy
MJvxOoviHkusrOvdBLaoSN3Bxr7dhQ62y4205vnP894hiPUM3hZvsvfID1yETzbSXRN/VqDi7pwN
gmBxiAuLRx4hjsko9kNvGQUyZ5bv5zelBXLj0bQJKr0bW+cOJzDec4b1PAtGcLDg5pwgG9gyQW5w
ZA7KZOfWXg5eGSDxEkujAuDyNcQ4kqt6t4iLEdvk+s6N3xA1e01vN2dPGJlr7Wu/4iOLDJonNY3B
ChMmu7FA4O2Yj02e5s921VHhvyE4ogR/Tl1hWP2Fo3ulre2U2BmAo2CYKNjtEM8tAtwn0tGjjgjB
r/WrcGvQFVkXbxobH3pm6CaovWEfNa50midnCnqsrmGkFFxIzD6F5d5UuK1V7lNSC1dGO8+DTRUc
YtWYJq4bwC7Vb5NnNRqNF3ccrDfTGafWv0G2L6zv8aHEx2yflggb5JuaSXQElNDGMAv2ZTVxb0GI
WbOaNii811W/hY1hOj6iv1M4XKFo3mqCnBw2xkVpBL4ytmMSC1aQCNwOX1xG/inehTKsMasrvLJQ
n8pmQWRtfNP1uPrf5+UG74TIvfILEhnpocQGxepgrHUmdx69yqXyNZXYr8ab90cjh0vtvpVejhbm
UQVp0uHqpATLIGb1qMIWdrSyzNoMmdEHT2Q1KjjdJQXMQ5E4EeYZEcrKzoS10G5KhvCYyB5TKmFT
oFFjf+pY1T94Cn2pMXDiGy9pc4HXbq+eQh7qk4xQlN3Q+xawQ51/ioD17hBTEJinxEoezMAks4Y3
6qVfi7cqozuWQ+1CEgZ67ck45u4KQwHrHCVS4El3i69iS4mlsdu9PwmcKDPtFl8JZR8tU9aXShrY
nvZAkhxM5bedltGpxwdyF4OIuUd3oaGWVyffEt2EuxwO8WaSZblzwqC58GerOEwh9C1U1R3Ycpk/
lVuZovYxcMqzb0zxFyT4u6M1xeG3hjo+zDIznzdTkDqHmCLZYy1dqL95JBoEjewqeh7G2QeKUuKp
bnd4ofvI8gurRfdOBDEqADBzr2TrzAfV6vJXnXrhvTAQqd/ErR18Qz1U9hvPrBHvRIE8OdRTaexN
XbQPupfteRkKdho5yAtbqynbOAXYlNALwtj/lPRWMJ0Dx+2+4uaXmsvai1RNlBTxtOlB7v3qt45H
qiY0FFUuVJR20DDS+7G3M8hyRXXp6BbGVOjH1WeR6vpq9KSA0WwuTyh6UvVG4pxyMVI1vxZeRt6o
qCglZ5jq7XxGv2/mMNgYh8+Yym1aWRuvQ90MvzaGQfSaoBaliSkspKlqqPczPsKbKc5rcDRmpRDq
mYcM+4guAsMgzDrBJNdjIC7qcYsrSk5J2hd5faHGRh0sDEEvnbyA+2s7L84wfRUdlrjSpPv0umtR
xW0Eykdj0bMqApW1l15b3iDkrV6neiQjL6yujcCQZdmYZVtYVg5Q0c6Wn/sODQZQpeWxYqm7oc7Q
3o9mmd1rIKigRNo2ekaPrfmE63lhbZoRVcnQVCiTpnw/BAtgYGL2FowIYsjRH+4CCx2hbTn36ee0
qGdQwaJ4KatFdr7uzXvccvxzbaFI1CkRXsiklJ81Og9X6WyqflMjW8mHovYTdkYDGaeLrlzfQLMn
h5j0GckEIXasqlm7O6lugHi5GbnfBq23IJk9sOTgvijVIIoyxOrZqkqEjrvRPKZ1735Wdvg8kNF8
Rgtzxqm9ltMmbYro14kLcoxbr+v25EWnx1YFTrhRspkuzQwbbRH3/dnFhuLYkJglKPV08ByUbfCF
VJr9lKqw+oKSzIzcgBdinV1Z2Dal9lEwU+xQ7G4fSbgaGyBHPbo9OnubRYXUBR7jC8+WVEY8Cclc
BuCLiRLqFLN2RkJCyBAtDBSjMvTinzW0ZL4/OvwmnsOH1LX1a16HzV1Qxupkoo/2WBS4eUU6bfbj
stjepGWR3JRStBeqk8Md5W/1pHxffrWznsHBaqb+Rk5UtqByDLem3aKCobzhnAwjZO6KzP0xdAu5
I12rM+i1ZnCeDRVehQxv97Plx88+iiSvzey3T0z40YnO5l3PptHeMdUnhxx5tauEaipmW7jR7vx5
Km2ed1Ue5sio7rLMj++isaqhJta5OKgBv4q6JVdLxnaer1Qgu8skHBDtN4rqKbLnAJRfVIx728v8
k1lBb+3rWWL7ENlHIJHGNyO0fMQcJkfOULfJ1hD37SjyFL5/lTl277V7UaksB2Ub1OHVYNTRXdCZ
YKnkVKLHpD7znmij28R80WAuIcd5KcLFWBJsnNpMLtDUtt7gpHfDFrybuJ56r3tOrL5vMAHNbbkN
YtO7lGGl/ANmhGWwoFjI3Yxazpu+iIedH8yFR/jbBv2msMPypjK0MC8no/G41q4YWnXVgGXND+ao
ADyXsiluwcsa914ZYHIGRTSu9nFQq4c0Svpir/Jqwk07yapkZ6jSmY5TCEbw6PVazw+TX6ouPi5L
D7ELmpEQKeOqoX+UXWQAieBEkAnVSEYUXdhfZwjvon/UmdHT4M0VNEORu1clksQmfiIsES9bgC7t
i5NQ+1OMI6qmcsPCCe54FJ76FqkRIhlRpk9w7uBtbKaxwV3kwmKwE2dfIjB/bJAmUru41073GGDK
kULtx7xYbZQRkuPZGpLKTAIW3t1YscT9ZzIRvRxcaopb4QE0uBqCdCy3FgkO79rLGU531dTMuwpi
3EVqkTJHqSS7AEM3agrEE1jPGfOjohRjsTOFVWR9tplqyylukZFO8cqa3NTNLbSQdEV/8GeNmQnE
wWIvzS6Pr7K4ThH6o5w8bzH0JPS0i2l+dFFjy05lAvtjHw0O9O/Et138/5LxhFqc6e9cX8QeAhap
Ms8Z1B7YGp3j4ZuMvtuT21rtjeHgabUt0hCZQMAwsMEnqo8vYGzUtz5gaWIrvFOPVRWa9j7qY6vD
5hc2pVFtW210Gjl//EYfJkNWHguzzp+SfMtI2tKgEkYyJl/BWJipv8fO6xMVGHMM9ojlmV68r62R
+t+1afRu95z6ZRGeUlBan6O+f5vnOHqO4voN9SYn3RAlFI/D4OH95iO2Kpg7BGOEqx5d35svKWbm
N6jzdwf4B9hQNzXcBc+1BYbTSNc+qjJ3d0q5E/ruiWR47dviaxuR4/SqHEUDEPbXdca0sjVHPTS7
mblG3gU6tmFMKKV2SQ+UiseB5wVobDJ8M6s6u6/J8vp77XnRla7KCqt73Ub7boz6EHfZIsJAvBhx
MazSZmeVTX7ImtB5LDM8uII2ri6z0DGurWyU+Ee4/baKMDzLAqKiHR4H/WdqzrAGRgvHcOExBwPG
6Bu9p8JU3ejMH9pzrSCBB3oQ6C1nlDGlq/HYDmACGVvwd5C9tMuP209IrT/OoUq+UTbIYZ8acb9T
9MlhM0+ZumGSZ+5PXLTjk5TlBV8hfGDSoazoIQ7VoXr5kiaR+QZacDxAXwyOlQiKg1d76Z2Bxvq2
L9z4kyiL5zwVMbpvsjx4WBa+VoPVYhhhV9WrLUJ10VngYTfhIpW5RbxBApex+NGRCA8yGfstobh9
mxKVXPRUqr6C+vbesjAyP2WmjeSnWdo7B8nuM8Ds6WUx6MyWIQ1KvZ2K5toN0aHPNGPj8gzKr+jX
EKpPZbFM2qOlv1S9D0Exd7FS3lDuq9xz6ZTJ4tiQUASDHQVxsPHwQdnaOcMIcglJ6uDDrK0vMcTB
bGPlfAcQcF7sbzPOuwUvwjMRg1A7FxhXenhahT3cOoPZ+6Koq/aXmqAtBvQKz/eNeZdCWWD4Q39C
nxwBiTo1TriUWc9uKmPgbn3WbZLJqG8dpCS/dIvbAgOSMR4qDA9RUwpRgNIOtex6mpGYUBErmqtR
d/WXzGrHZKtB8WFv3efj17YlVXOkTxKmdTUgwW/9EHAwSPt+X6a9fTE0TRQytyLicOo9p/9V2kEf
HqAqt5dyInzb4G9LOSAPG8PZG02RRlsx985Lq/P81av7EbVYW6PObTTiphs887ElyAsOYcsSbuO2
Q5wfB9ZUFwx+JYISTRynrOQCVp5q1kZ1Y8eDaWy70G7gJhTCASoO8TTaNLrmIdrKuIhTmfWHqHfr
JigQHslYo6n9EsWiJwJk12JJbZfhjMN3V2a3VmUOiEb2CH4zogVYmQDXNjtwl0dD4FQqb90OrdFN
hhGf/TkXnmfASDP8MQ0PaPdno7jO4gq52C3BNrSRTQdUWAOeYL7F9RKSuoPYeNcyyU9AlKfFTG7y
Q8vGnKIbA7O+y3sycvjWaRL83UF1dZN8iqJMVhCg6Co4PdhoWpZq049NhfUQWCm3PCM1bhS/6UaP
yKHFGbDIcu9ATMweQ2FRjDzWFH7bcqewuhHpXdrVGfdBGpVOunTTdSi39ptR8fN/LYzAE1xHnZbT
Lqjj0fnkKKxaH9/RTUa91L/bPFhwMZYZjvVlEASCQNhhGCd9QT+cgVXLUIxwNwpjpr81pg6S164e
4sUZyycbSJYThPPgMkMwHLcvXUw+wb9qWU+ONyINICahbqC7Bl+XRFjcLWY8ytFfbBS++mLn5NTh
yku74+fNm6QqLUtvXUfbRfhot06N1INbNXFiX4iua6YqhMzbssQhdIiaQ11T6LZio612mZNH1xBH
J1budcCIOSHOpFsI/knrFdNUg0roQRYgu8BiJB/kHtcpiUV1PQyyCkgdlBWiZ6z8/H1o5C72HfBY
ghpVLdkEcu9Nsy2PylLFC0Xe/NmAnIixDd5f/kZ29J296cbFN1FmLLI6R8Qq21euDuJdryzg5JsZ
kgUy1i5lx7TV9UWQRP2dAx/lBC4iuaoEElSLTN91ak5IPdd20a4mG0e7NvLHNBgH79ywgsONqkRz
bTOWQ1YeQbZaqOz5wEY3vegzdHJEiECUkgWq4Myj+LvZ8/SgE2MYWR8YOS4yLQFimNaOc1TUXotd
WPjjF5BOI8rKZgSE4sFH5NLZDUlZflUi8NRGp0hiCSikUMSQkDIRXIUwok9d7GT9t8gYl4QLC2oL
B8wsjqh2hz3mdgVihcFzZzVI6IYCqNxeTkKfTF15rzm5YXPxQbOiCrtTKwHZOnmTvil8Fw9dSzhd
+0nPg4q4OXVYxEgrBQ2KEh2eYVKS20LazpLFRjYsw6/HukNUb7Azb+9lbg5fVFcbPXcO7FW/v6mL
qdlaU6d3funAI/GMNj7OYuLGeGNkwAbzm1NT50267ciXfZnTXvFshMF9Z6CJ3cVzfXDNerybuNk7
GayUxq4afgVDwaIgS+voCrdiS78RWw7xvZeiNsmiy7aSEysY90JJz8HZ2Gjs6Wj3Mn2oBju8xhM+
+hYpkyvvD/N4asOwIzEyz8m4qRMxPPuj090hORzzE2xsFzaDV1SMpl6Bbm3mBA8m2UNvF6CMeTbJ
WST4p0fJL4Mt43HrZFqeSjjX22YA74R8T3VorVJ8cpVGZckb512s8vlR2nqeNtKHNWzikZ3srE73
LQFKWetNgAdLf45cxBczXc4jeLRwQL5wCBDwRketqbfIv03WAUil7aGAaiZ6F/Xwf0jRFCFJmLb2
wo5cNtr5iBdO+tru6u4qssyFyu9ENbTiNq+fhtFDCHlq8ZTfFJnrvUkVQ61HZ1feNsay4NXQ/8ii
G9ME4SwLgwHN+yaJd0zocIhzsiXoRZIA2MxuDd2J4n867WxRYHLRYImC8Zqjz9EoinrX2/Vvg47L
vRVqLCpaZ3r1GC166JUlcLi86f0HTb0foVTDcRrigYQkUGFV13YeWpc+eG/vS2CEU4HgRhhc4hVo
fZlytGFHo9Z3dqHTLSAb63NTgh2hxuUh85Y4OiXdPIAH3HXDlOpNrvw23HeAenLGX2Xnl6lpTc6h
dQfnxQAGMd6QuILXpmRVTPAyC/M1CXAp2xQ1ihCgLLXYg4SeiAkCi4J6Ewqn2BdmGj9lzojtDfMm
qzqW57vYVo2/XDf3drCRqCDtUoU3fl7Yn5pJmZiWdvmrrYvqk2orhDGTktRjS7fxg6jnkc/VK9rf
aNBmejS2uL6b16qbkY4l7fJWRp1xVimdeqeSzLttu7ZCrBLVVwJynC8VyREDd8IXEsYJggeIm3yp
rdnej5BEH3oFEDHTFZpoaQ+cnNWaKM5OUJLh8YBIQyuJS3c3BwYLpyIJxiMQpD5/GJ042SlyWzvF
oy63je10e5Yv5mVJtfdQpIP5Cdro+CkIcQRHfk/sIoph+8LPw9+0kQuIv7J99lnuH02AmUg19tkn
wVucjTFy4Szb+KQK6V+PcOqOdd/S69D+roqqvas7MaG+1FZi4YGinRgZGSsaU2ITO84Kn3fodjsf
5VKSaMbV0Fjql5Rcx87H2vOmgdk1o5loVi/YU8rHNMZCZStJ6p/rujSpCqdDntn21wmtHIUbUE06
SH1hgsqKfgcBLJw8iPHo2tUPSupKOrdtGjeM8tr3gwZhRRgNpKkZ1dMCVfkaAF51K6dJB9NxsMaR
uoJdibGNz6KLi3Q+I6Y2tc9hMg7OVwdcc3ZKq/9l7ryW60a2ZftFiIA3r8Dy9KRESnxBkDIACiig
4M3X37EW1YeU663u2OfEfVK31M2gFmFqzhyZ6cvOppIcjkNb0Uhijw0PrzxwjwIhFnkBlUEH1NBR
4M6x0dfnDGDYBU/f9/PEEjN0zcnZ2HY5+o8uJcM8VGpCxidi0Twn1Z0V57xSsiSd3SRZ17WdVMN+
woHI8n0ifQUxKHMtSES80amqvujkxnrtCtABl/C6VVipU0iGLMkb+iaT2EDb4BqsUUESkSx6fTNQ
Q80Ik1Ft1TT3lT/Gg1gBJvrMfSbZRZO4FKIiCGnVjq7vGmtdWX1bP/f5MhhzyFehARTO0eZIFi4q
5clAvSJDMXZXDRatCKmw1oMCU+I0ePVDryWL6dA54Of8WVGVnjudaV3LvHxGT1BcuNGkBz4lDEfx
8M8UNao6vFJMCAsije+/19U8ZNveuUQP9/zqqk48LT/8ncZW2m7NDbhARximRw3A9Cq1DaPCuRa2
dp0ZT38JIr22WM7a/xvBza3ieWhosatbkk6+6W4oCI1jg24kWRl8cLj6dCNSVW9ytvzfkd9GmXWO
RbnHlOjV+h+rcInVO9VzRT2ZvPiFFJcwnqHjvURDfCfI6RPJwTGm6qrV7v6pLGflDgrCLqcnhURS
vRopTjezfvr8vUKH6dcLbKoC0jx4/EGnS0iw0QwRau2c+z+odWYyFiIPpcOKiyQFruLimYTRVHJc
nDPDt8++KXhMRZler+u49z0jojdjiL2btqHvrF7/RyGPxUw5uwSgdSBl/1bIW8pM1h+qPMmoyfpO
wos5lE/DioMXUiuWQdSx/1sJryil2Ajbyr+wGmDjSyIdwoqfTZpc2RCV/W5pPeDmn4Q9qyeaKnSH
2r8+qXtO6obG7PTb7BcK32wO6WWVlvIPFb7FNK0N9b1+FMxUODeB9+gMGre0HZu/VvhwN9gr4Tr9
qtQLcdb6HDOjk9aXFTjbpV37RAU5JQc9RD+IkU/t4ly9Cn/jUFYhoWBfXsW/kfA+9nxDdBIAa8nR
Ok8seOfEbovw/0IGdGM92waum6z/hRYYIFE+L4NJp+0PemBup/W6YUibVidRsHJVf1voXbbxp/by
74RBNNLpy5JmbBtP6qDOSs8IbQwmH4VmjU8qNYeLF5lw4rb+wluo0cK2suz1L7XCePDoarDKiki5
2ZCrlP7H85NgWCCHHipsjU/SGtLVG9HQIgnqzJywbZ1EQ7vJ68dkwEULbOTsPOSHcyCGat1rKR4l
9s/MMAQa9rROiPgKDze54cKdV8VMzN/gGohkr2JiGszMM5VT7haP5sxvguI0KKZl24tLaiohJC9f
tMWgqVAvUmaok7Y4x9Rj7lnr65ECmTqfmad2ThybLD7zKVmd9EZIgA+g8wvR9NzqfSULLC5v1McY
V1qYVERxSroGVn3XDceugfs0P/Y1/ActsqOBXmW3pt0zhm5/ViT71pOIYJPcvSqSg9Pe6I01HzBs
B9f94hmPzBLujjQfypQsU32TJ6t2YOhL6+1bibKAl30exsHqgCAaAcgfS7owtWNUAufVb4pl0h8n
nkCYbxRLPVMWsHUSvFEsU4sfhlWR5dUsuf2kZpfpguNElEDI/BPV0vZSLYuE0JDOv5cunbrkhFll
eBfHPiZ8TU8jsPmAAQElk5Km+EkE5f1JybSDqqdmsE3HIspsZFA4tOCQzFR7TLbvbdhLufNPoqae
tX0YECH2ImoOS2ZdaGkrr0YKwrdFE+S7k7qZO1KxVo21lV7SxlhXVfNG52S0ijntKyf8QexksY0w
wKxNxsRfYqdu15UXNhYrqx8VT/ogjbDVBOw/7RzuDo4zjqZG5Nvke9mTvsjzuWCJeJI+iSbowlxz
q72/qOTwJ/onCyjvTm8167OUhQnFFsCY2LUVBY7prqDt0gNB6wnOCyAZjYydM1WKZ1plvecsrcn0
zioj/L0gOrRl+z4OZutFELV7K99hvzEuDHrCd7L0qvBVFa0So59DQ7lig4pZrubOVM8+x8HNf5BH
O7059kPHqfNrebR12KoERvIo+jzlyk1jRBryriY13ix+jAh71EptWQ5nXevmTPVdEwqie5p05yMN
NXcKL9q8a5y0njhwwZxFtlRWeUsDwoCYqpsJm8yw8n1lXZiyoH5JNjwu9hpp280BJWaph2j2OJVd
EVGEkP2qtDatSPeJH7zz0rT+N2qrCkbvDlqQPJBsGPeO1WvDymJp9p9lVxuXK2pQYVN4cZJdS0+z
n9Gmp36jhOya9xnuXVZBnccE802Bta2pIkpQzdIOMwIerjyao1YEA8OIExEj3oqxw7yYhNxVBmLX
T4osYblIL3U9ONXVd4psFTSBLNZUzWdBezYnNh6mPeVWPvrAzJIn2S05IbQ+fAevmxellknBuo21
yvnopgYsR5BXxj222Wz7d+otzHMfR1bgL3lk06hZr1iVB96uFWbhzO8DHTpqXi0sp9ziXpfOIPmg
vDmxhqjnYsiZgH4Wd7V2SAXFOKWvdQS223kcX1uaWsg45Dk97RwSlCoiu2etXA3VmDmE0r3Rez3i
UcbLhnl3uZ/mtiN8K1D7XBbzBbkn2pYlsXv9ov4eo7RDe+iY218k4FkXlPC0nkP/DayLOqeQg9Pz
79Vg3jYub9pSy0qr21Gr7DXWh3Qg1szc/lIaJr6BksRwmogBPiMD1GEhZuY+cVil3VA2xhib54eh
5J//oUxMzMhyoyENA/X8nVZsE3m5Khzi5X8jGC9OT02y6JyLH0TjZEqtz+WMFBD9SjnueZBaakNk
FQuDK2toKfX+rYrss7Nzp7XfK61NzrJO4fJz44ZzOW7X9oOozTzIIlmNhnjH/I6t8FiHqeTdL+Rl
PvQhhCwn1YD8/siPK6JuyJU59gA9em3X3+TUC4W5NdyYmaXetUVsrVyzIZ/NCw6jLW7m3NhDuvKu
dmynvX1Vn4fBPNOXLlv9pEAnAoHcIEgFmazcjVX68UWEtnK3OjBB5ptfKtHFshg3mlz6D3STxOEb
Sbqj1FsdkUi17QMXvvgHWTqQbvBen0o/Dv9Omw6O2nQ2cyv+qTbttJIjw1CaxvZVoPa6HEFMz4Fh
fyNQG3U6Ie0ozqlvBepWaVW3aouMru4c9vL9bGbdJ0Tjeb24C8tS8ul2fyZa036ivnLo4OEXO+06
ZdO8bhK0YY1WpV0e18ZzWQBenpRrhLtsx4Wv3VYkTP6xcs0AnrEpdOX9i3rd80iOMtM2o5OETdy3
2uYu5SpzlTl/LGF3+QQ4WWptyq71tzq2ETgwUIml+5dGZRQrS8vUw0nQ1n1WEGt2CGBLUuKK2KeE
IbHvrt1sTeZ2hcT8z1RtzkrTAbo6+PwbURsX8nhISJMsVmTlS/Pa8UaLZIo/l7ZdbYifJo3K9Rdp
G50YJjSVVGH5HQWuTlPlZ/Dd4n3Gnn71k8adJvrMMURWCbjEZD3l2WhR3noSuotJTCTvgCMBg2rB
E5I8qW5HsTvzKvey74PqNg5ETV3SXDNR+ZV2/Wvp2+xLkOMJWfzcRy5ad41IeG2JJeAUoVoCDFW+
W/zCvzYK8a6yx2DnpEEOFPHflcVLfHvlOo4blf4li4+J2y/5Gni8zzKaFBuO6NKNRiKGBJGscN8Q
1x/1VsQLoxTAKaHefdTmaqATfOmnsgmWiN4Dw5zW5GT1grj2IGkmc9gbErpjOCtgnDLCv/RkMOxm
b2l2Z2SEHTdBMGV35Ck6iRc1dQAUd+gKLSibZZ2NerMMW4/gCUAnn6+jPngBYYXl079R7bV+LpCN
2iKwgcLgBWNLi5RdVCa5Ov91DR+4Y6CnSF+S/OEvIb9HxTkkFmV9d/+7aj7xu3EyrO3MVjy+EgRR
Y/s30v5IqzSuxJm53JX8TP4/0PbZkTSDcU04XoAW+4PEX5dmLIkJyZnoBunnWPCRUiQNFRb5oY0j
g02tAq7z6z8U/nunU1eNjINN6+rFl9LI530dcNbjYSrgKuYgLOPuE3HlJCDN4xg5YF+71huq9QkM
KPMkmFbBYLIOWaEcJUkxhqpOVe9ejy0YoMkym+Us5TBGpjBVuKHnjIC7Iebf/l2K8x1LhpqviXMY
RzMkFqvZaYV1J/tC/9pmjWEwuCDMtGEJD22vdV7RZUCXMpTpvMusijcpWTGpoh6hLS193ZqNvulS
13mIHQ4dUVtx4xod/mVG9Fp0EWm8bnbQXP7OS1mjUy4esGIYz1XibrOBLL9wntHn16afUN+Z0HEY
Cb2Djl/GugEyKBShFY3tX5GTDZrAofiANKz2xKOIVboYyXknRfWUNSBmsqG64QVo4BQSDBt6Ce2L
bqlsWkarrswvDANaWtrByO+6ZViKMn8EUeA7chGhvlS+SnZ0HxCtWE7AAnXWePeLGPV15s6LvQ5a
jj2t2S5Pui7bM17fTlggjVWe0rcVX/twgiZ8TboP7mIst6RFUh5c6mNkSluteDZ4lyeEoki7eu1X
88zUz+em13m7JU3JiJpGVJeKB9I6bnzvFjpKi9rBfJy9/n4pDbFOlDGGBDrQ1WHSA9MX3l5TrD8w
Dgy3XZIFmybXzSfHnuydzKFNhSTl2E79gDarKt1mDCcrdmH+ud7xemm9xdhknrnNMmk9JVos16ai
OsCa0gA4pLka+K7CVvfEUacAhjHnXW0QnkA3THKel7E/hUZgj2vsu/AtAdH2vGgh9DU++9AQWboe
Wd+vASW1UE51xufNDcUmfya5cmlWNu9Kih996nAUuexttuhf44kgRccENlfIZRdl4GlXJyoEkGe3
gH+f86plAeAaUxWeGJFiTtMvSOj2hZcN4hEtdZfhuP1gArixmjizUVvDqVfkQxXQ9ktDDEOTd8PO
sAz9Bs+jdzkcy/BESZlz7mbO2iwgAvW2qg6Zblz7PpNd27ZTFfUqeSJqlfKq6kiLKaP2L3OtbqKJ
ZKS1URAyKorA+pgEhheiMOn3jor9S5ml8iNK+8caEJsHir+1nclg66OGz/pUtSzvnC4S6exDlDUF
H2rfZyEbmx5yJqFmg61dKLzEXZFc8wS5kK4Hfp6hSS5q07TP81J/LkXx4QS+FGaPoqQbY0AjAlS5
Q+lR2AQNxdspWaRUxOq8d63ZYHM/gVJEeif1jV4UJGTbsbblEFpwAaI4Klk9wMkLUuhkveMoh15V
1/WloRnNhw7h8aOpgjjy4fZ38Cy9vx6Q5C5FKd53qR6f12TqrDPdyVa5BbcZ1DWDO73OuwRu9ctY
mi4shRh20u76FTXwWRRji1kTcNZvUJA/denUHTyZYT1mg3HAkbeCmVJ7X7nQxibaISclqmyODE+S
1c96POC6mMncoppIyH2JrT/Hzd/OD0NHNro+jBcWsNZ92Znv6BWrI6/pvLMOJ+oG3v7CL9EZ5qYm
zK7XGlC5/jGgH2k0ZoqphXlv+hLLy5J/NgbdDUf8ww/pZMjQOlYuwFYNtO7Y7V3MuBw5S26eNW1/
gAaCRMi6XSDk2nG0LzhRzzvDGDZpvDwWXqaHxPmIy7QyP1r0e+6X3KFLpowdkI6iIeuosY5LfSDz
mTgp7ACdfVAKxm2TkBbVhZ4alwiXWY+07EqqZDuohyo5Vrml7vsTvTTQAQRqNwys7oN5vMXjtlRh
4cexv/W7cdwgkczZSkhp7H0alNms95J9obKciswH1DWcZ03K42jm3nF1qgPBxELh9NqxLMJfO+Rd
ugSFufSTGYQXc8ptcXURFU8XEsvWio/9YhF9TQS6hipz7P9EbV8K1sEZvjedziK1jrl0D0Tq9Az5
SbapRetBgJT+VzMxb21RAXP4WXqwhVYcvFgPRNg4+WO1zD68fpXcUrwBpOD2duhBNK3mRVgry4tt
fPXUBweGJnnRquKdorWVC4Y4ixcmq++drN8NbnKGdeWjVRRnExh6VGANhEHXLuBWErZmerxVxkBI
yBHbKo6VQoZFeiBo2hTWgd5i8YaC943cjibN2TfJcIMP4vMLx0VRzcbWB7Ut5ezhUcBl90p1keZS
XpEF8CkzbOrXY41ZuXEzku3LdEe8ubjms/OiPkidQ9kl+saqQJQpM/n8Cn2JmACotJof8wRQzaSS
euPlDRlonfWct9KJdNeb9nZaPMcFFEJpObd1lSzHDhrAMAKkh7vSItkfSY1Blviqwxh7au12hnk+
GgiaBS+L0dCJaONlNW8aouB2FrlPZ6myBwcT1xj0ay8xMGsoHl8HvaP+uHOrTToL9dQa8NTcB0hC
gpfl5yoF7Z8WdfwU2xjnndYNt5Jn1WVfmV9iT8NVMGfvYJgwS8jS7nbNPM/nXs70ys1hhE6VtVez
PXk13snk0GgkFuExmJ9Z2toblSj5lAnDp7gacm3p0v6TlrlfX+g1JGjiW00/uFkmtudO5o0l8WV/
EWwmENdy2Ux+pd4SbEFncYZZAnfzgrG5OXCdMjNqZrMFZjNjexzaOlXtBnkhFHAcgbYsHt7NifP+
lWlL6rnbke86r09g2xj496PPZvkEt1WTAO1OrStc3M6TPuFMFTL2sZwcSbfClrl2NpqQeucn3K3u
BpwsdtBNNInDvDVMQP3BLuNxAWXWldj+hL/Rj2qEpbGIlLNdRXg6tanNfaPs+gyLKTm9acUERL6h
FmxnJWJsZcL46FYT7lz2kfo7uHnDxVbWLw993hW/Aea8eWzqSFdjtx3rMjtflFLNindjEHZNn3CQ
m0faps1OdmHTHU9mPJQ+viHpGPG6ncJuSCbXK06XaMUQ2T4R+g4GRh2hMkMGVozN91T9xZ8x2xSH
t1hdiuV1M4OV5cTd/A9b5x1LVSaT08APgF1f1sSLVCJcOKYfVE7+m6P6cZtkcX1TL9J4gCivppVj
89xfiCa6ppaZsKY3CJ6NC/a6AD59eMXwcAI5Z3IJ/IuGC/0hV5p+qctx3po4rYOwH1rrpnU4872B
9LihxzPPJl3tROp1rT/cBUnqcL6H1JvIZMUxWvJYDoljK1H42zRd/QztWU2QiMsWMy7vqB+hvRmr
SL12syIH8fOKJ3dW5vqF4RM2Nadlkc5fCZspVmU95mcQS27CW6bzVyeiz3dVSt1UP2nbfrDSGR2K
fzfIVbqZR2rj1q1OokIzEwCYSkfcZsqA62c+x5cenOhoqonzGvX1yPlVauSYozVjd/ED5wfv570v
hQsDH2jp7ZwKbBdHzq8uQCwt4B/iu4zPjjeADWMl2bmp04FpAf3ltVnu5dQv4ULSDV1E3rgtJ3fa
S9qRNzn3PBMSMs+RBln3nDZhCrrm0KZBjx4HDEgjyXPpT8RZxjNhRP78RLFFGpn28bjii4UXXkz7
ZN3M90hz+N4beOMTLKgBgG7TQbXR8EoMcnYlBRxRAcJxMlauoXvYFytC5/Wl+ZgVNs/DLl12czO5
C2bftr/2PYKgOBMW/BReQcI5zVBWCHjIIXCH/Fzz6tXoTD4a419EoZH7SxhUy6WTL/y+Ht+01jRf
jV2ZheaQ3wet+cFKLMB2rVxntrWsFjE9sRhxWa2QFTaOabI6gYdoP9XG5M1GYrrc2om4XXzF3GE7
RAz0+kLq43JlQb6HhagJ4a/FtZv0+BtNSijrDhnWHh7/h1EEruLAuXCq/h5UlCy5bsa+vuEVUGCd
r3xe24Y6Wt8KjXZVoFScBem+LnXz3B60z7bm9Rdg3BjheJDjAjiCjHZgf+hGzjAYH8+R+ad9U9QP
J6Bx0GwU72L+dIIal+PxFBiJMmhZ5bfe6F+waB8+uIOo7wg/u6v1pj30My+gGsvWxQl3ZKXjxtuB
AoFrnhXak7748naUiEB0K/4CgaS1tRkwDZPVMdx+AyEXvel196hXkYe/+gMesqndxP241I5EhP7P
VKSthsQu+VH4Tr79L2CRaGZm9ilh8ps3f8dFBugiXIV+qk/cHH8MRtYLDw8in4niU8vdv8UjyUIy
kuSSKjNE2L/wSCsFhjCfpzT1DMAyjtctl/ULHpmaZPpj6Ur9rs1o1W15HNdLeSSX/6uspCrb1Ejp
TCnrNpSjS4D0SxCJTYmMuPZzYigeW1Lrlk8koHFtrPS5KcHF436SwR4fUOfTDZdPrnueNilBEVHr
kAN/7bkCv+Y6czI07LVXVLhPCb+gaYneFDc7SzMaKm4y04QvDAhdOYh6MAyOxM04tjekPXtBEbmZ
lmwzEiOwNX/7RVaVn95oWeBPTy+I5mByL/WRP/RY2qPJaUmJC0YheDwsGJVuxEKQUgK3jo45CW9p
tJWJodg8F1L3901Hxq3cGB4D9aP0KLDZkc5Q3tVB11C+Qdyr05arFpev+c60xo55L+Nz6DmG9rkU
PIFo5802C+WbK9PFIonRrHbea4jNzUJPaZ6e/4oFNSc7QLpdOA0EN7xr3S5F2vNY4WAt64z1qAuT
vrqsG5Z4tQD2m1YUt25b7I04tWkS1IfYP8xeQah05FDLlV8bVSxNP0op8JVnhr/UGUMT5gq17TTL
n98JNOHKDzs96Ixd4fojK2wHLh/LIysr2d/OXN3Ys7//hW483/o0Yv6+NYTOo55N2siTu5eUtLPy
MK3gCvu+h/I3O0W1geHzVnNZkMsRUQEXi+NDPE14sMWJE5EOaee3IiVD6rhnXcYnnqCdumgVRbfR
Sw4IRo8xvjDVpG9zkjEjt6/E1nQooZsivXEad9vVKWgFhj1fRWWyqPGyrjkXNWshy3hXvc2R8eJ7
18kwdvwFsxoOdi92e0URfYuV6WrL57zpk4avgSyfwmWqsZOU3tupnd6zEGtxPYIHPvdgicX2W9bM
P6Fcp7Jz/GmFL5D52OjqJN+DmEUaKZzcgBpp0Doe8nr9Qr6ieDTmTdcF+GyUJdJbJy/b0UEd85xg
5ZAD0q8oIQg8fhp91Z/r6BAfvFGWwbUs84a3tLSdlEqixmeVFLo9XjCkIKNO7E+yS0eq5QJXPDix
NSwOGRD4mHJawjAORyPMvU2xs0PuC/HBsCRXboFVBJfIyy+/xWtnmTgmvOsyJmyHXIcGwH7lEoDD
b5Zt5Q+okvnU+N/IW9/Wy9KKBgOBcb9MpakL/uvFa85ydzY4qNEIMpz5JESZIjJ5Jz1Rfex/ZYXn
k5JFgDSXeqCZes76BW+LjJin+smL9IBErveD548lfA9Oqf6hSluzPoeboeigpWyMcxyVJzGmIlbK
bynefHTSlbDlnDAjsyjRw29Ib82BiwMYneQjM/Q8OV+ShGSnbR3PM1Jd48ao36WJC4IijJdfyM2M
+0taEmGQ8VKJys5Y8zEGi9Bm39UPx8nB+dyQ4iLZiifTbH0L9sEwYBNeWSTjed+IubqRRpy5zQrs
naSfkYLuG77PNtDOMy8g4O+FFa54lMqdpc3HcBVbZmN78X0AUEmQbvUwWqrPQ1+lS6DC2rWLYt2x
rWgX3MOqHVeTHwTPqYXf8y73dY/kiHHI8mZr67zfL2eWjRrucVIcEBSzxjKjnglzePAsIa3zJRvr
Y7X8lPC/acJw6RU/Bgdlgru+oM1IG9MNyentvjFcZR2+AciqIpUmShVvufNUESG1j2cama6/jxOK
j5fvXaE5ZbrHfq0QK5eBL3s3A8u1Dr6skiJzyWL+lhWQVgLkmbNq7kqooPmJJiXXflR1W9xaDEXz
tkyTYjp7eeIYMevLULPtZL5pfLcitEA6umUdkCNidVayMtYe23zGyuIHIz4d8RL7iB/fNS8C0/Jr
cpYMArKJPjB5X8+pR+TYyG0cVnLo5TfAuaRBvKf4wUk7MIluUatcGu7+TXyRrQt1Y9mBtzqRzhXB
q7vWEFgv/4dyLvJA3gKdjubYRv8KdB4qtM14GuJX0NkhCedcc7DqjzQJpRYoqo5ZgV0Yj+5TpNHv
gefecTnweqgeVIcenW0/As+dV9+bhjdu/g56Bo/3b2jIbFg4th/aJsaDY+GdOnHPI/HGld7enBKQ
4MDrQ4N5+7sEpICVc1SVRBwpfrTR+PcxSNjG0jAdaVCTra2+y0L6AYJuenYAU1m6Dy+BSC6FjzWG
na8Yn/hrH/OQejYqYVW03p3KYu3GaAznFiy3JIbm+2AkQfTKWp99GpZeQehufKiY5NdHFhrjLCEz
P4QkaQRLHEQ7Gbs5dpw4Iv8qTUnZwvuSoHbVWLZxNmOhPx+axieXs877bUs6D0438GnXK0jiL1pT
+6K1nDOzbgSTeQWpNaDBsHTrL6mjefu/IaotYSxnUroaVq9j+lLpdNWGjPr+Y6fb3YXupsN2MlKT
osShI83md0C1JCQb8q4GK5pL0q5s7UwKZRxOZPWSWERboH6FEov8b/BqnF7HRJsuxjgW2xdN0ju/
xqul2eRn5MOgzbzBq4tEVPC9DYRmaLgz3jq/PVTa/GUu/fzBkFp96RSW3BHeN0UNC9T3Y1Fkck2U
Ay3LJHZRVZdXK70ePuijfAQ816cV0Y4uKYyuXP2GtMY10oQOXAr6Jy2AnQLe8esVmb0PLc6r9TJ1
CaeQ+gOOrcojQJzmJuklF445y0MDE/fRneJhU8DoLdibcbfdJuTGiU9uHTcOKhku0YvFKVH+nEqL
l4dSG5YpjdwCZPQwO21t4GvuXUE1d56RIqQKJzKIdKvXXS3IcekcN0aJO+ZJVbl3rXFQfvdKcMuF
vKtsgnB2K3VjK3H7SnGPfRo81pNr7xK0jy7AC85LksE0if2rxnWnHfdldn9Curu222EMBbgjhOYS
6IWrDxuo80wZkn1sMUC4xwdm/Ix1z3aykOHEom5Uy2PVV5vXQKrey/z95A+s9Rdc4221kLbE8Sea
Ar8886q4/iiE3a7n+Gh50/JLczHSe2OwlrWmGk5WMUljcU9OVQnieK51I+1qTtC127a3ECkRgS9z
lOGwOcVWOQvrrdKQ2UdDpo+a05kXGekEoTOogx23hD69wuAMH1/58OS+tsnIoD94lQW016LPOzwL
PGPN02S+sRashNqMLpix1aECpZV68HWYiR9JpqIP2IB8R4SjqsutMIDr1+WSELlsJtirM+9LbufB
Ab+i2EKhfsKxFCEwd7xwzXqrDcauKm0up7Z10CuKyiL4gxQxtyjBQ9Hjb6nCYXEn0+YNK95YHdEb
kNzrUzBW5w1ih4g7Eoz0XTDWiRU3rYGUqN5b02cBo5xoT5y4yTynMkNFNQbeO32M6z0YLLqV6GNM
r9XQ30wEVG7JkjJ2vhaBF321i+XqFRzvZvmhdV33kpWac9YjdYWV6VFwvhw1QVF5mzT1J9a0lb8T
jl5cDnbnvc+ttoSs+j5Ci1HD3XuVVfHd+e/i3DAuThi5j8Dvijg+nFDy1rGtI/2QrGejgf5qg101
1PvS9YtD6o7Uaf+FlVMx0q7QSpN3f8KVq6VsrmXTnp/Ycj+uV7GbmjevfHntOogQA5WRrec3Yd7o
BV0UJTZdaX1Mc6pL6GbtE3IGLTzuFoH3JZ1sa91NxFazVHNxCuPqi3lltv188WMgF81XCaiXS2IY
W99s+5rKRcSoe53Rz60rh79y0FFHcsLOZzU+WKM8kINQn8hznL3kYNRy2L+S57qUpFP4TzCItXfO
MZn/xDeVMN5R6VFpq0F6/Zkx2bbPbrStvtBy0b+nyX0uL3yy3JydKjXjcmCBfqDmJy4i6hGKCdNn
pT0IwVi8ThKW20xpxDQSQGYhZhPyg/LSFqPuvffNKjn0Jenp25ixQG6KKel7TApCvOuytlgXRqt9
qWJuirVTLHrwsICtPhrKtx8pUknRflO79/e6q1XBpYgLY3ke7dgmebHdWAQ05AeXJPln55h81ILQ
hyZ5M3pEwsnhFYlPXA9HzlT8CRLf2W658W2THD31XQjZD1i87gusvlNnA4RjKUQX+R6Qt2wjP0sM
1NS80Enz5gwChpESU5bRlId5HpHiFFWGVqs8BFmNvrATM2/DQFwPFV1+L+A8fJqSZyy/iQ8xFtJL
we/M+DnwR8430kqIidH8EjKAqrTe5qCXa+eyyLDgeTJW4dI5yYcZ6yyzSxNcEEKRbH+C67uBnh5+
ZEP0QtibfYHUJh2XTAIBfEcHRNK3cE1lJlhxH/PP3tL2HWghna1NMzefCBDR26fJ7xLBHjlVXJOe
22rPHA+dnNdQMRK1PLIOB/e3Uz1lHjSb1gMB10SF/GOXKKR8SLIOPlmTJdGOY71PVjWBJ3q2WjjM
0pzeZTEj2+ShXK9eqH0zGEgiKVgQp4aS1+Su519e0P250cQ50gK86K/ZfXux/Haj8IXeFZWGhNOn
2tcO7G+LvmKt2g7LYvQC8vt90x+9h5NmXDErB64WZlncCBlVDiTB2m1VxwQ0TvVgknfbDjwD2AOB
Ik2KWraMt7wZmzc+f0RcpZ3xDRORoJWkqxDNlBDGQuxJuuWDW6g8P3oBSrMDuWfOx8K+RtbLyrMg
zgbTDCebUJkHwt514ioVtSY8yFvs4aVwlg9SiiI5G0CTzAfAVUAtLK+tWLtUcqUXnJRswch89BUU
rPm2b50EfTV5K8MgkCx6aydQxHQmW9CljCZuY2Cd9+IssCzCdTfQS+lZ7fEq4uaDG39xGigv31fG
QquzJsr1j3YDgwirm0FWxbYqBQ1N3jF17ifLQSMNhZG/XyGmWEfCxwse5j4P0lCZ7rIazPpbHB1M
CT4p5R84WvZU/Rps9IP/x9h5LceNZFv0ixABb14LKEsWjehEvSAoUYIHEiYT5uvvQlEjtdFM3Jfh
dItNsaoA5DF7r70fKibEO8BNk36f2ZCWGKx35qGGbZqdStNxA2vDXEa5ddgKX5TbFAE8QKSRwma6
n8vOcr8CnrG1rwJ88rBCDwA43VaE3qgNR71kKG+ZA0cr4jtr1RcQ57J28aaQO7vo/OydBRkQvL85
HZgvFNYJwlBfHYF7uN7Oy3L/ENOE9vsPt4OoqyW5tgYTWd6/oHitrIrbhFotQQzxi4z3Z8tDBY6A
sqKdgmheJcVbt06bbwg5sH0os9z+0QCRUudn6J4863ZoveQh1gY3NGY6it9OCE15xk2pEoLPTaFv
uRCSt7/aIfxRdrW7cQVCKqpOPz7mkxEnn5pYV9NtxQL8OrdLBCMb2IG6eocas3RvbMCGBadD73Io
5E5eKIgM//FOuKm3qJeE/KZ2PeZ0FBH0wSCKcizqx59EPo+FnToFuKSCEeiapjtHbULSq7asJp3l
KHuVGwMaJE9UN6ko0bx92CvG3hyXB5AljkcfpImpYDkaBEgIJW3dg8SvprOs44yPhjGvzYYvOv6D
v7L91C/zRa2GJbIY6UQX84WyWPHi3woXz59IF8Ig6InyiTQd9+G3A2OhcUScwDjnw3/RsIRObV3c
/TcPRh971XGYHPf8QQL8tw/DwCuEqktDpdfpvvijGaNAq7o3M6xQoC6y+8kEpg00z/lWW4xMKgII
SgdzXWdU+XDbaAOjWrG00GUdFhRT1jR3cZFprAj/YdJg92yimI4f0OUUASBnf4z+6dYQOrSKUKh1
slH3Rf6WVkUSxcX8cvFu1NbcRpqT/4sraDjum2f29eHCFkSbijk3HbcXvuAfPRycNl7JizHY3X5A
BsnIfu6SsTsMYP5GyZZ263N6fBaJzxHc3/0XT0fW2tkQtu7khD+NHULaT15mEW7P5PF4cXf0+J3C
irDQ47/cHcmi7ewuH59+YwllDsJ3J7OhPSdGTUWHb2T3D5tHmqn6yiZE5juzlPEoawSWnp8TOK2l
5YH0CPfhD16PsvacCNtCdCEVdqac974wjRu9FhLUEQqZT3/0e4zd7G2kgX7ZqLv9YA17GG84fFNA
LP9fdGG1LNYN2AkNtzM9tutp3vesEl/+iTHUmil7RqjwWFFkQk+acFT6dLwd1MHTSJd0/dsLUoMj
ctCpJWO7mfz2GsJtUwHH8yFefrhCqFe2WmOZFWbvKjmZluFd94HvfnUK+NVO3CLJkf6jAh2B0dV3
2CP6VrFlnCBuQFf68/FfKESlTS64tW7U4drgHCH0/uCVUnsNVFbf6AlmiKj02A4ebOrO+TZNUhLQ
gvT7xUaS9h0TCKR1dhmBCbEtuoCUs9iy0iuNYSfIJQPuz/8LmPjbVaKYfzJSWyr/6x+tJaXN0LLU
qpuBdwyjEJ33XxGKH/aSoC3SkIww/c1acu/KAURuRe3FY6J80IjfYNc/tqXTPbEEKBBU/M1iQgMN
ksns/Ry14+ox4SXIq3luapJgfzEWodtqt4VHGCz6r50a5WuOBZNOvi3msz0Cc2X4Rj3iaX2z/Z/O
kwX3fRTXY8gu5r9BGQlRQXsfeCnJwW6d9GgCixcza7VyH/Ra/co5uKaaL4wHdpxgI1yw3GG6AZYW
qM8F0fhXL0pgGe0O4UCwoWjSVsC+e0gsWwdl0Ehrm06j732rrLKbj/COylMFo+iYwas2EI4gvbrv
5tFZtkXCWFMAT9RaA74wVYf1xUo1uz3DFawd/kTjU/qU1OYcP5hGq/D/L76hvoqWNcMWIYduC162
63lowFvfgtIL1nCVQy2edpUqQzfuvbSPXWIJ0GDwVJ68nL9xGjX8FqjzdPcVX2gNTKklsuuswdId
Hop1rxs2qSrmwwj8D82LW+rwL9kcV8DaaBC5PFqvyzhcKxWf7RaDwCZF7vbl5+8kczMmEiTuymHZ
xlhnRvy9TOYMtYEno7mhaagY/oT98SUuWQncSr2cwgQKYXxYNU1xqCcwgW2l4B446PLTbVYVtfzS
lmgLWSemgcDxyLgC5KTZq+c0zUS94VZM2j3ORebxZeA4OvoISLIiDBD5ajMinWLm+MxoUkMxuni4
8phQgREO6w/wsqyfEV2nVymUWwLnFUA+EGwfnxC6oEYeJqeZSLZjH+eehZGK6dybKIa/xFZQ8JrJ
qzCGLzrQzvmsPt7nRNSMt1L7OvGg4hGRWAZGcdvxE+RnHXK2B6cTBnAgsGV2kn/qCbbAGzcv0uZj
Qsc5MoFpiGylZFJ1VSKIU11RI5G1XM2CIGkvvMC8yOP5h637jXNMWPbwy/x8fwkOEvqdr9fm9Oy1
dZ7x0n02xKeyScf0OzIF3QUGkub9sq3cArz6RjVDwG/SEk38bA4eWntERGNuXcU8AppvwLHqb21X
LR3CYd6lr7G/kJccZloZ8KNqBICCW8tP21OJl6g8zc3i9dulmytWuiCTFVc8c+GJLznLSL6YOTor
YmTUzFILkbYuqBDx61LxGeZo8okXdkajglxYFd4hj1tGcqThxfMG4ggDB267RT9beGWtY2KY1bhN
AU/hEYN8gTm/xGnJW0IbgFoUGlPbgSBoglgxRQP7gKr/AlYlvQJKOQNJr5+h96541aUZUgv/gpTn
jGsSRnHvwZg0C1f9GGcq7h8gW+fmURulMX36ad6qLCPRbC6drJ4OCWEVZy6DyWHZ2gpTHqqR00dn
Y/4XImtAy33FQK7Rv1ZG6086OyxTW8GAOKLkwVnVbS+pbidZt0WwWTynvq6n31qKpORx0gdzOmNG
J4pZ71j1CeSzteftWCC2zBlYvPWElRguh4qfWo7/SrIhSZeE6JLYja5gMKrtEjcOCMUisLFIQ4dZ
jWFkBwzz3khnIJ6SNGWc0XVddnxBLye13fr5/scrxoU9nFurbMuWqZ+WlZ/RWdikglAmZLyPboBK
yslhTZ5+AmGbEb/dThVlVrIqm2hwNq3I9bO3hjhizLgQYpnzJfGTqJSVIMtCHDFuFEvh4qVjjvap
llJJI8rGKn784MbCW0xr+LUm7itt4zs8Lh6S3kV9tOEq82cArnrRIKzUuyCFnZY3Gg0Fa+gJ7m4W
4/ELtYonIh6G1Y82jWT0LBGrLQXrrh2EjwObzJWB/WWXpPIeCmr8SgCPpcHYRLgXTd1vGq3K0bgz
KBdO3d3HQbooWJdWfI2owkwfpBpG9dJbiPM/6LSd58XNvvV7HZodXhFT4AkWJkiQn6haxgyFvnUn
xhJRTNCcufug1nIUk2w6T1aQBnx0ccMUmYTX5UcQG9UQhAAPsu+G5nTi4KSNwSOC3QFCH21hoVt4
5vdmSRRCOY5zIsS0DucDILjCC7bWMgZAtlwGava2m9uujEGKV4jKN4kYfbT7DGCy/k7CklMJ6116
cCg1mCzvP5i4Bgp+HyKq1cvPOTZDmC1KpjGWhZangnWu4p6DZdDj6TM9uJG8z6RcSBSMjQ06YLN4
NHFYRrDFftcCmgYuKKFKLyIesnnV7TEFuJuYNVgmghvcSTwNq3Qt+p+2u7JCSq02avQt4bI4hbu5
a5Qj5DtACLvQN2j6W5gvFmDdrUme5Yy3zGDM+oqmSqnIHDWtNK7I8DKEQQGpj7+/eGu2R044RsKG
2bMET31oMb58jHWg5GDoTBBkuRWcuW6WfQkD/NiX8kasZN+aFNfWdomLCTJ7oxV9GV7sfqjYl73g
/N6hFjRA/mvr5K7K7lh2A3H9twWQuHWM0RBhj/VglYcWNOUkCsLabVS/4/yCKcTBarDaAc31THh0
V9TwDzALDK5pUR/0ood4nGmifXcaVK+4O6xG1OHU89w/uNOQmUFEuIzNF0N3l3uSADRCRKrKDPLb
LIHj48BtUOy3Eq6fwyhcnVINcqDZEbRCTNNDQDpvdyeqyk60SBRYtn6MTTXm0dANQ41OqtG+NkEg
kiMwZZG9pU09cxB4HwcWCOKWM2rpM50USt+0utefXkVUw8W58eavv/2KHX3GFaEmVvvkTX727HBo
IJXhFR2BWBt7T7v/ZWPEzoh2Qw0HWxL/gLIAUVKsz5hwCxGj6NFgIL5oeSnh2Hh4HIMlrqgz/EAZ
26JYvPaMwstxQcEOl2NY+ZbNmdsIHeVb2GdobvAM+U1kYW+kCLciilj2MDpWJdehxW3mo+1447Ey
y+apy6c5+jBEZmLlgE9JhwO2K7/H8SywDYkAxU4/jtnrxSQJKja9bWYxX2M48lkGrEz2pn+CEYWZ
xSCXk8GNv9F891zEKGxqIc5FVQkkZty9qP/KXZPxlhuyyE9La6Q3OMcbwKTIt/OAlI+mzebPdZcW
GL+cNuos4zzYqROW2lQ8ul2/RMlcULqzJAI+TzDYZhxEvUXanB9kHxifgEY7IYjFDl2AG9VGW+69
1khOnIjTzsQitcdRKPZ0qeLe1BK2mas1EyrlrZHW+cuHPVOvg+RqVDHmkUThf10IC7iYNSlPK7ao
hXkMEunfzpABeicVT1Mqg2uja4fPbcW6WBqede/Mwo4uPk7mjM7Jxp1HorsantyBmCaHrfTGnv3m
UaHqq7jSIDUHCbxhLsw0wvCVY9mQT2RRIQkPuld8pPWe00feophzYYTxO+FPVxFF6itl5mtG7bcZ
Uu051hzrwWmaET8X3I1UD66lnxKzUlbNDggtLtzWkLuKzNR9XVZjZPrWM2mgxTUAkXhDxg47FyxS
A8tTQGBpb986LaGepMKprZaz/lgp28agbjSLCXpCBts/baJTXJWHuMS4KmV6dICrIyiEkt2SCbgp
S7vc9VWrR1qSoxbgyQixfzomAuuoL+M5ijVoyh0eMmbD4WohHWwjj6b86reLVCrGYhtgxW8XFymb
5ppJvKQLctVdPjo3zcTDIQN2sBpK+9opgZ/lwVbyNKJsmk8xqo0dZF2G//hGHi7W0lJk3CrtlO6C
0tFJeCEU4z8eU0JRjA1J2MeOMd9et8S07fxA3oo0Bkm41Np+cFt9Q/zHE2BDRGfJten0WRhYw5tP
abfra+1rPsMTYrNmhdpSdtukGJcoHhRznBzgDGfAj6TnCFKu3oa4DUFMZYz6teI96xJrhzOM3/aX
NTUjp4GB0GdOi7eLOTUJcNGOMv8ipP5d9kt+EJofRzidm7BEgBl2JvzpSl/wz3rJHfZO92h6A0hg
evvdSCfFeZDdlu00clfHN1XR/Kgs77gQ/oLgOLlbxyUkyDbpSY78P9Sjp2RFoEtrUT8cvTGR9T0H
WE4xDqppv7jNW2u3kBQ8co/tmVSTVVBpYnoVbXIo0vopCfL84KcY7iefGrCkPR665OnifQUuf0B2
SiYKsNN9KsSyj4fs0axw8rrJdCbaLcCZRRToCv1mNoOagH1wNEl9d7HHUmCH0K9vwKi8BUn5SP39
bsX5HaHfNGXlQ4ti4bZ2rGWnd6UT9asGZrXPmi5z/BqGGXMnbc9SEWgue/4omMj+sG3vC4ugtx6I
MUEU1J+rD1M023ye3gdq3J1aPQEyw8qndeyLfnts2UXeG0pnEuOo9no128Zt+rVacCjARDcw1gr4
Gj0ON45tXEt1QfzpnFCd5ydWeGwMev/4Dx9uCXH3WcXtGuVL77QUzZ/8uBCMPZw47c0vTy5N2pWV
lp/JS/w2NfHOaPXdxZs7EtAZrLAL77apjDefom9HCPhDCfyMDMag20yWtXV9ZuG4SsYIJ/qLK4dr
MxjuWnxxLKS+OBXVP2teUuFWO+8yEi9ImCUw5w6JZDvaQ8hK6z3PQNVoLuECzN4PrM3msG36Hfnw
VG9Oi6ixxL6NkhOgjW0s+27yXhq3/K4Zc31qA/lUGeV8x3NgRmtnQNJzC0SvVjJSsWEQrlSWbfAW
nQMwusToZc5magoz9HWcplZXgirqc+I1NQ9Au9/Vh6nJSGMwPXQXgQ/6SnE//7YPF9OU3E4Z0Biy
lvAQ93zYh1UMHQXDuG1hegFbma9MKd6XEQ/Sb0NxQsAqO2wk/zqyy6Ez+UMpysi1quR48Rjj9PwS
CJ7RfUa0o91qMOQaNBjFmKc8kLJP7eBz01Bmb70+Y5OHpD3UkkwjWse4lu4872IQL0iIEPo6ybsK
UKpk2DOD0Xj67UWmbmbuxsHNgyukOYsK2NuL273xIAZMH6QPM/8VdiWXJzduUrX1HEOGiBFGxiRL
iy/cTXZkH0wnbZzEcUDWCMmJBKm2Xcaw8wShRgJT3N/dy976GQzLt4xM23ZaUujP6bESuo1vV+vu
x1pjjD7bN6ub2bKZphkZLdZqZ641l6JE2fZuSTllDL051umwT9s6DbtU/xLkNgMaE2ws2uo3xOwV
XXtCShdG5zRHKBXjmwxzl6sLQT0kSWJy7MQ1d1OeXqnSfGNqUm1p/oGw4Htes3+3ZKzuM9hZv7zP
flZV587Qtqv/eS5oHS3XNzcVA72LEXpsCn0fdMpmWKA9AE2YSW4ghc9piUXUveFp8WUTiqK4GeTk
frm4ozseHazH0J8jqeWN7DP/rTKCcWu57PzKSb2iJ3RPBuGRuyLAb68F2orLMN+WjEEAt/G46YuG
OAM7wSIu52sVjxZsClgQGcYy07QPk1/sna5yonxGtJKZ2VfUHcg+1h+Xpi1DbYSKGzqjV2SKMhqR
bDHvcbDEctiKmcStxKzYe9En0mIYUazkpxHTKonuc+iaxhem6ADHrbFg8hE7CBMysTNgLUcQ0s8j
nttDKsttFgcgRTEW7wPJbdEXHIpTWp+x8l+TbE2+SDGO2073bgXz6Wlalj3Ahiec+NZtGjuQMyfv
/uL7HgfQmER04nVYmGIzEOD+DjR7P5eAnGZyq9pWC04TESxgfUDh54wE+lTOp65m5UOMLruzdRHO
dH05kddonxg5fGlUyROj9WS4wBmIfKuq94saPaRfPXPaen5YLeXkwgaHkvJltZW7g03CvU1yRIwv
OvJKYtY1Ja0QTb86Vb7F7s82/U3NSA0RV7LNsDvB40rMjWn4q+ueVWFCMc2Ls3g7Jp6tThP7O8GU
FPRvkp4XCUi9GHkGpOJmiuv+ShTm11KLD3Gay93FpA4zfobfYenXgeb5gAC5dmp0ZMrGh2b2QMio
hrpzlhn41VlwRh9OdpzLtOL4auek1sN04hSzCg2KmunEewbyX8gxODAmcrZMHd+bRmnHbG1bM3r9
Iz02RmCbsNJflndzpLlM84KWzFE/TNYacWAqugCmxrPjPqGIWHDe0E8BkiA/BEc8+BJ502pZeyiz
Wu5IgCEdRIzPA5q6g9eRrrW65asFJQbPIjKHVre8U06nJcPzqenGc0fsUIj2o9/EJRd0Y7rXfRyj
ug4k+hZe9wqnANefGc5eIYjctIb1PFWSPWM8D9t6tGjKijka1cRHBC0Bv3bGtIojhedrkvYRT7M4
tOcASqLXORvkogdPgf31l9OH+R5cE6eT2WygZRqc2doZRet7OgTPC4C/LTis0283/mJPL8j7HwxM
VK7oP2MDBm/oPIPoe1BopmzBC49re1OXPnk883L1H3c+OUUYm1IjojR2thQh9y3epMhS7U1KSmkI
f/58cetzOC0bMm8I6VT9N+ha02bSW38vmB1u0HgS1FY3AWN2zPtNPHytbXUvUmbwTSdJZeS4P0y5
pqEjzKYj2vpxR1AUXB3r6y8fv10aya5xjfvCLaYw7/zvi9TFtm2cN9LoH3OzsoiLQRf5y9Nv5mRg
Iusq+FsQZa7ufkKnCMcwi0ezpTRnGvWUsbwJfdtIbuSCWDE2XPfc1MU7iIp6m/tJgOiBsqjx7Le5
IJKvLxd0bnEaphoeoq7tzr7OwQnf14FxgyNmYde9ndIhhVTEFlHPTJIRcZxnjt+eGgsHU+WPIFdc
7SGrzM92AW/I9vy9F8iYhFmWCfZQ9mv2LjemBZBAiDjCbPNGUIxDhdKdkKsNu6YjviWg072TRXMw
6zw9zKNEIGqm3oPnF9Vt3GBYGpaJBbuXFbtC0uupkegrhbhmm7Xu2dfKlwuEwEsbIvry4I37wjgV
pI1tYz6UXcfw76lL+omntqfhsO9uSpp/lt8+zQHrFbK1rJz2pi22c1CZ9wmczXDQyppZln8vLfVI
ksatucywagr5hpH+npa+P/0BY8DY/GHGqxDhPDmSBAg+CeWq9wtpsKJCTFR8x4Zu50uHGYwXgkC2
+8U2aPIxfjNUOuy8wShPepH194E2BA9pPltbv9AukAOn1uCjYyO+MSutOTbokhGh9qDIckZEYnb2
/yQe+M08JtdOrvVbVu+Y2nC+P1/Ce2q2MrSSfU3Lbn26IBACJ6ETtF0cKHJZrlRilgd0bt3Or2y8
1nVMzC/SC/Za7qZMaYPaxD2JpO5vL5gEp0DoOcXHdln62yAbGepi0TnG9dLsJ9fxows3IQAYs2T+
48pOAEBabNuSUKOJgD+EB8rFGli/1y5pAa01tTS27bSVCXuFXziFYGaqGM88N2NbDFs9jx+o+1mt
jO69L/KdJvz4JpD6j9+QBTWmwR3E/u46nxp1cFp0fcEKh8H9PO8ZfujDZggaaBVO7Uyv6UgOx8KC
+xyk+mcPIO3dSpNjVC2n3WLZNfNANm5pwvQ7D4gvMmZyDD39RwEfKSTBwHghPsY8TrhT9jKROpKM
K/S55JDo1UsPFPZWGcln5YEEy6Sn44nxkQ+54hUAhwwlQLKbwev6O6glUCF6rtVqHEpKCaYkvRwJ
BrIycSxJRTub04J/xiNqFWgBIAAPz3YX1OMB1V3/dGFCzNBGYJAl9QlV1BJ6Jq0Xcc713dKJnhPa
9KuNHCnLM13/1kpdD+fe0xCHzlWIWfOUlDH8kT+wI+LCU4+B0cwvwplYuKYV6DJJiNL2wpNI6gVV
LGmm8wZt7NFRgfbpApYwudFfITk5PDNdQsnd0iR2exAhg5r+ZyyTrIgQyPr8VJdm8vAbNzF4CB50
accPfTtmu4LpzP4Cnyhyr79WnNl7TKvG7QeAwovTEZaQFVxfABQkRAkqHucZW+J8VZtg3flw0WgQ
m1j3AFDqnGBV5miYB3N3epm1CUC80IdXlLMOpQeMCnbI5qEts45vIYabqaWxhR1r3umOR35hG6On
Rt65IaqbJ5GLF0dBRDAS8j8NPZ7PeaJQgNNV1cTIv8R9Ee/EjEFFBH57Zww8hYO0I8D6wrewoQFR
YydfheXKyPPlyWH3yOY0oHtONWLdbXan1sq/CMyaJNCsef2NwHC8jFkpM6jeT9j1z6swGqLASQWl
v1NET80Mv3AzedHf6RhJHnBqiIXbQfwNkQFijVxQlIkE0rOLW1EZpmaXV7rBFjBZXHuNAS+ZhdGk
VNNcRMaSkShMdRdOecJiMmkm7k9tz8jogUetvmsmu2GpY8YbTdjLe1IN7VH1OORYp5CMg9owrIn+
Q/iMpdf2MoZyk69vEDANmyy1/Ad3UF0EWbVgAijt7cRRTTGD8NMcxBw6dp6cVExFQ6A8EbaT3SLg
WOOyeum+KDYze/ZSzyawCFjTIILLvibivRXnMnWDK7dr36kqsa45abELioC82MC7TatAPZmuqHdV
Kbwba9LAOojg6gPXUU3Inp1UviWZG+xMEm7Oiy26m7RbNLGBVal/kuOauvUB8EjzCpN0HetW1FS5
lR/zS/QWfJz4VOcjkDWZ5ZFn991BcoJji1ZEYttOfc31ywBD9w3CoJGGoqFR/a2xInR+0z2cmtxz
12Vb/YH4UML/NINO2lwwH+DH0HmrRIUIB5HzGWjQUtNvtuxNuS9Np91NggKUcNl4n046AMDC/jSC
lyFwhGsutsazgUUq0rLUuQ3SqTh6LZvEPrnuuKxY+hrQ10D58Lcb9VZk03c4Nu7esLr7VhZyl7nJ
czk3nwN+3MYbpzLEp3OHJ0f7PhBau0P7KncDT8aD3fHsszzPZVGF64Jt/Iy0NQBMZ8l4S784bwOU
jI9dMesUle7jVPRXNINa6Hly2BJb881WHZnlvmEekRNZrGvgkdhT8Y3nYRDivxa7xMf+hpvW2I+M
J6M2NrrIJHUXYbVxcpv5VllOx2sp3hjG3JuOQyxWgTA2YQQm+tRnalzJkF8aYFgvtto0sbBfSSaV
m7yVaMGPLGJ59cbXkvt5oxctd7fm2aiXZzLSoOZtFOL/33wTkCpZNAs/C/UpY5VhGFs3QFtiw5PC
scFiQCBedzVvYTytAYNvx/yWT+Z+QYTPXQ31pAAciIJffGltTXKqQfiYy29qip8w6S/bfgg4xCz/
O/OIbmcVzNfrYXlLnLmJOhEUHzwUnWCsc5qOwy7IQYvXBpImFr2uifkqoaQDqGnyeXTjrXKS7xdI
Sk2Fu7EMvQpNBYZT84CFrLSUsXMiqXGge0NSHtHNBz0ua2TcbW2/jhhtn0irP2a9cZuU6d7gkZd2
xPJWwVTsfTAK1wEBXEmtXlhCWeCTlk8sM41QMxuGtLY62w5v1GpBObfCK7eONjccfsY7y5Jqh87z
XDSDOJRVcp+1enpiVd5GFDlMJTVvo1IH/ypdbEQxSIR9JVmVCLLCNwvZIRvdaURoyP5TMrQA12Qq
QOCPJp9Q/j1tEFk69XC0aq2JKrt5ckGcbebC1A4Aw+2zjNP4arpExal8Z5ggxcyah1dcQNBuh6EP
s1k3QtcfzE2yjqTMSVR7X2eid8G/jEUfhFofDGGTL3IbT8Zt6Q1epFoDxXq6nGWFgDyzewsn/nBK
/PwYs60nk7m+MgIKwP+QYXoTVgTn8kZBZWR5/PZ3OIxbeU+mN3xd/JZ3vQQ2jNNjU5IQDHGUjVuu
OWj2AL0Bgeau/c2L6VTwfXb093TlxkCw+0L/yEAzMW+9fLpNR/22TIV27Vbu3WRy1UnP6vadbo17
0ZkvthvLnTMotrS1e1Mv1kPMtcrQ0TgYLdBIJoSYurlGdKPqrtbuhjo93WX+5EeEBEAlDtwfTZxx
S3fv1siqtWlK7BmtlKfY6jUKf/cdRQIuvKHPj7o23euthllQKLH9O4sGsfKBskzttMHEkMVI+heY
JgBvHKrA3mUpHWxpyy/pUj0EKRHiTeGTDs5Ki56N3ib8hapxKv+BcgZTidfTyuWdOri9erA4IbeN
556RmVE4xPEnP0VYFSC4Fnb3SToC0c8YXFnx0lBm+DvdSTHHMZNZmSbsNihSOcDuheM/jINxXaZw
mVbWDcno71zx8YYU5+zWsbq3OmFvKJliseO/Z2MqN46uPi3FuOWqf5hXEI4wGiscY2t/weIs8zCe
OQOeCAq9Q0kMJ2uydmgXAIYVTHMAjOp7bdCM6xEPwV4a8tnVESO3TQElOcMdmbNg3nZjZ115At2h
7OzrvxB1krwu20M6jF7fbidYCnwxEmhw9wN08W7aiAJqyIsHpIBIzWK2UWFRVDJyFmu0GSFDH/Qd
vxHlO0u4YaC+LkUCvNZKBuMkvTojyMhGp4E5newOptu61rnF/iebZ0AsefBShHxTVHvoS9/t2Wh0
5oRCE99TVzP8EHN/O39ecSdwwHQpLO/pZ5qhqnFdrtq/LGtPg+cU955ue2e7QJrzwHOpw96FXNEk
19PisRqVNXRd8i8xxiff06Fzp69o37heC4AJSq7SYG/Vi411wdCqncS159lpsGJLGssL50FKngSX
YMTEn43qvmFWiE8LzrH7uWeehXzbqtr2MxDtiWEtIC7N+eRYKna3PTYr9veVEC+lRonGBASk48/k
xJaJnfPStC3y+bzyvfqIspwQRU3lHTLBgH3mxh6TtzyrU69CuIfI/XUpkri6Boc+lQ9/JQgFhEMh
cpowxEc/4xW5MYFHEUCVM/8Vc2/e5T6tWuprKVmhJCIW5udkkV3w3pZ4kb47nlYVO4PjbTtVtkzO
hC5lgAG7wMSIKVutX+VIDYZhRpoOYep/D2TEa6Y0BmHM2BrYXJZtb8gBAj+0GadxBKJG/CkMzRaR
p7yu84b9elhlRdw9t3qekVg8tSytHw2n9Iu7hQqsfP8Z4yjbsg8g8VZwdqhIAW/MYT1P67YziW0n
cl34MHQEGZogBlt6jzevrxiQ7bqk5hBx3bhdD89YKeYcvgpQbzqLsup3SBNQ7DasoCznGJf0NyAZ
GbI/oyoYcydUcXzFSrT2lm1gMZRTOIHObmWl1RhmplDYuUl1d664YgKooj+JSHphtoehaNNrz2H0
IcOMcFWXNQ0C9P2glAUKrJg9nfiYP2CSGh24zUNOOAqRpo1uNu1ubq05QqWS0JR21Uq3wgSzKvFB
ywz3UHYNCX0EbOZjAaK3/zJYWkBjSjoueUatMXf+CwcvCY0boQuIUKG3lPayc7Kq1KibgnhdL6V2
MQR70knjm2S2abKiEepEc/h7RmUpGUGDUDLDasy0kz7incsqlppIIJ98VFe3zFm5Y9d/n+TS2+m0
hTtmDennQG/KzZI77o1BB/MEkje8fFtNjNhVkgZQctb/qnGIfu5BRFMpZjnJ1oM4Lfr4talk/qMS
N4Fjo6iuE+vOk7H/WlU9asmqlZ9sPsBdxZF9PZTKO7FmHfcDA7w7tFJJZM6G+bL+HKC12Y9l+flz
aKHuMrQJiUDZ7tvyxrQN5qqxtZz9pGhOSCdzB2NAIs+L9vTxh5fv60Ypb2bZLgdb6W8f33b5AzYX
tJyY0pFapvyoy7/s1x/dG0Szy7pO9u3ksR/2KcskzQgpfPzp5fsu/1Mxgr8e9Db6+DaHam5vlh03
3/p9l78Y4gVVHPK1JlJOCX56/W3gp6mbj7+0GxFywgMO9nWftMdE7+/y/6PsrHYkV7Y0/ESWzHCb
zFTcN1ajmdlPP58ja3f26dk6o7mxHGhXVqYdsdYPudruI1+v3XmIwOO8s2MisnFvpSvRREpINQ6Z
jT5J7SnB0taGZYx0UzYnUYj9qWMT7TXr5MlqfItdlXs24Yo9iaomZuNTgQDZkmxMnhBS0feSnvx6
9OgM+Re4KmvJRhFt8GkkmgPAJAAIzsQczjR33CeXxmyMo+ihIwmBAdkAiWNqFHVapC/BJfiX+5US
Z1ihTzou7nMExdYNx/BsleugivqbqAV9ny4VxKOX9xlg1V95sd8vK6os9sqLDBT4Wsyqj7l7CmJv
Z4MbIZlv1SyM0LfdoJUlZsSoRT/0dfImuouqfoRKWvPI3Ymi69v6Domt/H4VUVd42huIbpY104fk
wTHflDn/CXELok5T011q4e4h+gewH9eGi8yZ+GyG3v2CYHxwsPsGSE3RAg7S9RtaT/pNG3sJ1TDN
WRKkR/67lyIkEazkKrpUo6UB6dIRy1HRLVNDvV4j5o62QvwVazr8UEY92Opw1F7j0d0oGaKVeumi
OFADkNDIN9yktv2mFG701Us7YLJprZxYBRKidUH2iIbU7H+1BcCxABrAYayImYkLtEay55n7PmTt
cELTo4FozL9CXCR2n7McZe++7hHKzjv4pLqUv+elMh/k0gUTUYWr3HH0mwQWOCxGFKr7MJ7zyAi3
SmTJT9LAR5Z3qTzLe9xL50iJEYv30qtoVcygXQgxNlH0JUc/VFmMfeo0Vcl3uIitBLWjRn5S5SFY
ucBsl6JYpKV8DrGKuvetez/mUTpmK7fSvovZrNySprwfIsDEF59UqddviYbSA7d1r0lJ/CTIvtxv
lShbujM0IpJIHctPWkxUs3HKcadVCoS26p97zkFTY9jhr8V9NMRzDoQ9P+8ZUOm5buL0fs/T1wEl
YCNbiquSwhnPo2WhBz1dYDqI+9ZVRE//z3sWHfpK+l/37EHmn+Q0/TN8/lXHC2/NqmELTDZwllKD
sz1K+RDgxOkQs9ycN8jNg0wyNo5oAWkIngdFI6SvRM9ax9zasL1lMxLGFgM7TAomSMBbpPkwF0Sd
nEItPojTe23eqgAcwCqlUkSUjqe6FsGcK5RVUxb9opTD+CmfDkXyZvN9uooODXi1JUwAlMWm/jkv
6BuDRUcxBKsve9H5XboSdUSEfeAwc6PWBsin8fxzGPNWwMAXbJkx+MZ9/En2jPo8kH5/9CAy0PBn
NtlGzNWMtXPkE0nbeZHne9FPDCVjiBOcjKiUqEt7uTsMeoggJXp/sDdjYKR2uNZhLpKSSBMkEcoK
ZV3YPYi1Rxl8I5k1GNu64ac/roAHVr+GePzeyYn6amdso8PSTU8ku2wE+3VrTVTWu/YIhnAvavKF
rO4+nQYR41rzRFC/kkcFyV2PyU1cGSFHYxfiorMtHG2d22a5jqDS7PEY/6l1KiqfSNIh8G0bx4C3
xkrPPWUpIbG+GKICoT/Xtl/Y+RaEVqBQdwBzPPmEVzmR0F6+IHvBhxz2AK8CNfshNd73Ap7Iu9nL
OMNBeHmqPGCw9RjJiJSOn9eG/ZPv/rouqhL21SW/PsfQr3ttgqEiZe3+db0Oy2t/llX5yhlyZYW6
kLYqa6NbuLEbk/VWrIUxtMpXCUAesf7qg6070eRy6Deg47NXB1mgIplmLR1lbo9Zc9T6VjmnAcmQ
+8h8eHcJjT25MOF3lh61SKQwYMrNq6H9BdZDvIJyXW2BotnPSF5fRPtokhYuFSzo/FzuT8B5k/l9
oONdR0W3nvnZ1dteJgxaqKX7xS1X94Ea/nxqM2Y7RW7Gp84v3+83Aj5rJqV8cNHQtUcVNOk8m+6E
7fQuC5r0dbT9YaPag7lK2N58RDmMqakD6Eh7IWEeuI/csUBZFfa7uBR0CbAoLBAuntc1B7OV44Vo
kIxqBW4Z1WpQvWs7L4e1H/XSW4ZojeiQF6CIRt+OD6jZhlfIefCXpg8a9XpS36zlbuZEiSPcB61u
uolJK0AdKv8DJKq3Rs283JidPbyOmboVI6NEM1h+AnExRwk4XASbHtH7+gUQ10sxdOkssAu8W72o
Pld9U90PRg3UwAW3tzEy47MOBeQnqbfV7fQ2Bc1l3PLpYMcs4QotlJbi9Umqlwb7u2/21f2FmkPN
nmBD4BOn/qJXG4NFYqGIDRsvZLNvgHXYyFJaWaauWbsqOytuZ1ac+y+xLknXyMv3itt6b72V8eGQ
LZoBePHeylLp142c9EvRaib4a0n60E5wGO+t7fRfMUi4kyhNMwJl8F7SacZ2LPZwNLw3A1np2ZhA
qShmAX7hS91ubcTCQdXMxGlb9Oqms5qzOjWIqsZoWZ2SmLMP91PMDzY8+c3tfZwSJfZBNIvuojj4
pjxlin94ypcO/eKN27TJPA6c+FYZWXIjMgOJnBfm2uCpdBMNAJjXKhDwk+gxlmQ0tEQ+i5Lo4KdS
vzJ6ErqPOjUFOauiebzFoP1zoip98kw5vIpBHXmaPbIfP0VJHFQSbku1rvgeQigFdqpn35sciVLV
kYAcNQEijhlqkrEnmctEcjL0hykWHVEqAtD5QRR7Td0EtsIyCwz7E2QpYF9p9Ob5ZXTUwNRNi+zo
zTZsm2ia+9kaxvDi5dQdtqK1la2veuaXwNAZKiHpqsn9axkX+cVQkxdxHcIvxU7cVDJ1Ql/9329K
tCalcr8pScIQU4si3IaHUT7YPnA9rIA4TbsAYSi2MkuzU6wM9keiHEQLHlOAb6YDAOL+3udRJ7qo
Yd+Zq2BqNlBXIkCKnNAIrhkt6ScPWN0L9KBlVOfNTZRkxPcqmO5XUbIV1JlGObqXYpD3mpd1F9Hm
1s6ZnIN9FiXVk5/YGmf3kqtpbyhhKifRlnrJN8U3gpMF5+1FdlH/qWKdHNh0eRv064xfjHsQrUqC
/F7qDPXhfhEw2CjBxPZetKa8/WdKopf7e6tpuPzSYmtnN578Yk56vYl8rAFtbm1slJ5HxHDWEYCd
hSh6OH6j9eO+W7IJp90uMOAbXPkmGuWaS2Va5ezSSsrIe7TZKg37ailaCeklh2rgOXcfWy8sPBKf
RdckRSuOSCzL+emiftO1Sw2VnpVoRR8Tm5yShGdXnWINZdMYycVFpZoUpzpx1kzF0Lfb2UAEBR+l
f1oNP67v/YpKuYRJq29FlYGCJEJ70wQygJZES97Lzt/2ozWu08hNn8DzJScg6icZVVWcD7CnmFUK
gGrRagRVvXcHO5ghPpM9iTqV5TTMgOYgqpAIczdivzSICQal2lRqVvGQZnb4jebK9UfM56eiGKHm
pGxb+SZqFBRRl8jxRivR5oOcuTQkZUSjOHS9xfcwN6KNKNp+3R7DjHiq1X9JIakcRHUtNTXw/b7d
iaIH4nrn8iJCuo/rigNc3mcNFu5RXMkZ42oT8JKDA/RPj1hagG1Y8M2JL53eI98hNy3yYHKxSmuU
7sTANlOkW/fz/tdW+OAtBgl0tpgFpxT1HMWIAPvD519rpGM6V+UReZXpOrbt6WyVILlEyLyiqmyu
4J3N9SDUL72laRcIZxNSDt7K7ypxFvXWalCT/ihK96quJS2S9/3ahe4lgVoMtBVORKR/Ue2FmYu9
iu41JEXS9NKGdnI/oPp2k4PU3TUBe29Rn1STFhLI8XtfzWm6VUMmb+n4OTpHgSofQYvURyPyk0XU
x/53d1sDZP0u2jusUv7PdqJ89ZE3OBSc3+LLBczdfVODuFJ9WX15FEfH0/4oKlORZLu+r02SHSqr
9D9axdiqgU5UOnK/tfvcOVea8qvwteHdtH1/JZWluSbAP7yzuDsOZUxskcWq6OWG1svQARbxEoiY
nd0zRlVeWmQnro7uFNdYi1/9OBre89CzV1aeO6uGN+y7z4dlokjtW3K2DtUovRRam15iqUzQhgUW
i+oBGixTw6MfQL/kMhl/EjnEZEFDYvZYIHlztJz0gsx/uO1BxA5kQKgTB3hm1eIu/pr3pYyzGGrT
cC9snJ5C7cUfdXltp629gJiuvYhWoUWdg/6No85b9R7BulzqMnClQAWOfuQslbIeLtp0GJJguHhJ
/m1AgHInSqLebtTPoaJOHFAcAzbLJo8sB+FDKCnpfrCq9tmImgppRhLxhB/bZ11SrK0ZegF23BSx
jnPOBUwZ0SiqcClbOBrsfFFyc591yJBk+7Dy/pxNxlbNK81r0Zf1TYqOEFq7K0CzCqeAsdw6Ls4l
ok3UmZ6UzhH2JYA09Rd1TnSsS9Sp2jA5PQaahJJnovjXQC1FkW/OoG66UuCOn1cSA/5Vshs0brBA
GhKpXbM0nlCTM9Bk1AEd9JKx9xXtqyiJg6UrA+jnVFtrSafc2tb2bi2h0ql7VkTKzQ1qafoBYyVc
kZERM9a+YRy6DrsOEwYieLlDkIyv8vQh8H2ob7B1zIXum/ZS1IlDWJb7WNOkoygNnZ0c+k65Dyqt
rsX6zebx71bQVAPPVw7RdBBnRuA0ayLZH3EJYjdWis96UZykyA0ENY+qA20iGrvhyygBQ3FiyTp1
Reyc5akhmRoyJOlm8LMtHLk659z26DKIEcBFfmUO20jsDsl/BPVNU0b9asGCngpJ2tQ3iyf3pkIp
a/6oQz9Mm0l6/jmoyiQxKLWOJske8mTBwahTHecCDp3T6ydpDL0VWXBu+nedOAMuq590yIq9RnBN
9BX1Ulc9k2wyN5IR9VjmYcVlmPa+MydsmmLwuxQNojy1Yhf53UYn4+r7JMngxapPjzOBnEYhT32S
PFoRu/yz9dGvz4jBotjud13xQUS2n3V8BU6OEqi3Ineuor6UMokAWpVvQCYUH6BYQPzk5mvbsMgZ
oIjORf1jeMobYV9iIXap1dJma+B6b2wpbJZFnKFq8Xkm6kSr6AeF2P+7FSHpz7FZ6ZawNXz4ialO
ppAcaL+DaLkEdYagX2Pr1drBJOVZj90jvNn+x3QCa78TJ37xWWOVmj0jJ9NKTy4feRM2/k4qlUvs
skvQQNtYi8qByZHbQ0c4hP8nhAP9dG8eVX/n/NPZ5q85maTk6i3wlHJjW7ivqFmPW5JdKM/8u6R1
F3vpQhTjyqgPBkGamShWPVIkUZfcG6VaU541SV11ODJcRQcHpf5ZwS9sLxrF5GVYEEqd+vomkzt4
3C5cYrrPQFfti2HkS4SJ+5MTWOU16pPqKhveooXJjIC+W+vamxyG474ChTDHikZ/k8yU+KyUkj9y
C+0NjODHAJj34hHxfP6XQfCKZGwTVfMoiLgS0E1i4Z7XciIBcBQnMPYC3kEbUzONFfnKdE2SB0fA
6T0qilqls1Wa3qOiKAT8x8QvrsMQ6zsVTwSQ8+XwLsuwQtrGSA4EWdo3RQHErQ/vopef69Ic0Er/
7tgDMfOpl9bi10QvMfjfeiERoMB4NaHGKFH7pktHMUNeN5+XFcW/LksvhBgzmN+dshhQjz89Dui6
oqgoHx81Wl0lpxFZF6zHynlZGvlBNIqqhwtBiuWhz9viBR0Dc5MMhbGKdNl4b8tqEVdl8A3oDY/2
vLYPoWWp577F9CacGqaR6BtGL3FRf46EZXYfKTrEv0cWaqLdR+JN538j7Xodsho3s7D4WqXr3nD9
XyWMcEQfWvPFqJxqmbVdcCwLKdqXUq+uHMPMnoivQLi0Wv17wyNbjIqy4aPxx+CtJgSPoVHnA7R3
8x0KYOXatTy8Kyqw5x5qKd+Czl4QsQ9+RS7vRTh97+AwweGg8XzOGqvFrDD7YA2fkH/SiUC5hC69
erC/sIbcBEMT/FIMXhJhqU4qD9YclYwA8KSrbmwEBjeZppAaCogAGmrXf4BoPgrXBkVyPxpeAI1i
OCcX+QJoxAFqx+AgNwqU6meZtNSGt8M4z3U/f8bKTAa/Ge0NrSaMgAnTxgM9deGXnMGrdqp5aNv+
VvRFq8FYF3DrcFCjlbB9fVLg4IjLiCrbx16sVpurKKFg4iBHK3s7ceUgKKWVmZHoE0XT07Jj6+Vf
RN8+S0q8Rg34pIGk7Ru4Vc8Eq05tnGZftKCCw68g11vadvGK+uiqwpTvy+AO7pJvMV+IPJXfc/mb
6C4pdrDubdboomgrKyuru49Mw8Mxhi+2EtVDG8PUCZO3tEzULe7AxVJM2krGLuPH+GymtbMMNR16
HRZLAB8soEeptFIJGN/EIWtdXn0F7+apKq+z+OwP7ZLYO9Qn0yubjY0cD7o2U/n/McF9uumq/zqJ
gmbGLKyzLZEMgqF4FYZq67yESlqBaEHhW9SjLDIucq/T7t3KFFrG7241Srl/dDNZIG3lSQFsEqQB
aUf68EdAphoYjNIcmnrU32Qku1OnCl5l2fHPpolZ+Dg9TFkTwODC13ApimZhGLOIYMBBFF3tpfXM
+tXXSv3UJ15EApPJ/nEAifKwnZnJ0HyvKsyD1JQABCv6fag4zhddw70X2xX5lptWu+qjWtq7TtHs
S6JxK/Dh0jVEf3nuIxrwxWjJKovxI7ohmHGUP/LUgPRq1d1Lr5XBkkx9erLyodlKQTAg5lPV52QA
MZhHvvtKauhnErb+L0/eGKrGfRSAg/Cb79+t6fcn5Zl2CcNCWWs6PoX4nPnHCsUsYCmh9yxPDwsS
mP03yaxQ+STYpXtOu4Hr6W4GqUSDu1K1lzSo7U0OZ/5eHDSegoAa0Z6YWiUErDYqpNR7sfP4pSap
hEhgFuovuIeQBdfSlHctxdoIe4om2o/TWDAQ7aYww+LeapZevbGI+tzHgm1nbRf78P+msTmmOZtq
UJr7WM3tk42rSwiMTK2JUUebxka1XsyMFEaw8RRpuLfGzqSpjczXvXWMQyzF0kS9X6i0SIEEhabd
Ww3FgbChZsDgp5vE9k1by7Vp3ou845T12FT2fWyKltIaphk6lVNnBSrA2ksKfRYP1bay83rjDukL
/87qWLTJn4dHXaidQaD1B9HhUf3o7/twA0nlxWtRV+WVjKqXEYNycZ1zAjfv6Iz1PG5z9yyqxAHq
J56uHtL6fzV4WfjNQq8H9jXDRaMpuQR3k24V/uccIbLGWK+SEXvMK85qVX5W07jbPeauxkDa2zim
ijke9W6YOosC4PHiMbloDYzslBhetX/Uu1kd7Aspu0Tsu//4W7qIl60+puHyr8ktNdridZAfHvWN
JyU705Vex4TH30zcbjB56xAIU+7jrSfXUnLA0FFzPyDz1hx8x48OA7IBv6sB+oTaKo5xN4Q7jS9G
nPEKhhT1OUz0vHcSp3UeSzO/rpyFKMq/O4ohOPSx6VFzmdnqOFirmMhvRce/ZhR1+iDZMC8cdamE
iJDo0fjudIoDuYfvvCiaRmSxc/Kzo2w43msZVXNRr6DIuC1KmQVuN4zvSlWDt0JV54h5Pb8Udvmi
PgK7ux39HkElMbkKbGQkGzcjyJEsPIVwvzjkdeiwsnHISdc10HPZHRGXnCoffcj15zNZlfUVgdga
3h4C8o2jjXtkuaxjqmXquDBdFDeIakVYvITWMQQke/SngzgTdUpQ34c96u/zIc30OVZ0vleKTqWH
GonwPAIKth4GVToAcIB1mBzFIRiRTSWZFMDRnSoDUkcLz5LLeTfVPRp8XtX3LqIuROlqkPNs91e9
mEQMJcnvAiNDUkbUiVGPOe/XVUrnG/HBfu0XhHrjzh1WcqeXh2E6BHlOLLKVms8yBmbO1gQsKapU
4GCfrZ3myXPZkbq1WlkoxShG8CSppbe18iReI1gYv4KSu2pIsH4fKxdJeYINf/Rw0Ij47z1cqYDB
PSLRo/eOFS1geCx1LdS3TlMTpaq99IBbTzkeSzVqNlpWHGF+JCj+cxBdxJk1AFxr0UKZG01TX1C5
7Wa6LmebbDDqi6gzhtLaYC2Ay+xU92jAtW+N01B4fNTD1IE/o6BdIobeGxRr8qi2iuWIoeW+GYtk
36NyNI9jd6I8U8c3enqFTqfFmMOaE50UBd/d+6noZSr253BRFIc/xlRV8+ecf09xn/iP/n93yMSV
H1PbaQHQFP9TWNJo4OVHx64RptEdKz+KMp+pvC9CdyZK6dRFBUz4ZxevhrJl8K9dyaJF9HwcUPgO
FxNbFRJ7dSsCyHOlGlhb24mqW9KV0VW130WbqCkcN9xYhBPnDtInGBMayGgFOLIDSTHKG7jw5Jbd
RFdxiDWHFbxs4zY9zS/q0KBHpRHlzI2a2d1GSWRAMEkSH4muxceKkMcGwvrbowq/M2RxCjfjGPR9
Pa8wLFkoU28xxMoaZZW12kBWOlZ3mRG11bObTE7uhWwuHNt7Soyg/1DQyYF6ndQkootyJZzFsGwf
dkMRmWvWj94FGaxy0Uq68hqxk551iT780EI0sRwDEHrcdICNNAfQErJ7qOo1z5JLkg4EZnzqLDne
ynEUbqVp+SVnBY6O/dA/55NrXmBa/jfFhlMjZuoCMMy9W/9oG355cZKe3BHHHK3O95qhksi1BkSy
H2VxJg5VUGUbeAEnvfC8ozkdoJ94qMT1PMUSKBBr2a4+/qiTU6zEZkTdvOPYF/4EaLuPE4MH0SpO
RRc/sttdnahLMd99GtEKOoRpRvgrh8B+Eq2i/l9nicajikfC4dHNTjFuKMzUIn1gVEfg8Rk8EiR9
ejupliWYYhQPr45VG09SVtvPeapecmuIzjLJ0OeqUaD3WXW8b7vEeR7dpiKdW1v8rbTqFelFjZX+
Up2KzjBA0pfA2YiZQqhCkD/9r6LRwD/x5qoNojS8jyMj32Jzx488EkcsI3kWRC2ABVEWpwkWdDuw
qPXe6HvnJXGtL/wMu5MoqY3ylKRyd76XfB22md1f7iXT2iRjJl9FyYkIipixfks16w0cLmqgvPXO
4qACYV2mrkb6WzZgT4vKEsjkvJBse6liuhYuEwUbaY9H0uZeDr1JvSpoD4954JNORHEAlQ6G3gsg
hfqy1mTzUoOjueiZFW4GHVpi1eagRaaDRtjjiHcBq0RKj/pG89Yahr1H1FJzqAogt2e43Ucbswnb
SzNZGkr9QQ4Q7gNrrn0LkUtUzG9lUzcLOUom/WjodAMuUXPRUBg8Z7RK/gCkrpH9rX86iWSvE7dN
5eWAksyusju3e5rMknchmO9drZj5ku2Gu5VUi6hx3Fxwvc+f/TbOSGml5ZawXf6csEBZlxUe4KI1
sXrjWHbJq2jMpyxqA+vdbgJC2lOpC3yIWlanLVrPSdaV4o47cYDQ2E1GGQbHR+03cPYJJCnJ2+c2
MHOMlTL/85TAj7cHKkCt6HA/FbWirIz1kseCsSlJDgHmJvuADcfS8uUSQnYQXhUDkUS/qIpvVWs+
O72sPUdNr28iS3dhBLTuGxB6Nvh5+Q1bc0wd2qE+hXKiHXtSkPOi7FP0eCZrQc/zhmUKQutidp27
VSq0NHWUbi/qdGDfU5w6TV+IHqJenAFkZX1ddaeGHJY0vXZ/EnWGpztNJA6+GQDN9lbCrRAkCurt
Y7HydG34ouV5t2zIeW97qwnXQQtO21dHoJNZAfXOQBmZoEIYnNzW8E84hWUypK4azJKGgaCoFM0S
en1HiWGI51ZzO62sdzxWOjYrpbU3c7gOXfPNnKpdLze3k1rwojDzYtYiAbSBlCYdHJNc7Qz1Kn3Z
eXgiIaaRtSfwqsXciWVII6N1dmpw2balB9/kATwJOinPOdirTTXq6iouUhTTDWkuOgyYEyzQRNQP
YiTOlMTqGx7gkpzeEkUms3oHwzi1EfM2irRzaBrqmQBit/ISKZlrGT9TvkW0lMhTz6eIw+peCfxV
O0fsVtqht/nm0UUcjDJWT072/KgRcyZA87Z9Zv0QpUwqYJcTRcVEoraBtEzDE1HpaTkfAcZefKX/
uSEXMMKMDDDK37GkvVkGwi9N5b8OeR2d21xhW6JURInLEXuZorKwBKIbOsnokeoO+MGp9f89ymiD
4qVB6l7S1PaCw0R7wUKuvZhavoXWoB0e9ej3wnOEaMw+jW6iAfseGc4MAoO/h/O3DhtoTFNcyuLT
S4kNYIBqvsmG/J7Emf4rdNZeNlg/EUFAVVOx81erkswF6tbdCSJDva2gr6AH1GlnI4ejK0ZbxKAB
+f7SvOYnFd7R/s+DVST+0TewTwvcOFo8WkVDjaVGGkfYHccKuN3KPqph0vmINalrTw7+LIpWZ/Td
9T3XqmJgjRKg6T/lCChepQR+T+M/icPopNIiLPpgJYogOtmyQ15aF+HYPvt2c6iUejgbOLM/N2S8
EfNqxq1oDKx+QCbKT5eiVbZw9kyQDSHLwNAyafzbAMJKNIoqGA6gYfXhLEr44ELurQ5jmKWT5af2
0rTTd30qKq2pvqRJ92fx0So6o6r02frfx5ITNnnrJbsY4eFjC6B0gaw1CiUOQiGnzJM/y6OrpzPZ
svtt2SsD2IYRLVVJhTs36adKcjLtJ/qXQaipioOqvqYQio6iP9533jrBoXoh+mMMJ19bHzPIaTIH
pkSpLjK+Yqj/qMHJxNShS3oeVnl8RbCbhaIeHMk+yQtusLuORqayhp3xnL32ZZsDpER6cEiGtdtL
7TvQ6nevNpwL9lg8n66WZjzFw0BONU6stU5MfWVbjrnSs5hMfy4ByIfN7JOE3JB03UpWGVwdl5eB
0mXdFxvcmF7Lw1JRcS7I2KiexJlkACJC4FpZqSbfj1DqknmpIYQTYw9NxGni7KEWoWu8qzvZzeZd
hXOXnanEbqMJNb6xMNhxpoWRgxwQCj8IEgPL3WlqOc5f1MDd22GInLhrobRSRt8z181uOUS3rWcn
OC94X/3Qc9YoCjmbyJWIZrHh5S0a8HUcX4xgwBR6Qi3YCPuHGCu+5465sIMTUHZj0vbzL3mBmJ7f
XFSkslZ+oTw3mvLFUVQShjWv5NKxiG9C3i01UkOTdQ6SJyjFdPz82P6n/mKE8Im+QCNfHAeFQPm3
OysAGMxDw7Ul7fK8h+sk9cuua3h3y3G474EozvysPjYE4hGfC35ExmSEVWj10suQa8xrqKEdkgKG
ijCEcHAtsTU0m/FrXTRr1wi21WictbyU904FjhXBmXbpBCVC8cHwy0VUJk1Qm2vqn3ju8FlUH2mK
koiTvrWJc6tVzIm0IQPbafBNQ/wMtYU3L43mRonGHjvpY5n5+tc4fTfzaKXxyaQO/iq9Vf2UWXws
DP1VGL4CL2YjUqIPqIctgQEJCQleujEoKeOLGqgj4G6WlsIGlg4fhmYshRPsMDnBQuU7waNHKx7a
39KIqlXZZ80aZOhXqUvT58b9VTiw4IuyepGIh7KuGE+48lRQ62Bo8yxCYGe0FrKinoBa8peMRbgx
CCKAdux+xqFXntDFRcw5fm7aVnnRrF0LGHIuuf6zAgdkkenYXfT83olx6tusTE/62O8ynGLgsCan
rnZj2KOuvhwj/hlkeNt1AGx0F3hbp4D7r+b61s1KDZZLd0UhrmRVWhfI1aEC3bbNBdjGQscBAsQx
DuMZFpRygGep7TZPwosWqwzI9G5a7vyw26KJZ3+XI0gZIVB1qZE3CP2G80xHy0YHnOUKBYrAevGy
nARR3di7pDVg4LnmybbG4mbpS78psGJvgp2DttjcBNfoQ5jejCOcBX2YbLHcVNmxD7fnHdpbYIHL
LVHrmV7UA1gNeRc6frVjQYJ/bTEUZLojsy/P4vReKzooqtzFSNTQN5t6pZnZrsFnbnPLU/r9KJrF
IKtEXvVd9PTSch66SD31Y7eG3JHuulIvCcnpkxLvWO18J1BXRiOfZTUvdgDHR35lgV2eY7bDi2oA
TtKow09eeKgDdaNzhSkaziWWGIgkpN4OIcEIIfS5m0PB6WT7xzbtm48QxAroG+RIU/WbalpPPjRl
lWze1tMaBBzD9nte8S/ynfGCP26wk3NwpuTgEd6d53LrnMs4CuY1yiaZ6T+nwVgs4wbgcdn8THCw
nYG7tZaIZyPfLgX2uS3dLa6dU8J/5rtDsFe05iWdfHnDPP+o01haWm7FPzBRQDa47d2ktyO0t1Sq
7AnN6C9eqder2AjMNZzHlz7vmpXblumc+41w++3XTsAHkuQog6qJ0R6LjA9LiTHQ6cjqqwX7Gtdf
RyHGbISNN6ZfHZIkK1cSEoVdjsZc6Ca70Sa1Fnt4URhqtKoz91DmJYqT/CBlpb3krvKOt320dqty
L6dNOm/Gtl1CPzR2kopcuK9E+ha1pm5R1sUvYf+LkKgml7/UocadTw8RGEZXxHG9a4186ybE49TD
FRiKbWZVT3Lsvxa6HMwcrWcXbCeskZGzLLVOx3od1ClyyltVYcUR2dF7XSKm1kQ2YhDVIa/jmW0O
JvTOFA+wJLdXGUke1MrUDcpc9Sk1mnE/JvnK7VmMwbORUWepmhfi6TDpW+NdyzwYWESXzugxbwge
/fYbRuhIfTGcD3Zet8jQum1KvglJGBLFvKB7FPTA5WWqAynXUvpNlPJDsKJiViAzvw+7mucwKpAr
00WAqJH6bjJfesVbCLPQqDwgMe2glYUxAI7ROy2eHFJIie4fTsW22z7ZUbVtiB8h7yGhe1T+CjXj
1eiG76WK6jHqTgcg1fscsqE1EDnU/8Oz2ErjZztojFPPmx5507jc5F6VXJIB+JwUNNdJYk5vEhRZ
EWlbqJPsFDxqlCkgZW/ZXqCXXSXLQvW1XZ7Z0aZMbO8Q+qTUqk4L9qOTwCdmtbfzg0jZhR1mbB7m
N/ssjLpN2ofDAYC3ho+Ejy9KkOCtkEFJBRJT4P7TqWCkK2WZ4zdwSWovWHrlsWhg7+g+iojkCY3b
/9B1XsutMtsafSKqiA3cKgvJirZXuKFWJKcm8/RngP+9vc+uc24odYOwLYsOc35zfG7JkjqvjPwQ
IeVezypGSrrVgkEbYbsVhtarMCA29lNYvdX1oVNAq+Y5xgMNWXq4p1b7LuNIwTwYjY8xdtAC0cV/
mSr2X5jrFF8VzJVBzjTDsbQosqb0tF7h8+h8HSwKeiLKV74WNrjQqkbsgNYU1mkbGl+Zu9pVQ0XW
10FgZBolofq1iCyoB0RHvgYW9pOM6P1XAuaUIyd4UWu4jmD8GbZfXavuV9bkyK9Bwcgw+Gn1lUqx
YaV1prwFiuFFI4sjWN6Qkyro+UszxgnyAkVKQZr6dWoSrFEq10SkHTS7yhyYX03TiwS7Zj8wu0vT
RP2l5m89DY6cVWb9hcWNuSkhk1NwaFsvrNeJKbk3kOzKa5PwkfXmuhP8lqUP6q9NgE2X4AG3bWDM
PLUWbWUoke0GNd+QASCKQAO+U1Wl3gVN/cPp0naT1B2VCGrxJGUz7jqITBvkQWJdEQhlZ2yk18qi
4H8ME2OLxXC8MqxurxeJex+Y+HZTeemSajy0dexfJv4WJRZnRcnfUiygb4RL21XKRoSVhqJetaCV
PO3TTZgjc3UhxzUxB+Rz4bye9tkjqF2Mh0Qom53hwNZq8WcwVSO5CuhrR3fSHA/jN2PzL8PqRhbT
vqp7FhOl+474d9PKPqa+5V/G1WPlhPwpAjGI01MSgtraFlsc7wJYl4RTa9mNjPTUXC121qFPZYrW
p7fF0noesYOUoJXIWgk4J8P84397W8NqXbduBnwsK8gyMis0sS8eBM9WqmFlu3o2u+4LQh+FGzib
xfG6Jo28raNy9s6SnWdYQrzEoRbPeAtECjUhNM1kHM1ZPV/tIj7nRoW21jiPSmNtO2uMT1RosCKE
uQJR5aJ0Q3XQxuQSKrV/anhUQWqVv0x7agEYhdahU41zFMUEimd37AbPEeBEYbo247daaNUtGAd9
RZTtO4M26WR8OrzcWi1W2VEdKFdRAhgdxKCswKP6LzVmRGs9ivjDVdeLGsr2CiJCGLTdiGmjZGhR
+hT4IB8wx/L3NhiwZ5qOwaqkdF3VkgtVjDu+EsOlqUkmLv7a+JpDIM2cl1RlAQhSbdU56tUk9LM1
IDKzplc8WHxvYSjsc94of+TAP2pgefJiwqHaQkv4XRsIduTEsJi0t6KV8TntehhDMWy4we2vgCWo
eYK96qoi+7DfHn2Tas2OgugWn+q8B8gLFvLPpxf3UEZrKLwAb0O+J22pZ96/TbmzcSiOztj1lNoU
1dnsMeaT7KYMdCFAJta6EseoYVmMhZk4ycEdvGZgzaTJrt5TS7uNBni7ThVOh8xKa3ST5WtTF3dF
dbHJaMkn2nX9TQtTfW1IzeQJS3n4XPM6QTvbKFNwdILqIuY4adtFmODNgiUq5MeNysajdCPQ8g4x
LJFM32s8QYBGIBjBzR2S7MioPA1DuBGt+y31QaViQk6spNmB25KnoRbX0G6Gy4CyMGeA3aVO8A6a
N9gO7swkme2dh0CwD+74gLouhCLvq1tMGt+LbBg2FQG2bSoRgqcREsJCCS5TppfnHIeebe0zRWUC
3LTtu+lOwckGA2o8NvCa2ROxS71kyo9C1cWJ5f15jC0sPuL4Zmiasi95kKgkuqWoNXoc2+41W9nA
Io9sOGRHQupCmqpms6pKnUU+xpSlEQz7rBTaJkZNswqdtW3F1yAcQI4D41hnyCI3lp3cIzc8QaTE
tcltAtLSmbrrqKI7TLaKhVwOHJ8xnNqYLsl2LeaYUyswgSCbvAoAWe38EdDMvy3GfRcWjOaHwbaJ
m29aIsJt1db9E3974L+U01S6Hq5U1/XXjYHpeOXH+BDq8sm/yiFO4/wgSJruQviywWiARUYQExDZ
Q2RvSwwPJSYOup+h6RnC94gYD+WsawUxIFp0rBI7Yy7GtCJqw+E6bMghNY8qPaNcpWjfJaUvB4Tv
KaTAlcoC2mw1uBwJFt2u05/COL0rfjWtO1XzX8La+CZM8u9TV3qLgTm+TThAK+i3CvIZpX2y2WBS
YXrqDBW6X4rBZqWpjHs+RXA+oqSk9ho9R9U1pCsU99XKF5a6VxW2IF1lyY+DNaFMMIus24AKwIIp
mXaUYg6YvVJ32k4Km/QB/zAioNVRi/vWG/qw85ZXn4dAmC1GfgnBmpYnc7AJyiNg34+ggPf8c0vW
bWrpCWJmu2YqLuOQTF5YMTHEGfs1l7qi9XI3pyFX0KbDviKNaDruicAFwKu0uYRYiHhJlb9LJyN2
kpuYkE5Rxu7YpXjZSUcPUMjo9UabbzsQ8ysYvyCxLCvH0SI3j4sne1nuh3ECvqlUOXufwd9abfEu
IlL+TRcU3J8oS22dAphhawXfJrZQju8tB1atAE6i5GIRod/52GPBcZJ7M+2tvWQ49CQ2xiAVMilW
lUR1mDS/6iZvPz6r5dXyMUWThR/X6E94oKP9hr+d5Wxm2V4sr5y5ObDROObjRuKKRjiEgxj83hPB
G0VJJQPdVmsLg00FuVfXjt+NPMi1da1WybFBiVEh+tX65K4pbrzNB/4w0m8WREGADyzcazDTawap
+Reorti2XhKF4SKMOZ+MfraKVN/fT1Ch+rrSqXiIUEeKQ99QXaiwWEP3Ohje8hvA7CD7a09vJO5K
j4nBmdbLy1qLynRV+xjwNSgnIYKQnX8tcpcdVW8SqqkdzUPJoHshpeTrEvAeWlRnSn8ScnH4ZH3s
UDrdcthe086hcQ9hFB6X/1WpD4Un58PSXA7mzLdc/b+nfUQB/3F1b7v1buzDp4P8WSv7ddWJb+xJ
WupCU11shWLCEcmTQ1dlLvkfLggAuU0FnPAKvq8EQb9pQhvk1HzokPftxt+hHx/JAQ6a0px9rN+O
mIlio3RtS7fatVF3z/3ynDAOeDkGmOu0zH6MGVbTilE7q6xtFdDP1zpzW8LpijNjqBXcYEKSEkE8
Pfwqyxm7p2yn9cHdJmnmZ8/I7t4kHiP7bo4OqJaVeQM4tkFK/TTCHaRSH+zPs5U8w27nfCmZGhui
BEQOA6oiu/6oFCLhsXHGSzhGFUMyDMmkgBfYUyeu+LHnq6F6CBqAmT2FVCc+liO4F1ZBE3nmlTKg
vHJwSkrw/nkOrI3KMvHcYvrNPxpeFirVo9nnzsrR42YTkUnT4fRf+nAygMWKkoovRFp4PluyLq5q
Npqbji3UOkzLeNWmQXG1YvLNRZGfqjbfU0s/bcjjuFwV+StjCLW1Ck/PmZKvSP3lyc9jcw2tNt/U
yoTZLWwMzNyVd5iu/c4epHOEbtUBdGZzPFlT82tIQhyVICKihHnaIKz3fP1zGPVh/l7kPlCEWPnR
wjdem9iLIg0Nwaiq7Hlq/LHLFP8eLBTfCCCt8bk1v+HufReYNvzJQsJozAk6FhDX1De6M+i3Ckfp
8VCZtfhJZN+B0c34ZKtNeyA+8iCDSAFLi6H1SIBkgzFzctQV4qp2Zk6HFkP6/UTqYYMcE1csiFBb
lo6bouzjvYodtYs5m1fnBFibsBUXlP0HpQq7R06hiBEX0Tew6TA7K5IR+jMp1WKuSsGvxRDTo+7V
b02tfc37psLGUgWjRaHs0S0yipZjF9RPn2+ChDJeMPmgZt1kZIDaNmOWnqqs7E/WHLQb0fT2WCod
3E4qbypJb8hpRFKpttv4OCkM2FQh2wx+ho0zvcARVV4N1VIgh6n91mkhIqcWrs6pHJxvkrC1dB2E
9LU/noh3BoDDZ3IlyeWDMRKYztlMYUNgrO3E1q6s/o2jLKN6X1Mu9oxMnJ86MuN/pHowLTf+LUe+
MERVjLtbpCVQlMw8uEYX3o3KJ5qhhPmvtPwDOSAiixqVq0kK94ms2N8FkU31bzXlLKaT6Up44feo
N0dw5M2zrxvn3sKuiHKEyxDk5B4gMUPRkhRP+WU/0uEJebh09dn+OL1cuXQu7eWwZM8/3/3Z93/e
Yjkt8Kacx3icb5RjQHkJ5R4RM8rHy6LXWEDP7eXVMtd0kcpFS/s/Xn6e/7x86VsO/9W33GfpG7UG
dhQsMQC2lIGt0P6WTKjzS9Vm+UIU9V+9WNazGJjPpwra3K0+n1/aH2/9OIYjKUTFUnbANytvOZTz
FNubgCRnImflmfX4r7YSgge2uvhcjHrwsDSVx8HJjDUyoeCx9JWZYGSPzX6/9C0HlUJzFaf180cX
1q63gGHs801N77pHEzOIj77lRF5PkrQOm/2Pd80/gfGhXmnYIh0/+9htri1NGNcCv4Ft5JTB3sLp
kCV5ZV3U0lQvfuZGTHtD80M62nuG4vipq9jSTD5+LiIPxb0YJ7ZOATD5Ii2+RSgw9rFRJgfyIVQc
90zIeJRrutttOpkSR/HzF1F09dmM073D/HqS+K1v+camR0rC9gnb/VMu7XoPv+Utl6l9obYQW2bT
jxlWAvHSN0PM6l59wWvQg3eSndw+CY8VG5sDOqlpa7ga2Wslq/dpMf0IbSNY80G7T+L4L3kj1W9w
0vJN2It8q07ajVR1y/ayxb65wGuhjqp8b8qCBI8Kc0nTUcWx7N4kXae+VTbWjm2TzOUTRJHSzEL4
bgbEwcvfRt3W7JJRK7aB9T71ZrnJKIoDIAFxAIDdT0L442npkoHeXtw0Oy6t5UCRL44/lG1vluuX
vqbV31yrk+elhRcNxNZueGma0UWJhudCkSX9Iw/9nMrVqN/i/dw/lr6oYKGLNOqytNy2qk5Rlf2B
NPPPBdNgYRyKD/R+uWI5ZPrfqLfC+3Ibt5yiI/Rxa/V5QQeUlqW9TI9LX8VzewZ6e3Fr8v/QfwcK
bm/alKkPBajyznaCOTTBsL30BVZ0z3ISp0uXVXTTKUyLX8u4vnRF/TSu1VLT90szHuviMRII/7hD
nuwUHanSImZdlK+xqOHDxfgI14yvH0La5ezHJfXE2lzzv3x2/fd1RPXxJ5jtV5f7fV7YadFzIAnH
rgZmIpCm4gXUn3k0hhmRU0UDdFL6lkNXqMVLMx+CWEHGqY/T7r9OfF6s4Sx5KHX19tm1vBpT/5/b
LU0nzv6oJLpXuWRR68g6fil0MsXhEP3z6rNPKA0CBOl6yxUKiaWPy/KgSg+Kjlym0f2e0LTpz4CW
5i0gCLT1WTPslqYWYn3BfoRSaduq30Lfn7VAc5xwvjjqw+wQh7i0LM0+bMvjEKFUgcbEvguUtOGm
qNsKk+jy3DTJpaMcQ5bf9K14G3LZH0L8ZzbL2XSok0Mjy3ETmNS5d42wPR+XCWpficypWEPDQUvF
q93lbL/c8H1pWZkG/4rUwNKKHF+8GqYFCKnJ7ktX0QasJrJyOi/NGVq6TgbrW5V0CCeGyn3FckaB
+hUpW8t1nVeNpdFBxYgUTC7NAnALiDUWOcvFBsPFjfKE03LSRw3y+kXna92t+9HguSrLmzrfNGlY
6jaum5+XCysXxLY/ti4PlkhxNeLOuIf727AGNOWyt3ejsqNahiluWCa2ZW5ydNsn1DlvrRoorOPa
EPp0sNN6F9pYkxjsxfc56I/XoL+Xpcx2rlIluxTHIrXvxZMAgUXOV2u3BeKtNyXpjP2Qql9aPHpX
45hnb5Y2jKzxGeVcW6Ssww2sHyJqmWGjp2+dMpBfcf33Km3TNxTKxd1tzf3SqspevtrGkdEx2oqp
2oMaTTxb19110SW42OR++FYPRLHSiiwU9TL6QctxtAjJB8wRPnvdoZLZRmCPdxVvPpeIdKMue44t
BnWmngUHV9+IuexUqJ28Lwc8RAxTuRq5/NLqSgRjvRqv/NIgNAqcB0TKvkUxivYckzNeB6KkrlAH
EwgYq/jR5NDg/Up9jQM4kqh1VtJ0/WdGTCvBlZpUfsXnM2Le3s2H5VU4rzFEYb4EeZB+dGmDH3mK
0T3iOv1VCsc41IZBHbgFAm5kiXvKquwra+/6l2OGF6yNtD8S9kLi1ngVKdd6hGcdKzmp66ZBJWEB
1dYBTAXIv6cwlzNU3noz4/oIYNb6pWWw35Tb7HX/0EVxkpqa7wqNGG2uxPnW6eOSXHf0hUVftXcM
WGNFhdzKp4TrZnYFVs940P2S4Q8VSwU827VZep87GzyY9TVmOcVO952SDTO6WDHp9wlu8CsGlnM5
YRp6SxPs9QtpF+1M0by4+e1IDqrt8QYMjeEWSXMuJIvrHdrf+FBX8D0snKwgA+frOBXyQMBPbs3Z
aYtdufFg6c+Pn0g7kpzYIKDaxvggzwktsss6lmekaVemfu+V5hFMjEA4W2a7wNeLlz7GwBA0STkz
xeurzPI7WPDyrZsc7d7U+m45BzbUPbW4Wq4G8btlcH4zQ9t9ZhhvCqFbb51ljE+8jFfLuQHWG3Fm
db20VJCKjwqQ+tLqyA8/csjLS2uUWfmo3QRnzdJ6a4pKuRPb3y/nWtdS77aPrcL885gMq3vTT0dT
TVRIFPohwZjmks2HRu1PU9xghjS3yrbudp2jCMBEurgMumaz38VSgmgOQICl05jPxBZzzDhmJ0xr
xUXtNc5iojVtzSjqAM3O7eXUciBnadYoEJfGx62yCtMRuy4IoSISO/RdRkiyDgsDPwoZnh0XONjS
HBqdzkyfBc8+DvDkAnCWn3/q8mpy1OnYhuPrf/Vrsuy8yEouWdp9NYu4OGZEvC5dV/1zAHRpb3EM
AgT/v0/0qovKl1/n89rGsDVjVQ9atUIyDhFkvkvUEAwa9BgagOkHVyNxhl3YUTmppWpw5WmiFEB0
EM8jlFVL33KdM5bBdWk6lXmjvI4ow/z+z/6pquERIUAFv4j5ctL52iYc/ZASUw553OSIjqmn7HEa
+ejDiy1dAfIJUHKI5jWz8rcSI9HL0nLd0Z8FmjkbXk72TazslV7EbKbz9lUVuf4iSvsLYpEGvQtX
VIhX2SA/l0YoyTFlMpnOS1NrUHFQXpful2Y55pD4e7j9SxNaZ3ad+ujjBy9dwsIqVabBY2lZWU+I
tQdlsjSjPh62wpwD0fMPDoVVelRbiNXSxFrPuknqbpfW8vs1gX5IRSZvy++ezRKvwYqV43JFNWuK
Rl0rt0uzDNWJr2defdzNFRkYo1j7aC13i/zulpaEeEksk1qzNLzvlKqWniBZQCB5rBivzaI+qILM
UCC0FDdvxuk4COwfaI1Pklch1SQ3o7amv8Qu3kciod/KloIQcvHhM4fatmpYHq469iwXhBvpoSyE
7zXGFJ58X4kO5CHzQwGr86pn8XsKaO13M9oPcwyHd9spf+dZIbBRTwZPKyNxdWKEN8R/ot9HEvE1
EXw2BxqGCJd0yGNEOEFwIkW6j4fpVUy5sYK6iWqjTMVLM7XFtMoqja83T2uX4kU2HxQh0ivRUAMt
1Q8bkOO6Syg5xzuTfFqAIZtlokmnRE4FpdlSq+I2wwkB/XSUdfWzrFPlaGkZT2Bb8bUbbpov9Xcx
hb/yyVmToH/pxtLfhSL8U7VZco1iLJW11FZ21OWr76UVayxcmx0uiOItFHtSYukXY5r6naFE8RYz
tFOguL9YsqueKaM/ZlT8bIfQJL1T2QcNtSlZNmcbl5DDBhmnmz6h/MENjeR7T5IoHS0HFVJFstLm
wU6qwd3oIemlCiHAoyj2RORjUn7hbmzy+Jk2QIjJEmhfqilwD5ZL5rPo9HRbhVAwTRudUj/L5OvO
P1vfHcq8L32uPQyIHFSfVyuyUMFOLYiK4bf9TvBlWPu5yvpc2sZ1GL7rDQulO15plAN3ONjGunpx
JW7omXLQFPJqIPCrHQXzxInhm3m/UHiol5Qo2AY+Ev7lsxkrUMojUyQkTRF8qzJHPiediZsu/WqT
uF85qR0SMeWgmEN4Htz415gr0cvQg8idpvLvROFL2eju96AN6rWFOdud5K22tyor9AILVr8Vlc4m
yFXjHdHnz96Ky78msEtyQX+itq2o9A4J1hdwtou+we8F6twRI67+oRZadKsQpyyt5VBZjbajUp4A
2XzFcvBLHYHL4J58ylUeMFI0FH8xfhjdNoayjouYqT5HUqu4P5HrXpoWiMVLFrsvS6tDWPjsDSqv
B9Gdly6D4oS9HQmMdZ1Ee7qd0SDwRDc0t5YuzbBghjdp4i1vmGego8HszPolOhSaP0M9y/Y5+qhZ
zai8Ly18EINt6vj5bmkO7G6uStd4S8vVtfYZKSkKAbsbP/r00dWOHWYf1NFwt+XAwmTHo5HdljcE
jjJukypRUSNwBSvr+NbqZB/muynzYegJ/imUFhyXKwh1955fAG/6vGXgpB6M1eTjd86iHo8Ud3yO
MSGP0dL0Z+3bsOFk6KVZyExXNPFf0Qjw0ayfHnYoHmn/u3Qn45W45no0rOHBPGG8lkP5K0wgSyzn
CNOqa9CT7gGxqPkqtAYZV4cz7XJtbuiBVxUFifT5bK+S6VFrzOF880aBWfRYDlKOmeeGrCQ++6Ci
FNsq8Ytt8u/r9DHKVkHlwunGRfgxBgMCL98F823u0zAynjhkGM9kUhj40bUcl2asuO1Rm5CILJdo
vTCeTGKjnUUf1+c1qeQBIOtBzG+vArlDMu/DPqeKrVJa+7EckrhmxKv74WgHsf1owKBfsL88a42O
9qwwA8qfs4l4z/wOIoPhHR4cexu/of4vi+otH9KAHZP4536y/Vtkir+llL/aGPqoPKia03eKVrcf
zaWvMeVG4vtyW1pqUBf7qUJbJ5sUxBbi9L2PcOO6nB2MiXRei8eioVfBc+kbJ9/TMHe7LC3ZKN2h
sWTBFfzA5dCJ8YpPu/Hy0SWM5NizB1gZOIncbIfHvAGOJUbdXJHbJVNs9MFjObhquFcLY7osrcF3
6ksknX2hp1Gynuo5Eiwre7WcLSJm+dTSCZ/VSYyXIDdZ+gw3+eOqKpNeV9Z3fKuK1R8bP5yhVh/L
ge8R2I6ObPVnn2/2bzJShzMYH/XRBX58lpr4+nlBwl4F1EZd7z/7nA2h/+HjpnXXQ6eAHQTaRIxn
PYpvzeBmF+bA7EIK3esoosDwkpYwhVBXy0s3DR9aYzbH/+hb3mbVxU/Z+MFGK6sMkU9u35eDI4kU
2hQVUIROX6kq6HPJx8h+k1B/+pSxXz79pCTE5sbRfunLopx4ZYy6PMwxXRorX13xvfePy8Wm4XwP
CmDEhon8p1RFs8W/y9gGbSSfciofDcHCFwiu8lkksGzNUPHXKkWf+DT0J7s1Oz4ATobIpzYkUlFK
aRghq6OMr3XsHJeTS5fm4GifQ9c8amNfXkZzwBUu7Ph/9sZbbfal5+KliCpoDLC7Dsptju+XikVj
Xdtyo1nBhPDIr3fmXJ/eJZR4xJ2fnDNT3Vqi+lIbfkF5e3f2y+7F6gLA7HhUoaorfvptvLOw3t4k
FrudghWAW2rVYYjE7wlLsbGQR7ULqL5QQuTcKo7qDWuQdc3qI3e/17GONxMC4fUQKZSL+szmS7YP
fYy5G03k56rSeygm3jRpR/uACYEgt4oaHX1y1+kndQIk12iKQYKBGicH175Bf2fvxUCDemFTGuol
a9PjqNjKuWpLimC73jlmXZetDOMNY6yYLSC+5C4iz6wLneeUWZo3ktEm5oHRqWPgAZyPWKdRszEY
LSAaIvaUI9Ubt+ywfJ+YI9kQv6jdXQtr9zaz80bqF8RYmVQ+BsbZrGN1p/QwhYvoHUjrK1mhTdRo
5a4QjXPqMmOUBAN4+XkYe+Ex+lUniGRfUFgMR19tul1ph/4KpYZ/6fLf3Cb0YKsYWF4hlrdNg8xt
oWjnjLVqZg3q3Ui5c19l08mCIItHoL7FqxETKJ3yvTE51FovPdn6cqvCBdjUto2bvSOnjdroX4IB
mwAUU+02mKjOUKfyjrdTea90802JsXfOgCyeoRuiK2FO2aa13ZzLoiBSovcUgU3+OqiIvyAkOLQS
jmIjk3Uuy72bDe4xx7x3k7JuYGtlhisjoixCdi22p7MiMGi1rdkLXHYS8ydsph+MctnBJEu+5tPq
1sjh2jXoNaJ4fG9ErSDXS/BX0jgCQECuBSqCXXtrMNsbgkIb9WeV4P5Gta489QgNjsoc9DDq+7Ki
1uZlNUsUvkYtuZAUd0VYqhAhor5R3/TsRyeUS5pS6QsJZZ3Gd0TLfyfHqDxycCozYyKBraneWFTa
w6S4w+RrT8pXyD5ZJRKDSCMPozMOloEXDKwwMo3ndwyLNdWfJSy9fv72lhlhK7sDOWFHbyM2AFsj
IY4qKin3oRh/OqbqnAcnadaEA5uQcOiH2KGmQE52AivDLsT4IaCORoOrqRVyjpZ8oQYgX/dx9LvO
So9QsnkokTgmKFbgWckdH+hfmWLvMhCKJwOB90ZTWTeCI/oqRl228eP66To1NWpObfAQG8UxlIyD
sWKup76r12VLXEDmN5ikwJKx02uZ5fGz9rExmh3F9cDfmi0qvVDT2Z0oNn6OvlVvsRt3oGBnu6gI
fitkHoArRKCDCGX86qy+fG8glzNZH9rcx9rEoZRJD8iB4LWZkcNK7ZegRsQz3dmNNGvynlVpQi9L
cZokBpnGariC9m/NqunNSI3xdXAJsEu9HckKBw9oKUydTYU6yedXLkFJnYeY/HVYossiGItGHMNL
02wIXk9psBPuTI6tut+B42fQyAykjY6eImAwc0SHuE9O+AjplMSvWo0KpuZPT8FhhOR3W7tI+aSw
iTrbKzNv1DXU6GKrFi3q5Bb/VFtTFUiPQGCCwCexUDrPsRofQygwjNXNbD21IwS0rLlStfwg0oyP
H8j4ozvqFuIV3zrawvEUv3M9JfEdz5o1OlXc/qgd91xGDLFmrTCEpVV1wIh922jh9x4R6h7rue/Y
GxirvBXBVimT8QUj4uFsEzwu5rriINWfqe2c0D+MrLAHn0+w/z6wYyeyQaFEFcdbHX/LVV1QN5HF
FUGKJjDJupXWoXKqYmUlotmjVqdOFvcWBDdMBDvqnD07JymlFwC2kiR6llbrEOEptE0Sx/tybMx9
Jyv3a+q+UsLUqo3/axJyQ8U786g7y2OUX5HRrXMrw1Z0CLCtr9R6wy7dPXSIzvYWGlA0J6SkFJ+N
W0u5vW0VBDxUc8PK78UdrP6W9sNA2NF+gROTbBszeM0zRZw+D1Vf2B9NwaqfChcqw+RkXSyfNaPb
Y7w5ORkiz8p1d37gu+vQBbemMeyt2S6vdDXgMfRNA+/jmLQpK4/faa5v8yAZPXWC0wQR6q7FwR9r
dnaiQucMd3j5MrIzYxKeDzMbx8wH7ayasrn3XTNeGszPlhZWbs1dRixxK5nuy8BWw3Vq829ED3bE
sNgioJSy6rCi9yTVARuaxc0yBrEb8oi993zwnZfJbSk/a7R4W7f31K4TL2Rr4KU+dnZGgfifou3o
ZAnzrgcGBRvuwDcK2lyP2or4XrztFXmfdJ/AGvEXvv+QzLTssOi/xJyRptgYSaKJibvao77890Fp
yRd1gEsLF0cMI4Sd5ZcoNYbMbQixILWxYZjPiQBl0re67ykVRlmURbTbxKUSO+hQYo1BP7Lb9Hkv
YZEzMOgjX9TiVJsjVmDTQDWHLzA+732MT2kCKRjXnck/y8T51IO/n1JK0sKanDSURa5ZnFBkHPqR
IhSkSpfWbO9Kg8UTAE94MG2VT+tFL4cVZ8GzxmBm9yOL/HByLkOqaSwD2+zqkprz4rp6n5AavWGn
gdKw+BH2Ufqm5hjBuM1vp/D5ci8RAnsOE8hJZ4eT8oWyXUd7WQ5oDfGVSUxl4y9XUxMesKBcjgpC
Tx+lwChz01tuU0zaa4Sh2zGLS4brobU30oqRh5BSQABXTOsCNFpkF0RfqRgxGfJerN7FMDKNz0qL
qCqpB2obssR/iQmuHpIpfA9hvgEb3Y2BX25aB2vVqEpmpFK4STAW9zDxSBXQWvIve5rm1PTZXg6S
KRJFYGIn/l5NqAvCNLSX8miH37BPNb7AgwfBOTz0JLAOaa88zN4QG6MVaOjN2Tog/q62xgH38pBs
/caNJ/eI4/QlJpW2TjHG3jRqDunPQC0uTo6pj2ctjV8Hld1pWAUwE/FI2Mw+TJUPwCap+XlIgd4X
ZkQz5xyCTLY7QdIbmVspPmAS6fi37W3tiWzXAW2tjGwETMZqHIztVZ529aZIhXujCsC+quPrhILv
ZiBIEHlQ76o4+VKyMIBXGSGtLEmoLs0p1TPWfGWGQFNR9knrhKyfjBQJjLXJg9ZYVyWm71RHgHUw
ZX0YqBZZL009sWv0xtJahbVSv7Bc5m9qWrHRy+D3KJRxX8TpdAL9cesmxN6mI5IrQHYOtSbJDsO+
tLvZZVaKal9SRm4EVGcoCTy5jF9vrtRweljAdkiisQhW9jRkW3bQV4M4ByP5JsuubYhg7EcuXvEm
a45wmDOvnHV1ISqLo2lfo1k3Ko1RPSKOCGcl6XIY9ehdUQx/G/+7a+lfLs/mR096ZcDn6jZU0a2y
Ak/D1SL0rHWU05qsgo2/G1WDhWH4GteoBfz/Yey8liNFonX9RETgzW1ZlUq2JbW7IXp6pvHe8/T7
Y9EzaOvMnNg3GemAKkiSNL95GZsgPQUwee3WgFs0jC8IjSNliF/dKrghOCHBDmUmEwY3dhDgXpQ4
pKDzU/iR4x+T2wS3YLOs+chglV8iUXmrrQoK2Y1Ek5kVJMhX/L2hxlxXB4i7Lw3swacFUshYFvBQ
D9w6aJDZ8DE41pY1BHID8FhHdla+OUp+SNTAeZ7+NPsBFPNy45rljBLb8Im2lqjzUaCKkjnO2ZTd
SM3IabkzaCAGv49vl5NILS1Up53tZOlBfmWCmDSbsOiaLQZ956BRzyI94nh7iPLDBQznz255fqMZ
OTc5ctOyDyxBIvdfojFTZLa18LeTZJZV57BUdGxmlt+Ug/sMsMC4kUvKz/CCxzCqBrRL+uroleWf
clyKs+6uXB7j+oQlUzBTuc+ui7XwRbe8sdS7M/IrWC8B/Fixv9IaYNyySz1O6XhU9fqH4IElGIBR
dzW0OtZTUSvJqgEb9rlyUvp5tznKxveK9QrV4HsPYfHoNSFP1EY39NQmzYs8eztxHwfWfE5zbdC1
W0OEkB5Dd7a4itvUYfrXgg4FOPn3QwM7rAOhboKDPC55GhIrNZetXYlKK7BC3Wdvudt5RZ/f4smI
864i0SWAiEDbUM6VxiwKAcFkBowAzDllRjMf30XlaAdHCZDIrpHfrtE57UFE2dGNXG9sGtaom0Pc
Jl/mUb+VO7feJRilu8JKp4Pca7krSVsw/281dFoWHIA8EzlCYpK3NgdJS2CkWIA0XQhME4XHofsk
D35tmnJrttYgJTUrn7sKDPtBboX8SL2vuT9tUOh7VtAZ6VrVH+3iA4K25Xp/zdzpZ8BXxiljRECr
e9EqHKsZdZzyGY5zq0+f9KXrkE93FtvOeQ5mkMC47u1UWJzI3zZIDVlJXvw/F373GySKuxU8dz3U
15rr00N4JgdtYugH6QLkG9+hJX5jA8oaP6VQeNebu0Iq3r0174AVH++gwTZeEcGanJuTEebafIzd
8LvSZepxu8N0gre64yI8vXUuav+UYVN5kt/S+9Vjas/qCd3Eft43WXjXDroC1GPph5bXWo6U2H/m
eV05oxmAeby0hD5OTwxjmL4sDUEfEXcyoVZvzWepYFczFXC5HdBYu5EWPHbWcDPlFlOT6pg7A7ZG
7gKw/M/r2kV68UPwwl5uAFlYQClb25vje1dfQIxGYdeLGA7d29ItS0uS5JZXsPqz9EiWPjtH36kG
cCvpkxMo9JFSX4LtbX3XRNeolM+VN9x4jbmXlrAegm/AWfncNmwQSF/IhL05I8t92d7wrS1LniSD
pRWqfX9qAOqdQyc6SZkpjV1qbMd/bIKSlqcmsfUYSa/RD+WS/JC3Ntuywsx97Xpwj2OTPzUvAVy5
XQpEpkgBuvU2KOflw6F7EE0DncnqpJ+wj2CvnnGBPPHB1vH/dB7zuX12GBswR7zTWbGYsZZvoU7k
AFOGurtaC151HsvnfHC7k2kieVk2unpQg4K1mx6Bmh0bvCfhHUz54gppzkN9CKLy0cmqdw9erirt
YH2dtrRkbs1kaytSpRjS9qbHZVAaowT10l1LTE+gL2FvjVX58mbISQowjRO4FZpdj809qnrL+wKZ
nVyJvssdXONrbiG7JHOXyfOMI6S6b7ZwKUJuWBcr6YV1cKgh8YJxGBP9LeqBvKNgcpR7LIE89ngZ
nqCKyzx5Sv/IJ/3Wi43spM7jNTFLRMu87kY6GY1eu4WzWyKVewiLYP0CGO2fcPGzi5xQnrzE6Onb
hQ1jR8Of8+A94QnnrrhlP7FffKzNTrm0iK0zUDXVuXDc9vv0dtQO/YQ/83YXy8yhJ02Wz0zmZtbB
t6ALCakEbsBXsMkGo3EPXVGpwt4alBMDSZRRs45qnTbzXgZbYHar8+Q6lwlwDvu5Z+iRCBJH9j7D
92sdXa0zqUgLsKl3dG3thOFSP9RGYpzk/PK7fDsaL63+OBt5e1JN41me6vZoJZZ33c/YmKLdWBTI
+0Mh/z1J2zoORb79kl4HdkxRyyKZmEKA8z9qmZ1Dym/z4R4FdvMGeFp1K6ydIeqqW9rCrzLMsvX5
ypPY+pjtwfCB/iuFnmlOXn2wIEijiOEYWJgUvAQuPfgBjcBjyS2TJyPNOlBZe7SACPsFxiD/dOZS
YevRtye5Nuil/W43YSuVmFT5/5+Ksdp4GXDtWsYcMlKQHyPJdSy+pSW2Zs4Rnh4MaNFjkIGu0tk3
KlaKUkUuuw65JIqRJq/aGmVf+ze0fv1Qyu98N8pYjy1zdw8s4I7NQCwx+NDL+JXNEZau5TWZ0Vyb
95hvf0dmhfXksE9uiiYM1aNUX6P+8gWNAIN0QbqO46SlyohuC7a8ac7YctDQh9SAii03RP7OFqxI
SUm/G8uuv76cR9g492OBClxPvAGifrLZpZr3CPEWbEL94coPMetb3dXVi9xsGdRJbLv3Wx4bQQhb
B5BAtspy9S25HSux7TFuBdv5Phwb5W8d+hz0YfSZ0nEiBAe2SNLy5nHHE6byS/n64+dSK3aRMqjv
hpHyCNeWN/8IINpfpLnifeUAnF6eQdh1KG1IS/n3qBy9dlWAcpobt0wPH+kgAWyRbQr3gRciJA8p
3Qq2OaAUSLDVk+Tg/xy0Or+sv35pySvhY3tn1vHM2pgl19Pzjv2Tf947ia21JPoxLQetZ31X6+MF
Ph6laGxstParNiMoK/3KNnqQY/8tb6sipes4W6JbIM9jS0pMjvvPs76bzkhtqfjhUv+W9+GsH64U
LB0+RnF1F8LoW15xrJrZq6iA0YhM5j8BSymQM6ESMXn/J1NiW96cYf0JBY86VWsQXWtKdysn36q+
K5GobwYghNiCX1u0vCzbG//hpdpeoO1Fk7ztMDniP/M+HPZvp19f1zlfyP1FDNpvPLg4rDGsXcbC
8uHagnUmu6XfrVX8W/UPeet8YjntegU5z4c66xWGxLvTlOGX2nnhXroGmYNKbPtGSx+yJSW2Dci2
yh/yPiSlnt8jGND/1Gr/OCWFDZmPl5O9d4a30oTXqORKemY5m2l1VmUn3Stetu4dMBW08S2tzAuN
XNLS8zMWClhRsjLLXZeO/MBqf49f2AFgKNOgC/ybsrZ2GrbKGoL0LkU5Q8RE9+0gT1KCrbuVpDQF
Ryb9W52tGWx5H5rQdpoxaFKWLFyIXYM6m4fO0dN5L/PfBIABy0XJ+Bq0Q3Ra33i5KVuwdqtbWm7X
fyalYHt1JRmwkPK7+5b0hzNI3pwlYCe0hNdo6+zXgfVaLs9nO7LBmITJW3axWBgxlhWSdzPHrZoc
K4EMDLakxD7Uk050y3v3x6XkwyGDVynH2bgHFfhUQ6fAFEBqsFpuaCA5lg9XiZFd+yJdl58lWXYj
d6ZM+jy7mVVn12SOdSNPeHui67v/bjHz3VBhqyoxefhR0bOit1ZaF7lyB9ETI46QSdFRxB5mr2RL
BjUXbXqQV3Rdp5QWMM563HyVF/n3qlatBkccstk+adggzPPskqAgDEsc4poEdcOO5W5L+1agIHsW
WrtykSV2ZgvTMTrkbeXD0rXgbOr+VTjbFpsAkYp2jdxVeS51Bp1Jr4rXMoZrInxyfXnAc4voTruu
Z364/XJT3z2ideq63nWZs0h0fc0jNihnz5yOcpflslsgP2BLyo39kLfO6qTkI6FzqynF21/Sw1Df
23jn7TAYxAcuyP3PXRGPZwMNwKMOa5Yk9DNETIsL9pCUWjr7Z4aTPEip5wHz1JMEs6Y6eIm07Kwt
51CTOkPhvsb4YjnH3GXjjTKX5kHtM0B6w1DsmohXXQIvc8297QHw1MAU3aWJe1Kj0MqPSAZhm8zM
/siqJKjhybk0etA8wstivxnRWcjnmYNdUYwXoT++Loj2TwHElE9wcOoDYnEjqhwkJS9D8ChL2J6o
R1QgYrtKP8Weg6ig2d1PMVoIDrCFk87e/tmz/PkprZqfcB5velMrP4+5iY1W6n/PS4bkNXbvt36g
ghTPmtfem60fHqv17O76ARsOWos6zjDsgqauv9QzmF6m5OWbrqb2HkUd4FURsl1qgRUARIfhMudW
hX4TuqkVYsMoQ5XguHFarB7GpYSlJFwEBqwEwkQ7N4VdPsxTUj1ITIKsKBx0z/L8hH1ifrCKODiU
FfJD/jR8M9lAO7fqouCXqZVxZ2NgXB6WBeCd6zNzi4v4mmsqpE/Dx/9TRbzw0GYFmCCvHZgPN4V7
C1KDLTaPxfYW1a+pn6KnYQkgu0RPvpp8R1FTuUhWmSV70KQRqlwFwmeGxW6NEzw1CGc/qeyGPqWK
pu2ncQyYQVAQ2x7QqtTmXuY4geIBu5uGoXvQks57nJegzoDt2bQtGNbU2ApCPUv3WulggzawO2NO
OMyNo44ujP/XlETzw5oCzYFysEOb246vIst7RGUm2ldhu0Py1Dg6mmUepqnJ0XgDTF8YmnlrO0Cd
gbVqB93Wk3aH43t0wc/jUnpheVdBt7trlmBL0j7PScEa6oC0kQ0/rdRv89lMjb1mGtqtBMUU/J1Z
9JWynzyY7l6YstiMsMFr7wMWde2x/5YM+VcMOGJw4VD+ebdMOM0gE0EsFBUqMf38F1ueX8I80b9N
TQJiAUGc12DMgF2jg/U4a+wnW1NiXSs372/1Pm5v0jQuHngEGrT/Vv3UjAqNK0vNe9XoX2tUg+7d
KHkc7KqB/qrUn+KejSMHjcejJKWA7dC3NE3zYz3ueqw6sLqleqylOPHFYLlUBGf2saNAu6W/OAzh
iOiIbuXfnXQ2r3KKujG1B8cLbyCGYcGZIYd24kNT/a7cBsmvMJyTq1y0Nub2sena43pmH1vkPsgQ
pcSBFUpF86kpGubItnmVFLzz/oEl44suhq0400GCykZsoSTtGOXHyon7qrrob+HWCzB7av2WO1z3
d5JWoM7dSbIeWEsusXPdS4GDhMUFycsECBv/XzeV9oywprZff2aWqsu3yQEEttxIexxBt1TLyC4+
2+OvtVKa5P7ZLmqIZrPefEKiGgheNnnYytNIxsFEKkWiElTBDK19S0vzGlukIt9lSrGUdLA5DsMj
aBkgd1hMAOTCRaGs6IX0+mtdB+FNbw8B0u9h9b0sT1IeD2F9SnVkmqpZcVihVlzsvVkAvDRBFNx1
SzAkCJ24hn9+V9D3abPzPge+HR/hLMTXcsxwKVwCiUmeybQaCX7bQV5QixocBf+johyy1t6O7kbs
//4vh6TuAKhC1c4fT9N2BYK2z+NDqbL8t//w66S2XGQqSr25S9uFOME+o2m10F7DIb6PliBHVeJe
kpPvI1EY+QOMdTVmNX0pLlWkzndbJYnhj3flS9excczBscsySlhWHjYYk6LcOp8tsPdISUnph0Ml
KRduURe9cVAPXw+Vq707ItPNY1eCyvhYsPyqqYyrc/88F/bXFBNS4Eqzm17bqUqv7hiBMtFQ2Owy
NhZVtieOSRFqL2oZDneuXv+Rh5r6MtiF+qKH9UNHj/rAZjTUFlQG+dz1BoJfTt3qVxs8yWc341Ts
3pT3KRIGn6NK+QIJOXiUQrMM7v0itp+kDGjwMYVF9ylfao7152TQzFfNj4o3LblIFT4y2YvaNHAu
H8I6ne76QEvvxyVAzU8fdmZSE7WbeUcnDQRvSUod2KXs3PjuX2oy4FHqslgJVSn9nHk1mtma0e4l
afTNcGPgjXooTQsJ/Z1tdf0njKzQKrJG/RjBovzc9LglqBD0zgup8jP4r/JgZ755M2KK+VTa4yu4
me6bVf6Y3cb9Yilue5uVEVpJtt59a2aQE6pj5U8o56CZG/a/Asduv4HT0g9zjOO33fivGogztGrb
AYAnsThsjzMGsJCE/86CC/m78EOebjnAYLP5rhy8+oj7WomknFO8Zopl3zZpN2F13xevOjTpT3it
76RQAbv2CuTiC/Rd9V6ybL9hQ8EdyrMkRyQkLpo3JXtJ1rFrPs1sy0lKztgN6r2KuJsODfoaTDNA
hMIKjWuNQAxc6NpHds3O79tyyO8RoPsdA4mHoCdassfKH5xbqdK3vnc0tcGiAeJ9Mvt0QcjFRJ97
ter3sHuiW0k6kWoDUIj6qyRtjIWwe9T9O0nOyvTD5Wv/IKmpz57otPMnIwbd44/BDaauynOatep9
5EMiDn1vZw159YSs0BHRif659Nq3JG7VKzCF4VnXW96ZGCn5KnHvpILko4h4KpU6e5AsCUw0jiIb
6kLd6XirFhjFZnbwLNVjiGhPufncNMXJ7dwKX8L6iHZ5ebUnp7hGHTS5RR24vCoqQdNVLgKz6nSI
vR6lcTtqHkPNweV7sl7RBku/qVblIdiMjI0kYecApteLz6U5IkZp9KAIlmpaP/k71PzA0+QjXspq
C0S8Sr+Bn87OkPGdk86uxzfbMq65q1gvZpg592ViAa1YqrWT+tcEVvLC9027Z0Cn4TxEzF2CWUv9
PWt3Dcjdv/O2KhKzlPavqte1878dr7dAXzo7fqzHuXkYlQqgdOEiegemy+ST9Feu+m/mONifG2dE
HSjXi7ssNGykjKsUPNwwf+kr91mqjkZ6V0eG97VucvXg1rF1n5YeLi11jVYKirBvEJF+Kv5UHONi
7wIYulNL3i53jH90GvAwy3CbR8/sglvFdpJzlIbqC5oq9U5O78xf1dJrfnbsGAEgMmMUGCfjhtXa
Er3d0nr2bITGee8dJC21fJdkdYEmLgpV0PLH6M4uw0Pv6/FtjSL574K1jhSXWy4MEmDPaPcf1DlQ
44OUh6Ae7+RsseOSaVcQCSvHvKxJKdY9LRlPvOPRWjPQ9GfLTKyzag8wt7dTWI55tQGW3zqhpRxT
rdDvy3FwbizQvhfMcZo7zTCdk51k09OE38uhb9XmjbdRBfTjOt8ZNT+jzKP8arxXd0gYjI6FdXp+
sdvC/AkbEZlIkw6f1sdLmyUO9JRgPtZVVT/EelvfmEY13EZua13dyi/xIugc1LGAqtIDwsnUS0Sx
/N7/FgfjWxKZyl8KOMv1QlmuIRJXWH9O6fAjVBTnq2Y3GTrH2vwS2oiBM1YJHiFPL75EqIirip9e
+zS2ziwEpI8uJCAQzo3Fyhk9mu3P4Td64u/QDpU/9QDLY3BJjK0ZfieBa/6VoYmsd/1rgLFH037q
OxDLKBQ3r17LbLDrK+0RxEYHMAevJdhWzoFlNd+/0XUD/6nRWQQN1DS7zlqXXSXmODWbfwgg3HcJ
oi543XzSnMF7zVPvqzbFyr3Zex73AOHeOkzrW0l2BppzuRN3Fz3ukaXSGKBduhKQW9G43lsAHX1X
DaF631el/xbV8zfdCvQHSc0L/tvRrUep6mnONdIs/0lSYR+c27RMP5mF7r/5M7uIhdW8lIbjvPnn
0c+cbzHfzHM7qu3ZaYfge6Gf66G2v5dgsbDcqeqbIRiKr5ja7Xsrcj8xg7zD2aF4qH0FxfwgvJVU
3/WhtquXgqhgrxkD3YXDMp6ROpp4iZBdMyLjL3EytJBSC52ge9sqNEZtYBjUWafYtDgRjWI6NNgg
H9Y0W7TFQzO7xxZX6ivwJuoEXQWeAe/Q3Zq2Ed69uopxnzvV/Ik5/9eujKbvU7TAOlrYGyg/IbCX
6l/jeZi+j3Vk7cclP1ry/3d9F5Glrb7v+pwHMNq+CVwk3v4+/5b/X+f/3/Xluno1wNP2MGTMrXgf
Wrj87nXH1M/2ku40m3TOFPd9ulzS7+rzdUSwSvHOsc53TwJr4VJ6VaOeePrZ7zwVN2gvN09bNSkc
Y8/b1TWMgqB8VLLWwiMdRlc2asWjBFLg8GIfeiRrDqxxxhbK9QVEtf6zvtOa6qiHCQSJCq4dvZEk
EGFX79olkKRtKPDq13RWHXpmZ8g5/l0q+VtSjpA8JOyueQRmbctaz7SlU3q3eXQfy8H3fvSYeyA8
5n1LoCydBnQ0L54PXVQfnU+T3Xs/DHTmWBD0hkfLdfEFTZBVKVI1YoMVwjDc4ktTKidD9+YviC4M
546ziqbpZ5hXF7lGmIHY66vWusey2nvwO429rOXcWFM86ty6N6AhFn4ChnHSm3a81esQWe7FOidB
Fu0eTGqMyHlYwL9luiUFq7EOctxHFxwVZPPeuZipWaKh0/rPmZMoz2hAdwf9xsNULJlnpFsMJGLQ
GXfMHWMNqC/xWJ+VKuvPTPdQvjd+VWb7HSWR4UsU4+6edG3/GDW9dqPGbXbxx9R8CAMdxwulnD+n
YfoLXGH2i4NDLN5vFdNEBAvb3mfcYs7G2AUPVdE0z8USGCoDwrBAFXGpYOgL26gBlWG15YOWQn1H
FVk9Dl7RPUh9qYYH1BH3xwk7NDRoaEMHDWQ8RrB98hygyXHEYDJ9QlsI6wcLmzSjU8cTrmj1gxV0
ybmCQXOfZHAnjNGc7xwX8DAEePvqZEN0KVArvnpmZF1Y2ShuvWkebrNqHC+KGpXXzCiw7fH76C5p
fJScBse9S8oJv9aadZCoS/xT3LYq3gpqfXK9YoTLiq4yOk/9E1sQ5TGNne7ZR9QJaWDggWwIAPip
+v5l7jDywaR5fI0sFJA7c9d3IetOQaG+NWwz78MRfvroush1I236BWeZfldF03jvY1OFynSeHqop
jBC8QiaOjxC8Dj+d/0ga9+hjXPaVDeoG+ZpoodPP0Qtw0V+Rrc5/KInxB2u7MMitgLXwwNVPWctX
2B/Mc7+cwY1x5gDqVWLeMDKFsie0OEGR/FEAPdQ784cHnIBJXzZckT8dn2qM0RfB/Rlttfres6YO
tWPeAOZC5U3WaOjFoNE3PsSIsjD6Hm9yU4lefcVzHhwNwqwYu4dmD6vO8oebPh2mr6bNbEnTgle3
4E3RprxAGUAdv0Zg/I5BOfQ3cpQeJ5faGLTb3NGGA8uFxS3En5jJ6QL+tTysNlifWbPMCd1DqSKx
d5n2UiKZH0u26mMmMoRcYDuP5FWVC9WMPbp9hkXgg1W2GDe2Sve5w6XydvRVHOKwXficMaNhaXKA
0LEkEa7zjlNbYGa5JHVzgptkWsVFkn5aazsIiPEOHwd4cLbD6H8J9DzEzak0p/I6ekmFSQUxCbY6
EpM8XMOp3eigkIYcwNX/4bgZXagS/vn/Orck313awSrgwpBn9y5vO0SuP0blfJulX5spDF/pc/1d
ETvWRfehUPS58aJ6jn82hlDZzzmP2fGK+MmuihtJyUGm4b20XebdW5Zyg0LR/OB1DazBNm+/9KNT
7YzBCX60gfIKb8j709S0U+7SHSD1vQ+0XI+ogO5ul8W/WL54RAAk/qOK6pjPTtN+Xezr94nVlfcs
ZV9VdNrv4QJU97lWhSdUS7GoNtXqfiuQUkZSv+uZmO0UrbNXu8+gYHBfXs4gh0jFLdnbo7Nzhppt
yX8u8uHUyphAC9L9zykwVHQxl4tsJ5BkOqg37G/Ftwd3UJy7bgywF6rMGS8XpQ9hiujOk4lg41Nq
L72vVgAiMEN3zYPMi2FS6t44LA7cOyreJLGKmj8sj3DaJbkx3CNAHAHP6mvtiNsZGxxLzTVTyiVd
1Wp2MgfE/iXZ2kZ+jFB7OXTxxKp9Vf8RwUfwCrX+pgUTzLa+nD47JTPyemr8l3zO+wMIsP5Z72KE
Lp0xe3QNtFJi9NnuJ6sfbgrAsogzRkDxMaK6WKmH1MfScw+OGj3kqVqdMiayTyoyuiwHsCidWrXC
enmRvfHrwj1L2e6XxEbYxJpN8ztOol/9JrV/lpZ/q7JcGSBwA2UpqRPGyW9F2doo87GCwD5F92uc
vDs/z4ufRhP/UEwWoekhwcUDBrKs/s1wTNQTLNQ6szkb3vx6aJAqZ3YgpaMTltcwg+UnpTkmnnd+
Pzc7KY3TMMP4Erk4KZ1aO32oFfN7spyJjYz8Ma2rFymLTZeVJfSTGHBHj2WrKg8xUxEd1UfJkUDN
gm+zrlaXLUtieJ8y1sWRBychjnaakMNUJ3POMftK706w1m6gk6L5ud/Osl5IHbL7xizsWykIrDl6
nGP8pSAYvYyJV7Lr47MfoqXa1XM77apCj4KGHmnndEb9RQokGF2EgPbKUqdWlKk6bcdovvKznEsE
6/45zbsqlhNDDZOTb2frcd7Y985UHtbzSrGfxlziXc3ZVpQ9xlbmwbA9+F3L6ZWhhvkHMfXdgVKw
XlJ+YJip/skzzc9rniG/YLv45CU0P9/p1EsTtod//U9b7d/n1f7MAqQY1t+w3AWJvfuxy49bf5OU
rBftyuwxRq8V9vfZal31WizVpIJv1qzfSFRKJJjk9kvUdDvUGIY/PDZ57pVuODG6wBxtbO6bJKr2
NZ4UQQSDLGjyH1bRTEjjAVPs1YvNFsnZ8bq/QNpOhxS9RDX62esJjpKmjcWEh+SXN3SXMG3/rDPf
OzFGurook0aVHh00e1oUar2ftoK3ddztlJqOG/1YE4V712MVscGnyq2Tz0wgbwbNfTOb3tv1vHJI
dUyvtV+BF+7etGDkZLD3ELpOHnq1uXNiaJUVQCZWao4py1aFqf8Ii+FOYSNzKjA4nFBVKJc9vEJh
WyGBxnsDPZj5p5dcI0V7rttEeVJj5rIlFkVPlX81GXtgFrdkDWMP8ylN7tc8DV+W3VwM2WU7KmCJ
7pDVqChhpao8SQG0sh/tDImqansYmvNLU700qTk8DQx8WqdG4jxnrj3MoEDQI4v5IcGbUuKbgqkw
TgZV5yDW0I67EQap6QEhtNKHXhvx8lqCKfWf6wFqflZcnWCwAPITFKwH76GNjSe9QD5M8nJEFc4z
fmmshP6d180MHFAq1c8VnniFa/mP2RKgMOGVTvXU2igwpS1SNyNjlqd5CaLUKG/cyZl2kqQHMZ5i
BCbgADVr1pbf2OaXyGqNW8lylUpHamycD9nQFEfJk8DQfZ2NIKQYpcq7AoTwjKlZLyzZll6wZTsV
+UUuLHl+OOxsrzUO7VSzCb38SCmMEjW/Wja6gkuWxcL5g+MohyEI4+eiPBbwfJ9aTYue2Qb/NUaV
fxk04x598fRuxH/qSQJ3Rr4fpSrrtOWlU59jx4bYfqIqsQJL0Tewtu5uEyuxnljOt9Zju8g+zoWP
oVHYNvs8d5mk+WlgIxFfuuc1jelRdaqL1NwD3aU8LC39ugyW48Z9nD1GA/1csRtUdeaT5yXKoxVd
gyVhRPHvYLTqbx3LkbeTmS7TQCg8+PiBtdjqjQnCRelM1ysnctTCxo4iesK6rnsoi+mwtqi5jALg
w+0OsePmsaiz4Nlk9etZj4uX0g/Gq1STgCGYvsPpp7yRpNTVEE8/WBVgcDlK8iBJpLAMEsYI47j3
1MB7SnPDe0Jue741jO574NcIfyz5upP1mEPFOz92IfRLNYQt8TLUw3upwUjvSY004xrNtL9iitob
JfDsJ/ifzhOmYNVRC13sCcbZeZICrUWzUy3ZfpGkFKCBYj5UKQNEzDQUBGHDll1iw9j3Ef1v0lt3
W92QRVH8yRrnnOpVfHInQBCoVIbPJQSHA44rydFwEDvbO23lnwzPQBAcSZbnbgnMtoHuaSSsF4ws
dLpGik/QYk8iAeOWGQMsvDn1eWSkUQYY2yn4f/iL+J6PnvDv2JJEMu9L3uLKh12GB6RucUvxvam/
lRgOzhlb07ftQvzpFlSixCQYBPu4BExiwUJKJoq03dnTw4s6xmi4FNNruGKpFui2yjC7/qrqM8sq
LbPWhcuwBYyJYS9IOhMiQ29mX8yFS9Qt5Jh6+QnYDUEmsoVSZFVotSHwyCIAcrq3EuhVO854FtWL
pMY/UT31fkaJjrRFk6PkKMV9P0P6lGiMkgxK/knM/gV6+GzLIZy33jF3wlUkQTokdm02CeUursXo
t1yXVZgzcia4GEAag5FgHpXJUGDNdX9NnfmnjwhEWlTnEUevg6W9BDg03hZd/9Xhtl4jHL5OrWZ+
DyfTO44LUDbhNIV3pcfJjvJ/t7stMXkC7FKFRzPgXikYn13VTj/USWDetHiv3dpGUV5sJgVJFdc7
Re3Og2m/pfxryxoh3sPTUHnCNAGtZgzuojM/K9YhruElLzyzfAFRO8vDkliGFsOxQu2D726v3TYI
VgSVzQ6WUXbzOUnHu3c3BtYx9832GlQRHbw4lMxnIZ8Ftiq0fppZqBwN664Y6vG2Ce1hDQwzGm99
fblz2fQ90/TqFhZvdevlFVriEs1dr9eOEhUjVYlJkDh+BYDJQ+RigcMXi8NKaVRwbhh0/GvDKj0n
v0QZ/P6F9rn8TQnkD2/JLjMQi9FwwPQXWtK8wA7ldhRCI5VoO7PAlWfOBArm73dD2umWlJinDThW
wcml8y6Q/iMwFiTfFlidGZ4707omC5xe2oEE0ZIc2Ls4zVFzJ1mlb+HZELiMRsStoBejAlvpeb59
UXxKtabGR9TIoXUtRLA16nT6cEnQ7YL3zj1dZB8qE3cCCSQZR4gLa5Hyq2ZIOVzxemx3c+P0mJ0o
8Xh13OJg4LzVFuO0CzKMckPcpg+qWzGD0VX/zFrPn146vmrlopfLeAQH2AIPOdjxE5vjRz3roYIm
91lRhTtkx9gBncvwzgbqch/43Z4d9WY3TNlDpvGJyL3KOngIp17Vqt3TZZRskrOSWFbdBRWBZSo7
q88Q6vWbecAUyHZxl3W+tHWbn0x2VwCmdz0WK01wwjtmqvH1VvqMjQ+Qfwc+uHQa8aOpa/hyapNy
9JUWt5dePyHpj9rc/GaY6SUvS9brcBmKGvNbNVTYEE7pCUWl6GjB3Sva7i4ManXHxxGycVgUhwaO
RdjdoeUKYiRmr1ZR2VMNYhZRoEft0VmLTkO1OD63BsBaliTYft7PpT7gWuM2hxLlicZlbbEffzUO
N8btPRxQOH7uvbtgSuJ9hGeWn8cqUqWYjUYay9O9ipatwZLshA9m1f+KfUjWKuCo/Thb7tlHwkYp
25tWD7kJSMtFps2dNkPo381ggnwZPnvuslSJtyPjseZPh0/30rdoGpIwjn3Jk7OhTHB7FSD83aCc
GVHMezYWvzN4Do/uBCW/VOwEuSGAOO7M2NOEbuOieAYikz8e5N50k7jPI6pGN2xlqnfgYzHFcDFW
UHMedAnxFhp8F6AB7Aauin1WZyIjBZEpVH61PpYx9Xi/tCA9ttv7NJz/sijc5w0fyooJtuL4KBZ3
P6sMwSOdV3SvDT3+S9PARmLoYISjxuaBBdC7ImnwsrWhfkHKPqQsJRgmPO85UVNWIhalECSUd6Pe
fvH5XhwQbt3hsozlZ8Yejcu17P8h6ryWW2W6rntFVBGaBk4FSrZsOacTymmTc+iGq/+G/Px/vSe7
tmUlS9CsnmuuMbsgA/OwziG+mwVIl3szdcauSob4fgGkvnb+V1sSlJeYyecyG7vRZyOorDm6FICz
dNJr7G87N0h/DNCqm0aTMmzp9S3oECsQHC3j1yP1EFyRkx1hNkFUys17IAp+6CxlFKfz02L5OyJt
MYikmK0MYdJGZYdkFN9FZ027tdNTtKRluzP8l9So642bV/G2L2v0mLneudJoTmvKE6oRJTCzrHOi
c1om/XKczE92/WkYLN68nfrHoSB9tccNh36/lUH7bo0z1BW4R75DfPE4v2CydWAY5WlIMGe1oRq0
whWk6iYgA3UzLrra5F56cIVhbmYoXDIXL7DBOoHvEXJXSX3UmVGdE6oCvgStdDpYTuLyu+U1CebP
OOl6WE3NT76+rXYBT61Mv/HbVtFgP5OK+DxjgaTLAgBVXQdQUC+9jFFPfoS2ppfJQyLD1ytj+x/S
DWQS+Z4r97bRdOPL4CRs7lZZ6sYxqf5Z0/PtTH7w2A6neJ3IhK2XfYF5gsDYOj0sX2Rgo08/FfX0
YU3Ew5vjcidyKv9pvRB4G4Q/gs7p5AlW6Bpu5IQNGFZhwjER9s0E4yv/nPmQNn1Lzq/hGMdWU2Sl
wurCcc9nb0alh8BPUsC10+76yo3viSsct7Ry8lB33rPUVeTUEwuBAVm2LN9IrC8jK6CTPfRjthmG
6hULKHOLI3toXWTEIGHIlD3ZwJfoV8zOejsY5QuM/ntoaP5meJ0lULkuKxilV0c/s38ao/ipMvt7
6Bzy/3qA+yZ7KBTtfa2mZedXNAcyC3u6X+IUSpfkzUL11BX8PrU0j2be3XYXkapeLh3WX2fwSFRQ
vOEU9+swowdh6dtqQ14mmNvznOabrJGoJRfvbZfoY2NxUahwAUl4fOBbWDVlEubWsa8ukhKYkbZs
bqui+Vc53rHr5OeQsfHS4i71yyoSZnnAgYIeFI/EsKiYUXlfXY0ElCXQp6MOU/l2cnJAO2ouImmQ
LW8b47Ix3FpHsWN8+wCL0njGW545W0FWlD16cr/o/onkNvrLldijAuzdVWGtq59rbe4E+dw7P5VY
gjGjZC6HmdG8BWaTX81hkvoXNNjD7KQAxMuXZR1LkuOHp7RfvxstX+1muZ9laFey28lE36zQNgsJ
TG4gUtKS8qaBTO03A+jAxqaDJoZjEcc4r+VeZUbkZyTXvy9Z+xEk5ZNsp5OWuBZN9ZKO5WHAXFNo
jol8HHaQ1qDNYBeFBYhlDd5ZX7pR0bIDN/rI6Tk/gcW75aEbGoVou4CCA/kMB4BIisT9WEb9Qdx0
tfFK43nwYdOMmf0+VMW3gpDndPqdkbFfnLjYXp39OmfHSVRPC5PhYWk2D+0EjzwDrzQXmKT5PB4F
2WD7BtkfV5+DdjSsexqOMNKGYzJN90QVEQvoo4er0fsdxABtgisssdmEttcCii9M5I0hFCmWZg2N
qTzZY31fQNvZWKtytyII9loGx/dqgLkHQOjYaHcEo1/gf1/wPaREY5Krfk3WRXPLKDAmPQ8Sus0Z
2cYoOyjCo/ttVuOpMNXbxJti6/ea4a4A3lm+BL1xzcr3iH2s3UyTx0ef3FotZYJr78dcHXQT74bD
oOrdwMfCIsHOn16h3tDLy6j/FXRfr73NUKkOIzFp5kBemA5ORQO+c3IK+if1TmWcvcqPf8uSVOQC
41mt+1c5jSc7GO8mvwyJabhvx+TDrdg3MhVGIoMq3z3G5EGONnNIK4bwBkGa58qxQQcAEnxN2dBb
iopGbwmUOHFK7gX7jGPAbrmpbkkT7akDMhOtitNlepUjgvJa+noDWudc5nrYdB6gP1PgJHKq5KmR
5W876n5TjaWKumAiBJI5wj41j7MZPHgOReSSAsOuk/naGaiy2yn+mEbOu3WydxI+tzfMNw7qHTCU
IoJcJ42S7mcXQwfFFAVF9xW0IA6mBAnNQTvsZ4cP2eNjJMlkZUG3qmiyvYAZft/fzLmqoupxqMA+
zYVh7mwHDMPQZw9EuY8xZHwucFSS98GPqafpZMEXYzfmHvx4fDLEAkkzmD7ECDx8MTIMLdNHPwS7
ZIYSOtCysIIiiEokgp6GRonXPapNg5OHIqwTedglKAKTaVYo1sWhWmf/SG7kq5fB4+EKPs3tjzVS
Gy+K07MBmZNnJ2E0BMcp0Ii4FZIue7BYfiIGjrArEcuzZt0pyZp/5IamG2FNtJGc53jwyR+pvyyA
dP7aM/hgEfQVZz6Rm/XNlHTXkmIxGevbOaBJGKQb6FU3zAS9UGu/+DQsQje5xEDY+ntx2QEU/qxv
/YBLjVyiwp8uwYFczSW5UPkAGrV7LeyOs0OFsl/NsztXmmK8LDbCpwaTJWaNJPs3o2eP125zgV65
GoybVs9uo7aW7WoKK7IwMg9cg5zuDKXbY2YUd05CQU7MbI0Jf++gTHXdqiho03nP3LUzyCpCEHqW
afIFsgocaoEZL7U6zgAOGuMfot9n1hTHWDpkRqYj3cnbqoVOBrVebEr8tIfVTfpoAHQZqDzMV/em
nwLcp9Ova1yRnnzKyFqtEaHhOGKqK9ot04l3+SzEzqy7d7gJV1O9AnFuLtTlj06QRa0Di/n7Jn1u
hUclhLnJRyTYdGZC3dlk0CMxmdf+HjeSS+Kjp8JcMq8jFwY93M98guw4q4UYdmnvhLM82aY8dTln
YMonXAhyIuhC/rpePEflCES42qaW3GdSf6z6CrvMc4nVdEPcR7etLD4n0sFvGa7AJrKyX5eMH43L
RYJ3Xw2AexfTWggQ5M0erg1rJ8kx2gSu8SgasZth1l4WqWYD2pTppgWL9P4CjSPQo2BhM5xriIDv
c+p82dJYdrE9wz9mKhRQIdvTsiSSgorQDTj6G4PpAAoT0hBTRlKo8ccsBXtUOP8cOdYbqZH7XUBI
rJtIiC7UQNu8z3zTBhbnRQXBpRsj4CjxXPsTweWXWOT2ei7oUts06hcSiArbeuhcUJ5YY5iJdKzI
LBr38oBthkYc2TaNfL/YCxfUrKX1wbNmnzogb0PocQNAlPEttzoI0+O1kXG0Nb3YDGX7nJc1E0by
Ct5ltDbUz2oMCOpFpNjIMt0rQsSBca63spFvrfhZrOC7rdY8wqFGHukw3Xu1evcG9Q0g9LAuSyht
66PRmQsAWUHdZbwi1r0LckTVIX0QsxWPc+HdT4PP4EVe3cz+RAOlM2lcB++5OxJSXzlP8fgwCRP6
NmhQgsEI0jG9ONJpfVO64iQsyambjMQ00cfoTe/csuuYm1pFaWbekSHybM+EXQZTvUvS5SGN3RmT
n3dPQ4VMljwGw7y++cGDLw1MIfYFr1eNOhzHnAKbAhMiXRLldhMtgGmJZ93M/US/Id0bbX1Tl8+Q
8AIanfGBYzLs29TZ6txiJzZb3NXO6q1hSyf0r4YEDieiH14F4r6DCY9J7W1VZ74ZZUmrZbL3sQaj
p2My7krIZp03hck8fqcE3S+uc6S+GOqSAkN5ZGwNRE936mwWRyppF5BwSfhUFoRWM0tehoiDMjDC
GNNt3TlW6Pv5z+Klbyl9ymWZqtCYwf3lgb0cveW1EVm5je19KWhE14yWMlaabCXRLo2Y3oo6uSjU
7PzjnG8tkH3IBYFeSW+htBJDZ+xz5kIXWTxrzdXbJah71ypKjlmOtAkHWsMpuc+BF4BF/mljYi+K
tL0dk3TnkA2yCxZ93Rb2V2kwg5vmwNwvCKFu/MaB9EwzvNkZeFI2HWf8NjA89oYBp5JSw2297IIS
wveC3I5/q4viIgG41jDp1zFrUNLVygfG+coYLSTLfpq4PJmeAac8bwkMil1aT9lwSGFmbDApeZu+
sX+UA0mqfLakVxOkZX14lnHwVo1+EuDecdqfpoFgCoL7B4TMJxW12nV2ertCEgbYWxQhIa+ABdZz
n5LMeqe5mnIqMkNYf2KBwdM9/yO28jYOSE3OWKMsssur2XsJLH299PBFQMcRD+/057kXnzVfFpST
+6wI7L1xSVFO2+VUuiYg96yedrgIvqRJ7d+26oVzFNsHbvnLcii3fbLseRwd8CmBZ5seSQp6Lizb
iAi22r8wGxpvVBfjFvoJ9GvnO69o209eNVFt4jh1VxxmpFEzHHFdFgHbVJao2KHg5dzEPYvW2/XY
ad5NaX90Ft6pCo8Egu1Dw4e3qZVzb5QFkqFw3mb6llai5ohAnwsiJUhOqSueklUerJICXSRk7bE6
UQEAz2MP69sgWbvJwUEMIBjB6i5Ik/v2l4U3pvOjGJbU6XxfCnZqsmdiJlcknQjzLe3JXVjshkQn
9QRXtNzh2brLvflEW4HZPaO8FWUyRmwCT+oCZF2cR+szqf1PbxpeBpMDs3BfiLN4tGUdiYT4QZJ9
AXuTD7tcDT1nC4NbWL8Pg2O+TaP7ZXgzujLOtsEhki43EWNyrv/emjmMQszHbrotOtDeLADY3i5M
Zus9vmxefSM5rcAHoWSfCluuCHfDd9tpMuOMl5Kk4Y2XOipUDYW36eJkiDlaqGKmugmY/hbmxhXl
VROPX7VgNiKdVjiT2J366dErxbVTySG0jYmaqsZXb8Kd1rlhROISuzsF1pbpbtLl8+Y7rdIDLIqr
Pkt3ZuH+pH6PTtXTBSQglYTEbG8v7W0hyQntu/LYziShTma7xe79WVgD9lCb0G032+YFjed8xO8W
1/CA3S1v4XpKz15W4wJWp9qwQDZJi0DegpQg5yEemY2I439rbTzZpANp2aRPRvEBBrF2Vzs0EhP3
lbJvF3BikTNa3940Hu0ge2wUnXXm+37G+PJhp+XHYs2vRc2oNAEKAK0a/uZM3S6Fumly7Hhx8kkJ
8UlearrxmnnntsvH1F4m70wu5EYV4ABcG3DiNu46avOLUqn3dPHSyFmQZs3MJtPdRk1IPwKXkIli
qE9VSUJS4z5UvhJ00I33NVEns4MMHdQ3Nku48Pz92DR+WCm4dfW4zVT2lpW9CP91bvvtOuVX3LZ4
K+3mvgLAOHoVi4vsCVByR4h312uttjGR8LiaGL+22msmiR5tY8Z1zjAv4xOHRUEaTIn8zHMTUW+q
Z45GzOSrcCKTnipYrYQhj1qFZjiuOicAMSt2a+JdMx/5KUX3Ua7reQbdRVtN3nCGvMoCAJsxRUHd
4Ln0k73d56GnpmQLSJSG33rLeNIVIFooua6zdSEWcP2xiJksQ9/m7JpXcz4Q0wAYH5+39ifY6fxR
rRM8aA/xxkNP2ThUdBzF9Y1TvkyiiMhFvevT8S2daYFfDsF1ITUKY4m5SyQHCoMRt2sZ71HE32Jv
vEW5Pcew79klMGlWdtaWYKHrUlSPY2q/V1oKNnopZS0TU34AuEmMXBjr7PHPKpBA8dwiHrcHdmOP
ZGW/tWP+ze73iTnP8QgJn6jkNY4YaHlz21Pfxu+UB/gxUkqUGKH+ZNDI6S3yU6bFLbZ+ZR9wGCHr
5YtDydAlp2oxTo3XGrfsNV91hba7Tt6OGOw6alyp2NPrYFet0GVWURaHur+pG4MGAU+w9Qvjm33v
ZmHIQWSxf9CrwWRkBYWS3KtE+8nVnCk2jcAQ6O0bYZu7pBEv7n4ZKuvKKOlgdYwY0Inw2Kj5qcnc
hbVflqA7MgCXbfqFWCVtOdWDsQyw4L1i2P/9+N9t0OVzzsuhjCOP2QzY+q3NtWokQ9yrmn2ZXgKd
9JsvMhjbZFJITy9hFyzHxmPKnOmlD4mObAn8pp4zGQf+nt1qUahOIkbpg03P1uZlLfthP1Oh94pr
2NwjQGbjI7HBn9NYXka2uPqshjoKaw72XvzPI00zXErrEw8Z15oBq1tuioT44vLdmGCkNg6lvVTW
b1z7nDRU2FUcfzm5mEIkIj+CBCACBzazWfM3SZYlv7vK1KVkS43r1MOzF3vfaWB/zwN27YVFOJ7i
I3BluOcoVmNgvwYFLG931y7GTXd5uezSgXEk9ikF0D7wX0DiQTKsCYtY63Be8tNqyoeqPbe5mDd5
qR7rhO5z6fvHvhVImt65sBkQ9/yfXruw+ZPubnHL+/zSOgiMCtlQ99fCTFQ49A5nREC4O+NiV0Re
1FGXdJoe/hhRXCtOa+dYz4KMHJfd28FJUgE/AmeHKYEMWF4L5rRwPKCLSb/N3fbc5/Obri75iTqf
97FT/VPZOtyMwDMS5G3TZafsJAEX2MWhP+A42yA137LFuwmSf/bg0JPtiTjz2XC2mV+zPOaPlXqJ
nQxgkM8eLU2cZMMQ9UaP4Bl0o0M/yNk7e67a0FPd55lpvRYBqzU4WHa3SCy6IvLJyq7FhPoiZ3HL
HvtJmtXrUPnl1uhFhtEieQMbwnS6b+8ZUzJDjB4sgxfDoUeSEMohItUUXmTP7WyvzLjzHduXbutq
EEbpFsWefFIeZV879MJ2pi8/V4bzK4VUGc80V6CigJql4070Nns4gxglvy79sJDSwh84P1kljD/T
geIyNy22KgQrt/0p8g6cS60O5YLObJVucLTFcazGabMkNKaGFfHJ84rPCZGPq01jbGpMD0PZpMck
ny8FtP3uMseyQa1MIJjo/s6sKhortvvVXFpP8UeHwhJahUHtOp4GNEtssf1VwszfRDFyH0uOyrpB
7JxMhk3m25nBuRCPSrsNahf4+ULbQ15CaKYOxS9bJ0W/jAMG2EGx71PAE5R3G90X031HFHo0kFh0
4exfo8vfJG4XlhO6jQaSYSlkTWqp9pjPHRAPrghpJ+KwmzLzZlTmrqKm3Cwes9HZShC5MM9BK5y9
MKduB/TxuHa5t5FFvU1tMljWhItDkojhWqG3Fz6G9rzQL7LGYGqOz3TN+P7rFesPimycDflV2SCr
s28FPZtL0lTmHXgFwBBdnZ1Gj/5p1yPat442GHsF8VgG1XYdHS7GaniDurOt3Uv92TDzts5Ht2Al
LbPmpZarc/DsBveyaJYrMVx6Qj12GlI18PB5RU9dWxITzqzGVqQcFoYSjFgPCIGcaGyzpPtSlX0V
elYdh1BUarycjLO2eUgKWw3T6XJKnkvNSxQLp7BT9m4ohLjEJHQnV+Svo+Szja1RHvKswMDEaR9V
+qWX/MWdy0syRIQSk0iWNVoy0p9f3cDFUFxUJ+id+jpp7k0kFI6oehPzrWzTYoDgPfRs93htq112
5IfMdJ2psjx6PVvpt02YJ/NBsHEnNbgiOXUS9Z5msQP2ZRfMN01KHgtDsJ+mFONDZcfbOV9eHcU4
5ezNz0PMECc2oH5fky3DEj2edbZyJ+OfIPgHWSf5ah05RZ4/XSX0UBEOAxvWSbIgm8v2ByQzH9GS
383mZJAp7TPxMvukadQMInQtnlobhc4mQ2QiNLPmSHZjCGqcSMz1tzdiGVludG0fYY80K2WFyzEn
WutHJ+6naf+b9foDTYa4Ndjfbne3DtIEdhOjQ8ef8LR4tLDlziyZmKBlCJBmYKgE3cNQ862ixywJ
5snTeTukxnvQC387WT0ZalnR3ND587bl6hN4J+jp0PYKTYtKh30OU7tUrOxr97B6RAjyooi4bB9z
J16uZGzS22DrI2osOV7S6J0B3h1H8eNolOau9+8gWFAYmsvLrK3DOpiowrp/Hmc6IlKNoZ3UQ6hV
YFEolivvPrlJh/G9lLTInH/2nN357PbZBHNVnGeN1YjtwKRpQKeBQc1+6JkMPyfEjBgNGdXkNUVq
MH76Zn53EqK6yvimmPBWiulH+Qj6bY4Ej7vyaUQUIMItAOVbS8QP53mO2R7m8Bm2DOR8GpeRtdRb
rrVHGkGV5/eGaAHiuwuH3No2mwYrSmTN7Pm8C+Z+aOtf01Ff42xSsUh1sFh79heOtmrKL7wbBFIC
NKXfy87Y9voH/qKcoyrNkV/ccp9CtcVsGBVGfqhMcpr72LnrhiC/agaObaeLEj7kzdIG2ANpgltd
4G7TUanb1t86uGcjXwtCNKbPZWnOXGFzqmBnI1rG5fqmxgfS7pb8Mok7su8ghw1z/Nr+5AxVsVXI
H20ziMO0Q3pNGzfjfwgnZdJM51oycmt8o7WrDyM50H01oTWJ23mgzbbq+tvzLtgVwdaoHzDWzXwr
lrnuk2AdztnlHxf1rcJJe/V3kyw7EopQHtpC8tcOl2SZWB8q7I94cm3WUvLSfSMAzN/PS9R2rMNx
az3lU5ZzHJivAwCJyLJtL0ycgy+lG4k1eE2yVDDVhqbdDJXa9jEbmUox95Bvet10x04PT7PXrns7
d7Lt3Je3GssYvWO6c05fdntOHrKK/akADazp1dKJo4RjjWX8HhAF6vDW6Yfpdm79h7LmA63XclO1
Vn87BmPLBOnO56Lvt1BXRtobgMTOfbwg8iMzjqn+UpMFGNyjLZ9P1osjcRa2w0fbwWphgotSqNoG
vXeu6IhF7SqGkKJ1GzMqONNiBYNzyc5Qv3m/RLGcRxIJr4p+0jtY3jgX49tgTW4SyV6FbdmusNs0
VEaBHmOpK4tIAYoc/cuSCw/K8+8sp7/vpgIZRiYv5UL/U3BdSoBC98byTxMJnMeOdZu5zhyNdZXs
jJKwg87y/3kuHs1qfNHjHG8EZOPQW8zQGxbWZ2f9Edo/9A7p1/k/T3KArlX53WmGZ01vpPYzyCaq
l+RaOe1zX2CmGDm47OGJGY7roMfhk8TpNs56OB2TvfEC8X2ZNKEQhz8yBLYTxrZ3snFel/RftnMi
jwGWnysGE5+tS3p40hp02xs+AE/8DCXDlcwNNYivOx37YGvy8imQ9Kltj+ghaB9XslnOs0P3wBXx
e3qHA4VVJYzVup1srPtzf7NMRbnHlnFc5vhMAggjL2gRhaWx6ng8Z7Isr1Xt/varvhFiOlOlQiJO
r4uYe3B0GhiChl0hJo7uS3VGH+Us81RQzg4Vyolz6NzxaGnizSv9aCyrdTPhBbLxAe+a7FD1lLhj
4PzahTNtajm8Gs24onMVXAz43GwmMTtMT72fXo/00tDcPm0xjieL/Nc89ZedMY5BNKxNGIiUoyW7
L0EuhAlrfdPvISYd8UxyKS9Mm8H99qOUpITF2iFE2vhN3OmzEMXX2KcrR7+9Vx3fi8jIIyRGfSfX
4SNxECHz/DInn9NBc4hushs/CQXUMRQGOrYuH/PczzuMT6ywV/mYP/P9P3hffdsHUYJegEyL6D8E
5sZQbKvc5FcP+mGwvd+2HF/9ZXikCxGHdm6AvvfIwwqARHUx2wFhXdw79FENgoClwJJNioG/maq1
Y8tv0nX2Yuca9tmXFSs/7Gp8YpduVj0yd89OrYxI0znOWkJ1uFqcZe9xBtVJs69YuGNpvDlT9g9e
WY3y3Ol9Y2Jri5+Dtvnlsv5KfBRqdN2cO7GzYq6crOkAk4NDJWaAxvWXXfh40/V28jMsdaZoiVpg
zrS9JMoYCwa72Prx7F8amv42XYMbjSUtqi2YB1ivs87E0xukV9pdrU2epTdtYxBE6VQnyXRaUXfV
flxcc4ttzqW6UOFUy72ldAJArO1IVekebJ4YaBqnfyGuejalCROcBDamlyjObmSF3y9t/ps23QUr
NR6d2uDvJmhTSFQcyls2YZdos0W9WGsaXKNshHogTtx3M2urvfopbfs7ZyLbAfI0byOLVIXX1Uct
Z8jbvZEFW6GOdnmYLSZ5VE5xApN3j/0bjp9u6VhpmhiazCacU/tuNNqtas/jalrXdTXvVG0kUVdQ
lLXDoakt6lY04azO+PZ0vfXT9SarWIDitKu3ZjteJT5Z7IlJkgKOIyswhm1QGownz2+l7rf9PFAC
jMmdYVH0q7r5SWjodTn5kkFiZJGx2J9y7M7CHA9VUC7b0aLeLcdCogc5DAuVoFZidTcmzlcrrhOH
VZPoP4922L8Aj0MjXGbb5+CX2JNPxC/R+S90UPaadDcPboQymjBNKCN0Yp8ZWDmnyjxnasLtYR3b
pKx2FvKArOSdtoOLlYdytO3IRlzwura9/Tro7AmHJeUopCl3nBnUqOVtvTqPsZM/CNaUne9N+6Jf
90FrXcVcyRkODaeGBhlpk9s8R40khDPP+o3daSfCRslPfkKx0+KLGSpUc2a3sybdL7O188aRqgSx
MSCGYNMa5Uno/ifO559ioFeRrxureyi7aeKkYdwvbt7sVP5k2v2d5gYEvx05Ztnu4dnTL1uIC+nY
tcv0C0mWhn1b94hnxtlp1qfU9V5yTx9M2zl2KaWqMdonuDqMewg8OhMXRHfwp83pnyWMbWe2XDBg
PsyB2LkdV1hTffU1JMDiSziCeLXiiKh7Lz2UuHJsXtc4iPplFft0tJ4DolW7LnhPp4sjPktPhsJI
gdGOYIdKn9yKKNPGRuCu/GcTZNsUN2eQRjPOq/mxm9FixoTh18aTNwyOkVMXtw8VgwybYF1O9RRE
2eoSjMRd6JicHAAotFn9nev3D45bffYDEWSG6YHPx5Bmzk+BQF52AsYKXP9RjRYFmxux5NKBhoeA
DVc8F2RuMm4CQMx1+s/anCIDl2pHEKjO7LO0PGJArSvhYXZZbeNwueTRF3hd68LdiLRmFp1Rn7hz
7ztnuHV77Yf0Gtl2k0W3MTrnrpzksK3x9Cgf56Mer+2JbnBCO6U3vsE3kOCItrpRPVBIfKm2x1er
6JeXpcW+1DsiwbM2ZlbLdW3dT9b0UplIYOCOLhPoe4NB7iGQFCUUiopplUsbEGJUBmfCTBbEAarf
ePjofGs39eI0eR6gk5bAx4I1O1Sx1yBoTuONasV4YzXZdIMAsdLWU8YB+4jaDEarj9Ug2odcGMUD
2+rL//9uaAbmHwEQcdmUMXjHOE2ssHfNYf//fs0dDT1vSSvszn83YQegD+GK9/8ekKskZw339dZd
h/YBDaZ7wCr22JrQOf5uckhrve0CZm/FTGe9JIt0x7tMo/+9CwR0pvGVbRz/HoHJWt/rjiT6yzP+
/cNMySFlmJJ2Ne/o77ZBDmOIs86Fy/L/byszP7Sg9Jz/7gGVa8HlkiNku4ViJ6QwQrKfu/dFra7+
bhN6Vuf//qEegIujaGJx37+brE5CqhAneqP27f9uLklIu01wFf3d6e/2sllIkErdO/Yfu9bu4ruc
eM6nLsYs1bRqvPr7UQZNcYlyW7eZzqenoE/Ka7tDP6wTNXG1GP17ogzCkpGbMaw9faNMFty/hy59
MIQJBr3j3495GeR7hhlE9N8TJ7E6ETuIUHZ52b6EJVdYx/+eyA/aV7os4ubvVVRG8uIa+wkCBHdV
U1cd2D4b4d+PGZOmNyqwn6vO4D2Y5tnprOHx7+1aPBLpou9Of0/k1pj4ujqId3+/HXM3XPDwMkVT
Nvd//7hl1++KnlMJ5lWahpNsYFmoitXq72deLDv0RCizYl9+X2VrisOKBtb/nqMYFk3tX+8RJOzd
ODrZGTk93TVKl3e02y8ugba9BzjnRU2SzQ8FRMxogJjwuPSdDGMmbZ6os/owUbJ8GVHaOMdc9Zqu
0Om80vXeau3Wm9KYmg/Rt7/kwjIa2dev/pxX37qtGRHMnZ96xbRe+s2/UVM9VPRP6GY04Wy2LBKr
eRdrqpdNf0KZwn5bgZURMsdqQLIwpc3Mvddmn9L3+KXpcO2Ma/dT9t69h5v/K1P5u1+n/adJ/U+l
NgTvNn3aTZGXyy5rE5JNAqu7JweeII/SY7m55CX/3ZYULeOTq0GhM3fd/d8vrMTyWBDiduuqrsHX
nCEC5UlpRAmTzCkE10RvJTay6O/u4+WBjWf721n77KT/7kM8c4M9mj7Zf8+x9h5Z044FOPjy2n8v
FtDz2+vOxRr695h6iKd9PdCv+u9nbZj49+eUPn7T4VNjyvywzpd0R1qbZ4J9qsPUuTkJnm16w6lk
bEdD54/ACLKwt9zxoyqNW9ttVULv93714/RfV7mfGLeDVyVtn7TikXFY5ZWoJUF3bdSNc+3Zyt+x
KZ05xyubfrczv6l4fnMbkCypu2UqgC9jLdb72mvlu5Z2EyaJWh8CK2t2gazA5lTDfIVr398TsByf
SSEdIqcrzBecgjmko/SuM4uH/+PsvJbjRrZ0/SodfT3YA29OTO+L8p5FL/EGQUkUvE34pz8fUOym
yNZWT0yEAqpEZqLAApDIXOs36aCqJy1PEEzQzJaUAzm+OvKLEzcJCSAvi04RS6K1hmbCMYr0eF0X
qJ3EKYmrJGr7Y2Ro1VpLQQukOkn9WleSo1L36hqFGu+oOKq55qGwDlE0Avz77pAZ+S4FTLLOoetv
NCP0r5llMFVTLPOrF+/QhzC/VayvZ6Ly+pupaWAMEtGWP5t2jfjQVIO+fCNjx71uKoPRtY5uQUWF
B2zK1k2Rt/5yKhLDfC06YOUXolNI5LntdaIKPJBDd1iqwdBeTxuMYK25hiLEaioqYzulgVzrabnB
XzIWx40ZEqJGnMfb5oxmhFVC4sS26pY78trfBjz3EJcieA98/1zlDso1UI9Y4NmbDK+TWR1nVjjX
0P1dgMHpltrQutdtZrvXTNaB3CORuZUseMMkObVF2yOvNNW2vpuckBHbTCWi+tI1VDNnE+JtBzKZ
/peD6IaLtTKPyts+oJklWVlT3dZ/tSOVsVCRn7uaduWOnSK7Vm6yEoPzLo6rhay2ACWIhVQrKdSB
khQlYR9fFVco1AteSj0cS2mIiE9RtBj2Se6PO4k34qfdN42/dAjLXhpNvS+HfOt5KZtkxlGDtndq
kQco+yLoYW69cclX+KV2aoi4XHlJAZAEAb4n4nSCtIqRndUcWQhjgAGT1aT4NCt9QfrPuQ48qC5O
QQR72p9Yzi2CGvKtM04wiwIiiuTXtE+zfZaju2T02Da7fVosp/21zxqkrfNH8iYW8j8dHqUhycLE
wLtV8VtpP23Uynj9VPVYgKZdgyb4n7umFsLinpi99fjQrXGgjMWJ9P3D/o99DdVWtkkRLVubyCUG
Uv3eV/vXjSyL66Dm7x10UNqJbxmflBDIv5xH+ROpsm+GnpvPkpU+VIpSbXVT09e2EnJlEg2dDcTU
H/RMIWkFryJVbUY7T0H9qIyDR6wjcQhmOAMLIS2F1u9ttKzcPtQWYLEZndLu1BdF8tLnaGTWQv3k
GUIGt5nZrJNbadc+blSlQaVTJmE+k1vN27hJyoK2glBlYyKfO8pnzL6lG5Sns32qotoXWAMwgK5e
FUkePzYyqateipWVBHHqyXTnHCBZ1o9N6eU7BX/nlQwta5vVXvJg9/2WEGD6rLRaBtfIdfeJ34Q3
ru59n75uUG2uYtFlV1aWNCfXI7bfjR3G8wC3SCYpBJGXmp6+Rp3xS6HXoFi1tKuPIWKfl41hIywg
sTYugCUeoe44zeUjbt+0AxsN8Uzfw6fUu9nUTVEDPiZ5/pgkcbZ5O1SsgcPVpaZa1gVY/K4btoik
OKeplEYwvqwG6fipGJbARsCDbltbnCwycNVWEHIAjiUH86yQyse+IZEZpnrx2RpIFAddLJ6zOHkE
V9F+xer4WDMZfBGNCQcq9XCCz4ZZZoPLn0msnMf4r+NBKEk6ICm2p4/89gRidgUxeJR0y6wCXTdV
yWcBFs3rqfhWEcVSgp8wwMaG+PJV8CA12HFbsVY0MwOl58Plo8hB1radKba+Vu+m0mWXkrXFohi5
PHrrEZ2qrOugk6VtasOimorQaazr1k3KleWBQg7GJlNFKbnyPI6JQl66jRW89L6ykJZ2CXTycK4q
8bxUPePq0oErc1KwaDBKw7qejhv99V1TcaqYvkuGWoULZ03GIK/a1bwCAX3jRUl6446T/kAuQcn8
tc8WdbWICD6tpn3Txs7Ucynb9qFQw/IAk+SRFalxJ0NqQt3LPOfCQqk1BM1tcUMepkoDmfgFKIx8
I+eg9KpGy9epBdo0rjTvPnAza5k3SBOoYQeLCXIlbjQNRLMuMe+GGIyLk3nSy4rslvuSNkwStbIy
7hKOtQSeGh06Q/MXeRhD3yFPf0sscdlxrLNmaMbtULqELS2V9R0UN1bGqKVrehXOplpLI8/YV5Z7
IDmObmcQxKdcmOXJAi9GArsMvhRWsivT0HgotdyC0eAhxjEkwWMusXwfG1jve5LJFIS0bf8LaI1L
T5ORa573Qj2T2SHebRXxXRvDD0IXM7gOXReVJqXKSFDE1rrtTXUf8r4AjJLU5JPD7MA4V637RLZO
Or/P0ooi7TqL8ZMLZMm660axIGRuZ0Wh22tRu0M/S0ZTg9rqlSOJxpiwIRpX4y5ZTQCXTx+nTVXq
GWYR0uu+HHj9sep7LIdb3cXTD2o5GeYleMD6xtRq/zY3UYwIkFVbTsVpQwPdMusb5tojBwfJn6mB
0itJNqdS0QnEEXtot65T69i8Nt7eTOPy2PptsoySuHpQg/DrdJkV7XtgtP63kHuVMHaPa8TYx0Yk
aK+PfWKL1XwZ6uJh0MbAfeu+6OmlT+rEyky1k9c+hQkiJIrTPWQmZ69UPbHBcTMVW5V0QBGm3iri
HVFiL03N1GaqfmsojBgqJ9NVbSHVow2Pqd73Or4nqVKzAK7U+9ysfyiVlBrWNzdTy7HurTT2azG4
nQl+N2SXsTVP329Y31sf91VxgCcvqNW7ASLssu4wQhdBpx2yVI2WgRFKj5Dcr3Czt74ZQXPWRas9
wjtISWuLvzV1k/pqmqLqfnfOneC16Yej6oOM7XlWRIQBn9Uy1e5lt8zvvOaHQtA8K+OvMdUozg81
H/vkTt6uRemacBug6ZdWH0PnRPIQ48npcyJ89gQKlP6pxbSJxuK0L3dCJCLtqwbR4WwrKUwXSGh2
9gHJ9nI3aESanV7auWWwb2pedzEZ3h3JdGk37Z+KAv3HcX1Jzc+qlaSzGZvHw7xV52hcvPb52L2w
DVJfVv361ZfuU89e8Z5qp/T3PW+Rs8cTtYk74mxKUqRnN1XS8/SJmehDRW5097a/cz1lY2vk4aeu
79sCHn1tW6GxO0OyANPpqh5FNNHohBSSIJ/qBwSz7Nb2jlaR+Mfp07QRPZmLqc1Ucek41Ziyge5K
g+1LAGLQu5NQat8742b69LZRJVBcb0Xh8XoEcuTP3vZNnz60K7LG3X/YF5lDtAoT9MreKn7W7sPx
piZCmAyX9pghe39Cb42ndlORiZ01T/sOMqwi0rPTq8kZ4b7GCc7TDk/203MR9xbscVdbTPU/VGyq
Bim/t725plkLcrDaYuo4bVBTTs9iU44tpx2iBTlmMjdaw+BIsJV5HEhEHjFCKGZTEZJTthYaGkxT
UdUhk0qwOA9TMTCDBZMD9S53VPUcJfrdtLsNUHGtdAzjwj7tH4VCEpjViLWdaiVDvsI2c7jGFVu/
FelwObQT6/W+DescpSU6kQvplygOsaIdT0uJ0RXMDEk7tZgoPaoudiR/P1t9PFtmjv6KHFP3+Ha2
0yEjzjYRaDIX8PfXk/h5wqtsVWUeiOlJLr2LeZtMH6fqQvjw0xyANVPxhzZTOZbTz7ESp5up1CfF
nmEc4k+sLJ2QuThkwSA4E+joFoIo9zJjggYhVhLB2feTuYuGwenSZGw3uAbZiRJ1rWnf5QiW5gOt
LuzR2CM4T12Bo3l7YbXXEQYYB4Tj97XU2Y+yynn0TgcpyXHORRPdi3F36kDDKSOy7VUd2Y9dpSFa
XDvBYaqtzBBTjD568BTA1ZWOqU7XSvZjCadslZZht5p6qWpL5LIOw5MjxXhFhYfpK22pkQ8Iv5Ig
HL/KDUPyvGUqradiH/WfB5xmkbgS+Z3w3OX0lU5F6kwZ8Lqum1h90CGVRYF9rGKNhIgsd+vcj0nI
TDtxyLaOoWK6wEb126k07beggwyLTgLiMHXRcLs6DsPQ46aMtL7Bu18j2J8HTj7HVokoYwxu1PXq
5hY1HOxj2v75UqvU7n0bavHR86nE7kSstQb+5VQsxwONyd2xzrH85rYtE2OO1IizdjRjXdV9edWl
0PCZmYDALyUeVRmtzFozvW/+de032TfcmhLgg97oLaBDwh0qG/5/G94bpvjiaFL6LXJVUDFm8UlT
jWJZIVZ4IHBpHvNBKXA7cqynUCoWU9PCJv2ntrJ9M8S4wPVyUG8Mo2xvhtxpZtP3mXAX48Ys+ANB
MEpFxyxRioy9gGu5zALTfgRPcJyaVqH6ubFlqImqqXBSBISmvyFz22JusdD782+IWORd/oYsYbI3
/Q0lZKL7IC2+gOptVm4R6atYjoYNmIFkoaL3cf9WVBxPu9cr8Vo7vC/KkVpsyCUlK0jQpE80KXyQ
cURfyL1cnsDIt9tCicQG9WTkRKUgXljI6X3q++YRZLT+3RZ7EUvDS1UwRiA8HsIzp/fguOVJEPrM
anQYWi19bpPCX+cshNQj64ykgpvpZxgH69X8Ui6KtoccgbGzWyXmKVa0pdtJwYGskT2PCcUup/2F
rQIFguecHjQjW2ZVixWEV9NDcwLEz53Ovhyg3WqWjk+WMhrmWZZ80HWgoGOpCL3hhDJSf6lsSl9Z
lmWDIMFYMTWZap1GzfbkElDHD8lPIQS2ikvPOOqEQY/muJmKftyaTBgRdBorp/1TCyUhfUTOx0KI
Og1hvo/VbYaJkW8kKx9bm/kksg7R9T5HwP828MBLCgWYxSR2bg3i3nTs6JZsun/Zn8fWvFZU8YTY
BmTz5huK4wxqoF+uvVx3Nx7KQWvbj9PbqCXfUUly801r5Tl6z/WzjGjTAhVH5YRSKp5mdRysukIS
D6Ws3Htl1KKog/VVnzqPRohJSqhY0aHOixZvD61Hjb/3zixy4GKn3jWscjIvgTxCKVUgi0Z23YeB
OYqJ1UfQl3tDrcxrbdyUelRu1WFEZE7tayGClVyxZpyqp26NDwC/D+pkPRWnCjkoX5ClN3Y9ckBE
BQFQWSJLruBsmtdx4Yoru5Hmb8dAUEbapWH/9dJeaFaxrgZ4fFOH6bh1HXSLKPZdWBYcZNqnVGmH
ZXWQbC9nkrnmKg1yABAyhjeOZzzarCP3rUPefyqKvveXiNPIm6loRdl9RabrDH/KvYWUvhJVbTzm
vQdnzblRulA/ksFAWt+Tv4O8ktdhmbOOmvZNmyBIxQGaFUxl2spDpq3cocy3VZN+Bv4L29xx1YUi
2+FN26fGWVe/1EQ34MpgPbFFuQyW61iZlVl0I+uBvJBJEC2nfZcKN/+s9aqyn0qoJxpnJ/0yNZ/2
BIYib5nX/nicMM5kgBCVtCytpoE7WonPHrSpyzFYl4DQLobP8F3seck0cB2S7Z/GmgB519u3kute
Sqovq/cdwhZvdc270l/9pgHsr5ZTP1JP7a3akp4eB7e/Wl6+b6wbNXZ+0s/pPACPXrv12j46QmaM
jkbk3tRJ32xQYImOb/unT5d9RUfOrAXMQPO33WnJKD6bymJovsYeWPy8yY5uYmTH6dO0EUWPjIoa
1zNbkYPu0iZscY28fNStYJPJHo7tY2dE4PKjZXl/NmyE1C+VcJTqG6unzfQFvOSb2e+//fe//+dr
9/+8l+ycxb2Xpb9BTjxnyGeJP35XlN9/yy+7t9/++N0CzOiYjm6rmizDGTUUk/qvzzdB6o2t/yuV
K98Nu9z5KoeqYT7pWtlIUO4iaN+zEmUFdQM+HS7qXE6AxyGDVcYC53bEFxUxr4gQWvdhC0L49r9+
+4ejZUw8ITGnJbjeYiYFrcOMI7Tajm8y+8gyn/7zgQKnRcZbtQeGo9eTs4dKEcz1CJXcvT+mmUW9
cZurgYI7JLBiLqCAao4uxX86z87tIGWM69NmURaVfG8AXr/vYdnxeVrREot0uqvXrw7tz1IzWPYs
GRcK8OjuHKKsO39cIEjjFD9Vm4bXJRjiad+0sZMCnk+FakoV2gW5yArq9/r1Z8ADIV55YaSfysHQ
LptkUE46rxIcnf7cj0CUfoKIkK8lxatnb22nClKP2IBmAQrReUBE2kg3RWq3RyNNuuP0qW/5aWZj
LUIxKdNSYLZ+WslHV1W2VVBn13kActjV+x9KTipvDd/pV7++84yPN56la6ap246h2Zaq2fb7Gy8w
elCLXmB9Yxo9WkgmTTTeEAmCkE5PAE5Dim+8p/5TQ1W2poZeCWrofUPFrBHkmYel4y1rE27ZRgdn
He+k3M2ZpItara6AAyY9Siw/6V5ijHs01SQ7tbUcn9Db6TF6m017ksJ63V0sL7srr0O+ZdxMrcEk
jV8bFsI9SiSdF4kuG0uArK3Pl1HuXNMAzitjU/JWzuvyaxGXNbY+/kMBXeIqAJnwIKsPcVTV9xqk
tZsILP20166r8Ki4UDynYqyQCes0CbOCsY8B92PpxaJEPKE2HsC6xPPBSuP9VJtm0Q/H7/Ifji9p
8ratS4iuroKRrMvdySDRHMlD/PrKW3+78qYiM+5Yuq3AuNP191e+tlObRYGXvqDMPV75JjByTSbI
mpYC5xvL1+tyDu68Q63XD8K8Favx+r7187M8aaGn53UHqy3tcjz2RD2ChhKm02YLJK530oPsaCAr
512MjsDlaAlB1HkiJYBt07wIYHukwtaGq/eHJ97WoiLEFX275NMnA5ETKJ/pbiq9Xfip2GaI5ooU
sdK/bghf1HDJUZrd+fpQHgg/wpiOeD6n4tsmyZ3ykJh9DXLU1QGc+5b62jI3zJemYBpeeLmzRdlM
WzZ2NTxX1awX5G8G/IFWcqLW2zrR7TvDVc5TPUGynAyPmsP3dc1TiQj2XDT28OyK6K4jMXLHq+PD
AWMAKzc//Gh49nbnxrL8Q93mx6mElGR/ft3fnDH47gj/0OqyS0MjFECUtnD1t2Z0r/T00l2V9HIx
MJXdZCG4IB+RGcwNgu5Gdou7vlMUzP4aopZ2Nf49nvTJspZ9bcifZXwhNsDKzEvR7INTCtv5VrPx
iQoyI8Etl94/O+rYvdRQzZhu4v9+9+YU05v0a5b3ZeD51Yfiv++yhH//M/b5q837Hv8+Bl/LTAAx
+WWr9Ut2ek5exMdG747Mt7+e3eK5en5XWKZVUPXX9UvZ37yIOq7+nAGMLf+3lb+9TEe56/OXP35/
RmmNlADOvMHX6vfXqnHGwJht88D+NccYv+G1evwT/vj9MRBfsxRx3J/0enkW1R+/S7b5Lx5D1VAM
DFws25GZdLQvU5Wj/su2ycY7jq5BzzQNqlLE8vw/ftetf8m2pjJoUKNalsZpCHhdY5X6L93RLNkx
TF2VbYcz/PMXeJ0DXS7df5gTae8GKF5JjmEZmqzyghoVObUPcyJVkX2m3L65R0+whIhadVdQrAwl
LTdG0aFElzX+yUhDEAIAFlIv77Cz7ZeBpclgQtrjDz/fz6Zo8k9Ohwde5v42oD8q/N0/TtEifpRc
zRMDBJ9qL/rczzGk+tr0Vn4lp88EI9FQsllNSw1wCaeNd7/+fudnX6+b/Lpodtm2Op7eDzNEB8Eg
0qeWjk+t+zmzm/rW6NyNWQFIbmVgSq1ZJYsmhwBpNMH61989TT/fpqfTpeBW4V4xDOQz/vauKH2s
K+qIrHKUtMZz5vbRGqTQLOkRWwzLQL2TQm8/JLMos4adFIbfCKbucDtP9qHQweoIQIoe8685Gu3D
P7zHlPdTmMvJKbCVAWTKimN9nDu3qGv3MjTYfewK1sqi+Ax8Ll8VhasQSgkgKQp4sJ7uLVD4sxdS
kKzj2osXECduYzSKoB/iSkew4tc/mj7enx9+NJ4G4EaGqdimPT6vP16xLgNEaHWBvvcbV197hUv8
s8pRvHSd71ZeoowRDnq7EHFj7GLwWUSdKnQUNiLU1Y2GyzScJuAW5IhWkoxSLn4z4ZWs7BwS/npX
l7ckexD3sFC+ML1Awa26+2b6pXldZ59xsbQ2TqRDMwXM6wde9mRWzr0UqvoNBJ4zD1d0dBT4RlWo
XJtyuIo9Nd/VDsOb534XqV5eu0gYwua2ta0fWp8lUx2Dq87h17/Sh5XPePWY+sFYkW3AVpaufpiA
hgp277Hn6vsgy1A2cAX2ioYyZrFxU4BvD0awK4BrYAsNibz8mgHKn/9fT0RRGHEUnnAepA8PGFBF
Ofb7Xkfau2p3tewfMeTQboaaWKxa3fZDtEYkQ+x1F/4yYHbkXbu7X/8Y49/6/o4xZUW3gfNbsmHL
hvr+jgmqvASQXet7gvvfJXWjWykcccTqUTE86wGi6mr+T8Pa30dZvtNUlfE6AOFTP9ylchPqVqWO
AimyselKIOKSUG8zzz5nboI5jiMP+8QIT2qlxLNosI6yHs/KUeAGIsY/PDLq3x8ZU9ZGlDcoIC7E
x9WIDT2sGSSk+LOoQjmtZS4H7AWh0bkMbvdGtvuvhgWjIkkttEmDtlkNTXpUugzL7wGSi+bnEJ0q
6FSiN4xdi4Y7CLD4RkNteJv1IUzhMnK3doU/ayn6FYueuaE0o/pCU//Dml79+4htyjrvL3kcNHX1
453NYg4tFzPS963eAy4acvcKI3PkBzs/WXehDNfIsQ+5BMca/rIO5tiol25vPmlZXtzgwzxrc7lF
ITFKYUugKaK1mK1m+IBu61bbw3aUTjH5FBdyEtkrcuxyHfWwajxrFVvIDFQmy0wjJ0sYgvT6h2H3
/fLh8txCv3Z0GCgGQdsPj0sUO6jRRtBVUK0qNp2UE5uQOd02rbM9fIya+ffy14/HT8cK09RsQ7GY
fqgfn48uBzgMshSnBsPp4EZ4/TkPyrOSk/R2DHI1TmL768TOARva6lw3v4HzT/7hRfzhfcPLXddl
R4YmyKwEE9uPZ5H7VYajKEnpykXFAynuWxScYjhe3uiaF3RrtQ3lVW4jwMDkWTuqQvD2Q6tiY6sC
h4QYBoRXercpNN9/eFEb7+NI47lZNjMwpoc8zro2ztt+fOfk0QDhVEFbrHCSUToTJIcB/ihqEoOX
hIMlRx0mc87tKFuo/ylVvciRurka3yleG6tLtbDkmddo0r41oEOZXTAK12grBZhw5BoOGuDcwmlq
WJuutZcOMzFMA8WI36Fj2Bv6TO3dfafUxqEr4F07YaGc7MAkt1HZDu4W7rWMxmPu2Q7MEANd3txb
Cbw5EBeS8bMY53qRnwQkPJF+KuGvMiWCHD4E6iIMsyVAI2eje7l8bjeBkmX7X99j4yV8NwobTHct
3ts8tI6saSYzvve/YYrTss4KT8cWFtiWMMx7vHYHaJOmtDLT5Err3JYXdi0vQqkiBs+5zzMTtCyz
MkQ9XeL3uzDkHVLIkMkC+NlIQxb9LtF68EfQBOOqV3dB1YYw2PWnRE+2Q4i8tY81KXpmnbbrQ1Pb
OZZ53bVysI6jKAClhzyoguNyBGFml9oiXLeApwu8w+eJ16hcbEuwwIX1Qow6nA9w/ZHAJUi1u3hc
6A5GGVO5C2NtIRAGncklmj7z3LJJ1AzlXBtyf4tUTgNZTsPq29dQ5QpKZ9d2G7fGADNth5UbYxGs
tl6KTDtsPqYG3EItIrnwvuZDb28YM4Jrs9KkdaGFWAulj3EeNVsCcjd4Ad0wpvmbcSpUxs1TH3TL
PvbFra/CtmqISy+dQurmuYkgQ2RYuKcn+rli/LzCgi9bIC7sL005b7fM+ddF6ItDAn58lhuetYy0
GF5CL5xD5SH3mjlowgpD7XYw3JHgGHDDsWAlLOREwoNBKPOwUD9ZMrIdATLac63pngUv4Ns4fgrT
8JNm4G2jBEsF7Z2F1QTdQehthpiU/IitibetFeO5rup4mYsQiayReJkpLjABK07xJEAco0oabbfK
0ByEMA/d32hOeF+ZR+j3EBSzZk+kBeF9x7ptvcFBVdVdFYgtrR1iBbt+6O/hbbYHRAQ2qiH7Wzkx
X1JizyvhO8WyVVALaOUsWOlKHS4sH/5h06DqItfBRouF/xSl/ZWO7g5eac0Nsb8FICMm7xWwsKiJ
Dm6cYodggDkqAOIxdffvdFJk12hnYXrsMelIknINVrLaBnYRQ4+Mv0Mc8m5A+n13ZaB8rRElgNxj
FJaBxSCLEg+kVh4i4ii7jLEGTK9/gg7Qz9TBtj+1OepuYXosQvS4XF/P10xSMYV1LRRhY8BacP3K
uxojTofQai25c80GYm8nPigFv8Oz1ZxraOEsh1zOFya39Rb5XWJUaBgu7fykFgNszdgYNtxr2iIr
a+YyCtdGI3U381X0VzFDQZbYQ/llusPLVF5iJcedSnR1qRTudycoxR6pmG+J3BvPrZ2dGMTURU7i
b+1h7QNbUO53qG8qCyG+SDwV9672OUzbGycK1ANSy+gDsXAmfY/ka5s2aHjGeD/0xa3AetvTW/dc
mRWIEIFgU5jgsW2+BETilkZSlivU1JS5EzUZmZKBdK6FGnUY+lCiQ1y5wuJZ1zqAK8LJN8KLiSKF
M8YK59SQUT3zt8H9VQNr6xf+F91x+32VZN8lvWmPHght1LE1ey5zQWd6WQd3HnnDLg12QkHlVXdv
SzXghkCL9VsF/azxbzJVyLPcZr6tQxm9wkBnMZhJsgPwoc3N4rvTKhK6o+JZxCO71cL6ox6+eECm
d2ndi6URaWhVBOWnQN7GyCU+iqx8ChQXS2zUNaA0YQXhevqiB9F8dNFzaltL2xmCL+xAYs6rgtFv
KFjvR3WM90DZQ/nkQsmQjGeO7MswvaTwAPj4gcg9WJbWwmIuFnPGgOxrwkxiNiq8IAmdn3O0MLeN
HR2wd3SP0EkBIw3prdz57gq25baRhiffQGksLFDJUSQr3hbwE9yieSrJj9SJWDupsOYsiWoGfQSH
+EnNQ2ArG8wlj6HTiWsNsAic85VZIbWkGyVsD5LMy1JUrDozVblLrY1XWd5drWigkuPkvtTD7oAK
oPtQ6PqLh98tbKc+YtXMmTRprV3HOVRhhD+cB1il2UlzGYxCKwYk7sND5z2dbgLIj6DIIc26xWPH
xAyRHq/clHXdHZLGufOR7eJRa/AfVvQryUeXRE+wz4AND7bc6O+8Qyc3TKp1WaC2gptw5qA56BXw
Y0JvBRRUmmEGtBWikLZNpWBhR6IfbPrBFYTopeFYNna7mtZkKQvhlQr7aRaWJVq/ih1k67JOLfSa
hphp4u0gkKfsOr3YOgxM14huVlnaLUnRG3vkis8wUPjJ1LQZVQWQpAvFHbEwC2MxO1sWkfPkJmZ2
g0sUCufoqy/NtkXpRu20x0ZXmhWiDctOYlzShkgcqrp5kZXUWyC/2WxTYLsziUUQylRFvUwzhHwQ
bvN9vV9mcIe5SdRrT8K8wDRYQjgY7/HoRsbSMit9mafxnSV1MeHlQ9/AI3Kyol6g0OL1+3rIWSTm
3VnYKJfpuTf3hWscclW6d0pFn7lS08Hu9Yx1V+es3qH2oYdjSUuUo6K5WZKSkiTYELKlXalthB6u
hVZ/0TqfCtF/auKg3HSJXq9xWfosFcyuvV4f5q6SmEsZMPgiLWR3Ew1Iv+TjmkJp/U/46Da39vgw
hKrHGBnI+whXOFRuCBYV4G8TAQbblgztUPjWdWUW2KEKBRp/lXcraHqHpqnKa6bhiJvA1F06rrGK
c0CSsdChyChltkODJ7e6dCf5LF+0fmnIg7ZCsxJF7BSV6BVph2XrR+a27TsWl1qFXZeEV8GgyKsO
GRGpg/GnVl13aMowXFYhkH2TRDxToYzFv07YBtAX1EBb2hldl++DRgVIPzTtjvFYTlkRO2RpWI43
7cLMEB5QHPOqzNAFB9uHYLnuV9ueNMhebWJC3OW3QtX6pwDJ1LgCFA7y49iR7NCjsD4JF2Ccq0QO
fH7nFBZYcIQo8qy7VEOAtSLSpRJC5f2vhquqg2MeIRTIVDmyN4jld+gloGxuC7VcSI6uzkItcVcJ
fnrHPibeANJbIuE0fmNY+PUaUHaAb/vnGMjZIXQdeU4AT18MamhgztAgb5qU6kGPd1pS4YiT9gZS
iyne2jWJVBR667VmCofnHs2iMpZWvByVZTugEVDZ3/2sabfC1p+a1PyW58DRebaXqRtWmIXIXyKJ
cL2Kt9uilZpzk1TGCukLngPVWeWlVi7dcjjgI3RKTWQRPL36rErOFgUtdESg4ClQPQ3lSXNUnjIV
NwG3C9dKF/AO0QnQQ3zTm+RTnUX+ponQt5VRrgdLc9MlXbdyoRzAffWfTHMfRd5952v+2sJcioXK
9y5FrrxRky+oDTwaItpasrkyg85Z5FniMY8zVijLemRcxW3Ho0uWKg3mbf4k7Dxag8AZln3SIJrf
VVtEdVFW1NNF2SON5PrKUS9K1J5CcZRUG0WAdJXWCjoEd02LJlXZaQ82/wOAd1dt1T8ZXWSuAr/b
2kbhzWAh9Vzr7FlO+udaCTd1r3yFja9Am/Dl+LbpW28BGR6NgFxHXuUB4Dlii5HjzANDaPDCv6mg
/+ciQm0MwXGQfYjld1yMTBfMsh1y8eAYUdTvjFPf+BmSbVXO3Dgy5lqOaHQa4lZVFsMcjxUdtYf0
upELZF/INSsasGZNUhZ2Dpe/R8tyCGd+GURL3yoORYdFVhSCcBQtuvdpXDABNmGQ1xkuSLpYtEF2
ykJg7lWzsrBQ4qeobut8AF1QoNe7cJzAXcg6WlpCGfUi4RR6VROvmqHbKGbP1LfJWX546EYZ+ejI
LDa9intyg5ae1CAFmo8OKyA/3BnEOX2mhFU5Lzq4hwESqaz7sipolzHmPkhwoxJjDldFdJK06HMd
yU+Jn9gr3URwukL/jOTklWSV69r9/+ydWVfb2LpFf5HGkLTV7Vfbco/pAiS8aCSQqG+3+l9/p5yq
ok5GVd1T9/m+EDAJASNvfc1ac+kAtaWCQTjC+PAUQQcq7jaeZawgBX+n6d1bRdT6jRUUm76xnrlB
3FGOvluzU3ImAZcJ3WpD6TlsoJTde1oM1ldZW9HYNXYH8BPIvn1R4MkjmW9LkQ6xMT3kJeKgDo4N
g3qyr+rvk02XIcp0x7H50gQDKbVMkmyRU1mGsLXL0HxEkNBscIbI1eyWJyvBxp2L9JHG4jgvmaVu
RVYW3yiLXtRdEOX3BHHHm0QJaN4KiEbWkb4TpO/I1b4j1ODeIXR3q6ZkN43upzio0QjXETeEJPDx
g4uNE4Zn3RD1VrQm4Useijra/Pu8Si+xNzxU1MGcH61FWynfeo2jsl8cKWx7wq0cV46nvY21sxG9
/SgGCyACeJqhEe+4dskmgkdb50R0NXWM9czcjjIFyuGQ/lSyTiT8iWutJQrH6L6J4m7OIsJOJEmD
qeuHmrMeZgI98fCWmxzp2qosYZ1PAG5Yc+9T8z3tB/AqJfb/DOKkC17EmFBlQf9ZDa3xpTdxpKPT
OEO1YGnNL7pwIRladuVy0o7Ry7xra3XxQNtDXJLhOrPUPcpdSOhBRSSuhJQQ8FMonQjJHtyUxpeb
+21qVc0ldzIadve+6HEuO1A1VrqRHW3ni90YC1+6HG+RKwWJCd0rYd2Z9ESjDi7PMZeux/OfXsw+
xOxi0JFbzKp8K7eO3sKe7I1vMQEAUq2scfyKP4RbPmJVgJ3cXTohV2S6tIp63yZkWm8sREsAxhEI
PaA+aUgYFt0qmCKIy6FzThruriQ9EMPovgiD7XpNZgjLWRNcvev0Xxv7MxE275pMKVPa43ILM4nE
wqNunZSICT2JG0HujnHGHjyvLcXNU+vSozVExLSHz4Ve/TBCjucO2GcySDpi21u3XnYBBQEdP4/W
eGTvtBaFlchSiL1xssfki2Ndlw8o3zfZojBmAjo8hrI0SBiccDpLBkVirhvf9haEnZYmaOOyPSCu
lOTUSa4Dab0y8NShCsGuZFuAk7gnQcYIQbARj6dvO63QNhlsvHWNQoPgvtjcQWL7DgrFuHGc8gxJ
LTkSaFiaG+lu9b5xVqZeOr5njcmFr5Ncru9lY5FcojC/E1M0Hz4eVy1hQtpMPqfllDGdle6tDJPX
xfXD6xuakwqn0wI+rchqX3dWgmBcgU/DkwGBTogUBllJSFwdDESk81hzfWyCLR8V4MXLsQkv+Pf2
oa70o1tH4eX6xv7jPQfr13oMJ8CtofckBuezlYl+P+dpAGGYN3HkyJsM58IhCrUzux/mUVauqKQM
riXAqNJgX1DHpl/FGQAuQgj4VQoVZHti7YCQJhNscLeHr6SlULBy/ZUOGYMbsUlbWRWAXfldkssW
59W7KpKcWBZyIFXQAw7Yy4KGyC2tdFtpZDyDACDFALrSpLiR64575GfrC7XtUCqsGXHfLDReRJIJ
6QO4uDqq2Y3raO+otjEOR+Rmh8zKbO43qd09Jkl422WRvrPKCJSNccuAJlzHM+2dJO1stWJLm27j
xIQv1E+fVC2+TrFyCNpLfnQLJtixal5Jy7xxiaDQagK0babVa8ajDNSR9R+UNUcPntGflSmiu8UT
ZIDCGoB7jjHTUaGc/rwcmQOQJG7haBdFkYiTFpK95IUKLVZKe1jOKl8zAPFOY0UYk0eUIrD04hYB
93yBvFTuuFsR1yh46oMk1h7szthb5gDKKqrNg9JH+5Tl8/skSuy35Xzjmm109rwa1g5ydXIMA3nr
wOqxVQOpw5X7hhoD3KvhPhoIdTbYj3rM5Gl+UnZ+q2ybu3aYDfskn/J9mk6So7sdmXsE0VpEdXgk
6Dg5QFklotUj6aSdSZ5RUbxrzL68g3tDkptbrt1ckoKHj8E1hxfSW4mwxXR0Rlfz6NT1rR0n6bls
wFPWwIqGClC+Z/Ltko1BAjUMnp1T3xW6cn2yBo17O3pIM4+RVRCHL73KL15l4LXEpOqNDN+c2N1U
tY1Zz4Qey0vmC0nq2R6P4bzKkEWv8ZuBBUDh6Lac8cM43/B/QX8vtwCiwZN0cfOYJYfMtMoTUva3
ZuEEWADpgGZ4FSNBbrEkDr3K3n2GPQHkrTHyEz86Mvjc7P1xDI/lII5Uq/B+PcuhTbGc01gUW5dO
NyWQ7GaY7sxZuLwkhxC5YyBRhTokeSkjWLMVhBRkN9NDRY3fhl19KsOSVLcckDgG9j18Y+3s1cWj
nNKt1Mp66zkUAaQo5OcyZ5gCaceHfh6+gDj5qnlmDELQe5gGqzkjtngCm4zadzShrTKrO1YzGS7g
ZB8MIQ703t6mrOGLXDtRs6xD5MrODWOj8K5T+Kzzgl9+KsJ6lzNHvKn0Xr/JrMS4UXpWrtjJyq1S
Og7U64PXT3M2DjfeY4GTV7McdR9ZevQ4DHDAYvbAm+vl+vMxEM4TGTH3ELPgvCVkYnfgys49Y4Zz
P7IEuH5Ygv4j/UBMq+snfv6V5bNovJidFOHO9T4ZldYcCWC4iJm0ubIADAQBoN0Pg/NJEt6yr5H9
btySlGbmpbtqqOUCvWDUkhgsu/CDHKqE5joLEKzZQJ64sB+i2fisj5+TIehAlMVqbcGKUzo8fhRV
Cwxq1BAABqQaFBSknF463SkeBMBXvDT5jjnxzJws14B6z4v3QwLtIS+j91gA0CQCGH/nDbt9OJYx
RODckpuuuZW0aathXDyT4MbfhIOvYda0CZgROWqc3KShaubRMjvnoIfPVd+Bm1ze8MJ6AIPzhsOB
Y9Uba85gBjGzx/C+GxjmX98rx2W4XyXEWoMcZKjahuVJZySAPSYYeQU7E9W6zbOSecw6CXIYjn2m
ranRjrOhsFz2y6aOaQC0LLsrtU3vGdCYyaYkfpDIob6AD1IxXfHE2Sl4seic03qojVsZgYIgtBUs
dZcdaOKhkU3O4zQ4byp07TUYvuWwNT4N9WjveqO6Hxog9SNntz/a422chEys+lUUKJ5m0SeAU5BA
QaElk0sMzAS65BihOl27gjS8qPue19Z4cGFga+T5cbLPzsbJ7UOaMqauw/KH3aTaiVvBnhkdN7jO
WiJnd3FFIzg5YtjBECZSqJJP1ezG9zEAaA8UZGfVzrGc+I4RPpP8iVRxRaO2QuIGQsaBiVvl2KYS
LaH2KpJylZeB2NPbhgTvgAWhJ6xiWMVRPcK2bbIbxlCpD+SOkpEBxUpP5bPoNfM0ZNojdu9lLoI5
OnRI/mHq74VtyAJNklnE+EpmzSuV7HQAoLcbjKxawUcnwY6cllVnYR+24a8p0JhdttDfyFiYhrRG
4cKQbDKnI83oCsPPfCeMA0lqasf4fxc61kPFrguSTwdYpNskc1eu7DaWfkdKAMMRh12pxoLDroBh
UanoEwR5w50Ze2riS2yY+k7Dvg09KT9ko7FhowtVtoIq3IbeOsorxycvjsEd0Ug0VI1Dccr00Q3p
goAOv+uMjvLMZcBbL4OgMW/9qPrqplB6oZTNZJ/vid+9M8Kq3SGjIZy48C5xDhC8NCNCQLSOsI6h
wzPTsNs2Er8istVnRAL2K8430ayXpx63ttZ5EbVewQ2ocr7XVt5tXZneC7pv2qFknWnli8OdYgtx
kAvd2gd28CWXOvHmBtFNjAxCBM/zAlpc0kLgUsGgJAqHbpsvRoAazqyNXZX3PambW6P6phiV7x05
7MuIAPLceQjhs21aM3hvHO27HYJl7wNoCZSDrzEin5UmKbmtjB1b7dIdxZF71OvK2nJAPEVG/qib
XuiHTvBlyAloSnoPn27D7GBQiB1S7gO7BmD6ps3dfaaTOVCI5yAM4W0TiFOJqVoXjhdikouNTSlj
TgV62CiG754GbFkFsR0aHAyvGDN/pptXSpgXMAXPbSRYhaTNQ9J0b/PYcikSeEDpULOPMuOhOoGY
gs83b72EUUnc+bP+eW5iBvxxXfPlCYauoL/NknBsrXQ2bpinJ9p6ZxzeZLUMPlhVbwZwPEkDWJTs
FYr3eO0k+o5VMbfAbESpZUxng8HFQp96wkiZAdvOnm2HxJ2YMgvuDaW0RCm8inP4s2nm3M+a9Trp
pHshbTePuC4gzFulD8y3WTOVHjZTYHFYiOXy1n7YyaRvGsJ6fGeybKJ2OwYhxgkGvNixleWMn+p3
9GK8PDz1rgfK3IztOKzaBKIpEM1tumDLyash4YuyHBSXOpCOVw/zk5aX93L2dlID7qnaQT/WVV/7
lTUh2tVPyVJV1nbKIaLoVgJm3iwPRgKnQiN5HGnsTwMB6wjpNhN1OPmDCQWqQ/oOcptkw7FqrzWn
to523HAFYfNxw7Z9Attq3zpRvxC5w3tTEbhmDylZlh4bV/AZME4yzoRAq5KdqbFoHnQq+tyaepIE
GHTAVN92+QHVZXVW9a6Q9lPheV8dIMd7b3L3ddq6t1WJXZ0pPhn0TQJDnS4jN2mqDJXdxnN/yjsx
PubsEuEmt59m4o9PkVV4Z6DEFFzWZhAy2M2dJXeVS+VUQXphECXojk16JmAgXIu1XyqHPf9EaDpb
Ba6/znjKgmH0Faz6Iq2OWm+Fj/Ycf+808mFppQui5MeLDetrN5mkk+lV/gafgn4jUWovNI9Qo8gE
2iz0ZzMk57YlecosUrWvYrJWUxJOcjHeFVRgxwgCk2XJl3JZhQRm+CrG8iUfgEOzegv3lKlvZslP
U/Zdv/bynIXSPCtyXd0Cv2OL+9Ex7vSw0qGj4POmJGz3MXBto/eJPIy3hSSAHpYNaciVXEsGUKQ/
4jvDj9muev6jT3ZYvJdu92ZBRtsR3nRjl453xpu6J/8jOzQekO0SAHEWlWIHRmbwYfbQXfbMoxGX
Y0KMqnAPdEcnMBm3RdEBD8YZq5hkdcYOscw3FtUtW4D63uMs3gkP6NDk1NVaVw1iRFhIq8SZLiDj
iFOMibBumGniBWD/NVr3oZHvHEF/Cv8JVUOzsWNOt86i+JmCnGrLqk0/lCRCVZOx62L50MHAPAYh
JpJw9Bwflepa1flNYQ9QgSditdw69HvNJcC86Fhasig3otxcyZCbbhBN7lbE5peg5zcXoZrI4Pki
QEgPBB0mZFixMmXMm9ptdph7rvaAAO2xYTZJUc2ccKMStQ9qLToKjObcztl2JiOQqaoDlKNTipTs
ddY6IlW/n8mnqxc3Y6c54mAXobE19aZb9zOaKTk71UlGySl1gWv1zefGzYEpLptDS4f6bAfJjykm
IbYaxLfRTvV9581Hi5wTpjFhuGnVtCONJjs3CxEejD6urTgKD5qWao9BTSI3NNYYIClD6vzWWTwR
xfclUCrESXEu29HZGK5prQoNUSjRPXBdtwW/pVty3Teg1hehE9WkFTV7rcPJNpLP4EeDhJsEuFbh
v46ciis0aikLYWGQX9EivCCFE80OyTTYyUXpdYckpcPS6JNCk125hoBpzcScjsGN4i2M/n0TupZv
Nqk8eoyR76JMfNKRqq3K2Lxkg6VtvZYKLgHduTNInXI+m2NOnBq1yhl0MF8x+ULL7XF3lfo2aOwf
tVcYfuKhIzRAkcekKzZQMLhtkO1YyeHIDfTSZwC56VPB/PdsTw11NpumWWegsU5RV517p7np66Dd
inI6WX2ZXWqwsMTJGC5jBKDtLcJyUp3GfuP0UIFdyIrcvCaDNJv6yZ14qRDt9VTpXbWNgoEpuq5O
s4rMTYlgY2P39nzpeOYQ2rQAcPmvK9XDnJHevAmmkJVb3JGDVO1Ds90LWZu0vJqxZjpB2kpFM5s0
RJ66JNxxYaPHWiT0eFvZq0zEzidgdvwpcae7wdYpOsnv9b2uPiNnaP3Cmu80p1C+oC1bmzDbQeG2
xVoqK780lTHtepJBVo3pjpjYWnpS/BfHtH9O1o7STdhiWoK/SVdbd0RaEvUuAau12JoWw/hpZL9T
9WxSvLx/wKAUPubSPKUNz1tNYOIRfsq6GjsoBf1LzNO31kMQtyjqNkkoT8Mon+w5+WZ00Z66sOPW
m/z5zfWx/j8/cX2M3I6aO4IYyUZKNd+qWFUT/nCMQ7M8AtOLMlQ4vHt98PqmdkFMgw4BQN4Uza5E
txnUqjkmZtIctdkggvD68ceDoNmbY829K6PS5t3r31QB11nUsoLHdkRDPnBarIJ0CTxYvlpezKeg
5DaZEt+7TPH4nmDY/f6uDu3tgBGBG0hRHT/e1P0E4frjY3eiDo2d5E1LovpY8+MdZ1t/aIap3lp2
ae80U+2un/v4C3odOLStlbdWLGp+frdGSMbY6vqNX99Eyw/rdrAa6jihrHfaY26OvFme9oGXf5an
E4GcQXlk2fpYp+R92MtHMkXU54DUvX7u+tDgER6qQuvRygHrpzbUVQI6y0PM3LVlND/nu1JM8b4P
WL7WefjVme336z9Pl99MZXnNzig+KTJ5XHOkONYkgoir/O7//Tyf/tnPg+rbQ+39936eQ/Eefy2+
/tnN89u/+enmQaT407vDO785dXjvN2OO/m98ONZV0PohS7cXq4+x6PTxiJpkRf8qZO7guMIXhvQW
iHnciDrLvtog0CDJxzoxJKyrCW9l8juvFRAMAqtD0zjjRMhvZiewRlAPBQsiPe7f3c7Ib2cyLF4l
uYDlKpQpyD/+VU6qA4c5r8biNbcDcdAdw7yl0Vhu330jbmYQwvM6TXK2K0pmS/i19+g2afbQjF1/
q/dfAUVg9FVR+ozNsPlSpjFMgrnPCvJK9QptHxk8TBtxdRMtKkKT2GT6KOo+FDksKZ06/RZpjMnA
lBrzHtJXcJzMJvBLc4oPgOWhtQWZ7G7CaQzEttMD+mS7QZHrZ6WHOruhdjcQ1Ok2GtkehiHSougs
6OFJ0pnc2F1pBQOldaql5ZubeO63wGAW1SkKhg7B3imUxEVzKhdfrDYmOrJHhHeKafTvCVMA6RWR
K9oJpATCJAvB6UwKDbZ5l9keyztnDIM70Xnm7cDUiLj6fHB32RinpC3m4z3Lg3lbEYs3qfLgukMH
hj6l0GE4Qgs17QZkY3cGwUBX4cLbCLxnhd3Vu8OLAXKT28yjmAaFVU0p3xomsQ/mCkNAoaXF0W5D
F0Xb3J28cYiDw0wxduzZ+5EHF9qgtWO7ds95C2AJN0Mvn1qvlecw7DHodsawUG564zORi8FnkhrG
Q4U8B6mPCb6a5KptW6BLK+cJYPsYzOc5NLoXl1nTzZRU7ast84bo2qY+RZ7X/5AQEMj0DAuNpFTw
OE9UiuEt6YeZXyRGdz+lhReTxispcg3D7W8ybaTcl06Xfq2nJPNDBZh5F8Y5Fa6ZDOo1STLY60OA
5BuEiAjvCk8Wxr6XLXEZuELEwQzJP8F7yX/MXrZ5NCokIl0dWSeDWQWZUl0Z7YGCh2o1lTSUbV/v
B/JZob3DjXfyZPyiFSEhpwjbvg9kPzZb4v1CVuVi8GJ/qGv5sPi/CDxk0Kd9TkLh3EVWzMCj9wIN
2qKa0zerKtkiyjiMfRmG1UbarUFyFSc2v9b0aTBUdEeqobpRxhQdXQb+0l+ol2fSaa2N5ixFDZCu
8pMnav0WwESp4ObweaMMrRvEcF3pR+TOXpLCLWOGNTkv/M9jYSSIeLIQKyHPz2hCID4yDdD5g2QN
mlVUDoQ+Og+qlKOenQsdVTTbSKW18z4fABlT6usBw+5eME4juWrP1PfOABe2qSx3Rk6J4mOyGkm7
zIvJV2OXfQkCkpyMLGDs4tJhqnVagaNmKWU/dp3dgWOLjXaNcJgquIh1IIwkMLQ2Ey+rTuyVKhkw
sh5ZVE09YaWiIxnLFtNDoNBgreK+z55QeS+ZKF2rJ3durOZMbqyKoF9wiWrIiaZ3ncK+mAa7mqFr
nq0sGu61FCnjZmQscxBNfySlzbkpq6rZORmj4sGDCVNBvLjH7xnvo7jqmfHa4YEsmow5qWgesiEZ
18iR4i0D7wxlwAxFKEAXb7BEzAnG6HK0dXoLjCc5Vuw+D53Q6l3nBrUvaZuGysrZKUe7oUiI5eDA
qEv+sWcA4iayjc5EWc9WGt/r7jTt8cuVa4OnZov+X9uXXttukB6Em2EW0i+HHrHSbACzWU5xPXQ/
Z0xGV0EY8Jue3hvVn5Kyz/0kNtuJ0jcl39CKoJSDajnhwniz+VX5JEk8UPTKDdLF5xAdqTMkyR2J
pZ+tAPysCRiQEBdyZeYHuBJbp2qe89FtaWInZqlD2sPsyQiCZBPt7U0YK7g8WwYfqnZXc+Tc1DGZ
y8UQOtgrnO1QysAPo/QCREWsDBKk6hU2Vn3DRDA6Lq1MzA9WzV+iUfFSCFIbE1BPuk7vnBx+2Uy5
iUvWta540Mea/Z0NyMuaZi6mqZwvU4PGgsvHYJpGj3xfA6Z6EHOTRpswbrP7VBuHW0c2724Z6ccU
EDS2SNTamho8fBdY15dDtyZ/xOPq++TqDas1wy5RY9rLPESxanDC6ZKNJBUTldKAj5pKRhgOlxq6
ervRWJSLFDZ936tL3kDVanIykPssAN9tsodguEUCXKlPG0xNJ0kuw4ZPTp8mT91adf4tUnp9b1bu
cGeOcjwheBYPTiyLx24o0dwK56hodDmouXoSTUeHFdUrW+NNlNDLS4fv1kzdtwEk+oNHANsaixzR
idMstx1I+R+OCorLPPikMHbnoSU+adV0yrpwzGjnpAWUx/w8rx/sLMo2NWNbIkdLQT9tVjtktNEb
4TG8vGSp1NpNuwcuQcR7pZ7dJXbAUK9wXErtWW0MQ79jMWAxeU2aQ6V0ksvRk451nhN0LV+JRbNp
arSUFic1SacrxQszq3qrBjNljECtgOykR9Rn4LTbTrEJ1s8Wzs6owFJqvSMRIw/TnjvGSO/BXp2f
pT5Cg0b+fYUV/G1l5CR0GTViK7J1P8qjNO26rZXHnJ61GyHrDhLC3ZZCqYaX9okF+4ySeW5uSESY
7v5ULGVFtB2LoThURVRsOmcYHyezJY9+qZyKgF7fc+Mfv1RPLGLxzwkPaYgVkGO5lFGDMyHHpw+q
uPWSe1WriHMFIMCjTHJ3d62skGSDn455njI5CN900aT/Xl9lQUTynYPQ/1pkDUY33gXYUi7e7C4x
sMTADLrDLgVhKw7gX+suo4Cky33ZzF5+Fl9uDxIAvPoUrDVRGGt7VPaNtGW9TnR3fPirUiwoZXbE
n15eruUYiLQqXOSm1BljUc++Y7fBRXdKpmQAR90TN2rWia6h2eRITQoNe5CrtziLwps8SQCINu0b
4VgEk1vtgAmJos0IDJJ7wiLotkoO3cPP8g2QGo6LNCy/o2Yd965n9SRUwkhgzxGyPMrstdUWFUHW
S0kXmyjtSAkmPk7MGd6G1Li5FncAu7U9enHvEETtcODSQ6+VNotWfYp2snR78psTms3Yzf1fir6p
mqbzuCz6Poo+jVQ+hMwMWBzDDknkg3Kc6/aw/ygB1YCWcKiUtnFt3DUwULEpTYH7qZIMyH8Wgd4s
12IqfrR1H26kFTcHmenGjeQk2lzLQU2YESq1keX+HzVhmbR+uOzJWGwNm5JMg23vsfQs9EaLVgQw
EWVd8mRcK0RksBbC4vRF2mZl+UGayKdrqWiWqfhkpxFHYxwNfhoYMSGBf1cyInAz34yOIQ1wOrkO
jTg4/lXtOBBwxObCBCteJTccHw/XGtLy2ILFiF4Jh/6PQrLSy2E7GIF8+K8KyTKJHDjlaWmcvEyP
H4Cxljunz42T2071WYRkbMcD6lxTIwvmWlo2QlmHyO2c2v+n+tJpnObYjiUJtXRp8cPEGGgxcybq
+LPInEzU5ESul8ePSrMvx/l+0WUxHaPa7I2AalRP0fhoudP7cK3OejGKw6Dh+Jg6fkrwhvfdPGpY
zqS5vtae1uQCE4SAiJdzcbu16L1fQ+rjfeMswke9d4kt12ZtqxqqxQxg4h3C3PAVOaC23HnK8Qc1
eq42mN1jsu2JQok7z1nX5azfsr0quTyWgtUoXZf50cQaRIujF42vcfqlcmWlVJ8IRcTJGfYvXtez
DGpR5V3rWDzqaENCssXmEVdQYsLTq1yEVUNsaV9YePYXOksyMnBhbAj5owr8KHLnvLNW/DjWzbXS
HXmNhsto1npWM+GSSUWd7uVaT+HKFRF4nnzQCF26G0fMnNcKOLCTrsHrUZYmZCOkAf7PYrhSaiDo
1uhT4TeJJk3f1qBDPyuaEPaVhV1yZmtAypajG9ISf/z24G+lshaZLQpBs6/Cz6z8BS6EqQ4iXmDC
lq1drTEA9Fq1dqXkxPytlIbIOa01A+HGBr27dUYAdOwZaqMqPaOduB0TuWsN95XQl/NkzmtDE/7M
WC3pzHUctKxv1JQRMemZU7I3u97bGkb/0uj0+iyKyOLqlySGP1XkfVJxLqpzYzHmZhXl7nSnNr8a
E2pk8N0smcY4eka+/7NMbzV5b8zxHYlv3xqe265BnKW5yVZxwDLyH/veotB7TSLEx9hbGde5xh69
oL73sH8OqAWMSdtaaBzcxn1HK87BHX/C5Ac/SC+KEwJYzn52m9KuTteaX2/5GY0UcvtH4W+0iA2M
hnhV7LovZZS+jFPP7m0otgn1WATz8toMsLV/ixixyZnJuknFtMYmRvxkXWxJSriUob22ZZNzJ1CH
LnjzsPIghyezjIajzNLxCEWDARnlaFvKHYkWR9kSTPKznchaeGs+kOpWrt1Cqa5fDWTo9I9WNZlc
RhlidD+ivhSUeVReBHEGQ0yG0e9/NLPT3xOnSkCSqKhpAJ76KqZBtuNiAnWuxc9e6xSnSoQKxo/4
RJ4stX+nI42gI1FjERDhxtRmqsJHKWC8Tnpwq40GS9elPWGp95K61UBiqRSr5Tp0GQWyA9DWukzm
7Tinrf9Lv+IoAM1oSVdVRdDftXER0ih5lSeIhsAHBEjc07g4jfnLrz0Mc248OQx7Nh+NjJ5aN1UW
MkenmeGKXsFLZ/f0WzPD4ffNXqKSe2MRJE83f/Q0raoxsgaAYs3GgMrJ2uxv+5raVWyw2tEkKvTv
mpuWWSxxjoigCDLqdj3Rho85FtvttdXRVfQ0CvRPWVI+k4kC15mWR7PUm1ZOHaMZ80E1/R0Vf7Vy
muL4e/uDQ+l+ZkXr93X+St4lvXBiPxg6L5LWfp2b4ls0Emr8p3Yoo05fyYkQzKUlmlRxE+vTuJq8
Gm6yHjDdR9SSWTayayOHPbw0ShRtKWs+EtE/OiXLNd7yqrFXtuR114vs0Iqq3Ext/hXrcbHH/YmJ
grYJ99NptioaKdvr7q7tEyaInr9p40To1XhIVV/vwoAUJUT9JqniqUhPvV6lR5XPr8VEP8hR6K71
oMrWo2ejB3bk2V0WyeDAvhPpwDRt8L5O4VDtTRz9wLueoLIOfjI6Ylfbhf/RdIWBu2vynu2P7E2+
Z4HDpNByv7bNr4ED/ZhUSOvIlqdnZlUmx9bBW146VvdEVR2Ro4YoWieK94IYfnvt0LLKeRqcrkIw
Frx9dGlzw9ppxSYAKXdUtb5savsciCE5N16BPDVzIF8N7KFWA+lHkCNohTBP3zcYMde/NG9xJ3AH
jUN7gngvAOWDgP6jg4sYV6xIvGjurx1cT5oKOCOCM83cDXeju2Ru/2cvFwD1XjkxIhkx6ZcSlcRt
T69lJ/Elh26BHS9GIJ1U0T5uTM6tP1o7kLgEiEy2cwwc8fwv2jszHQ8MmljYLD3eUItXF5Qx7ERr
OIaLo8G20nY9FwUO4zzz/DqrD6GVfnNaSCl179nfzLj8kvX6HshOc2LVkG/a2JzuUiZnTGPz4BLT
JfhBUHwew46xcZLf5SbS6Y92sNdjsbYIaVpRRRbrQJhff2kOCTjaM7NBWeRKwmM6p2B97DqbX1pF
LZdIzzhCikBcJiN900bX3WEK9U7ScgP/j56RMXCHBQWBbI4x+KQ3On2vbU7fhKiepzFM0GOnzGYL
1fqEFKlnFoj2fSm17lNoKVwqSzsp9GpCt46TxBBzcicpqDaumN4kcTQrDd3o/qO5jDjc/aIYl33U
7x0mfpJiI3VW/Nz23ZuYWZzvQN6+AhZ/GcdL06o+gzJY/xzJ/6nx1KaEKO5pkE85RcpaNV9/7T8H
xCDr0vLa00f/yfwOSqVSh0bTshtQ1rtrHwpZk2zrdMxO8o9mlIK5QWFIaslfNKQVPnOtCVY1RePR
a3t2lfSiRG13eFyFxty99IxFLPxbj1qGww4hJmKE/2OfiuEDB36VH+hVo05+TxnB/3O7GlPUke7i
Hn62rGWok9AVISxXVrGOsSldCq52fNo9XTOZ7n/0rsjnSFpELBOvrg0sJvlxWOet9vC3TSwERbFK
QCUTT8VSIUMBBa0re7t2s62JitgYkIX/Q0vbit7YiHJQB+JPgu21tyW+U6IORxTv/6nB9bKw2/RG
DpPv33S5UW5lxIvK8v2vOt2xwIjc5XWz/mh39Rw7/aDn0TktVby59r2ojdZOUHfkF/x3va/Wht+0
jGP6H9tfzkUNvIiu7v6L9hchxluReQgPly0IZMpqC1GT81En1ef/1gdbduj5hjfv8TDc/NIKi7rr
N7joi+NHL5wU9X1UuBNbnP+1H+4yqxGIqkF5XJviSJefI3xe/l81xqq3YdcGVrxOUjf93thZd7K0
1nv8WKr8qw55RrGqZufz702yNuoPrV6//1WfbOaLLNwby/VHs2zYtvbIfJnq+bp6MaXVHDNPGufZ
iL53sERvzMBtAGrJP61hXMEuyLa7+RF1rrvpRgLg/1Ub3Y8G4whceMPFEQ1K5xxSzXVfI4RsHtMw
KO5nMTIkB+1w7jpBiep0X6+9NSee9vI/rJ3nkpvauq6viCpy+AtCKEudwx+qu+0mR5Gvfj/gNd22
15xnrV37VLlkpJYEgsEI7/cGow2azNYB/Zm1s8oWSmuAqF27f7vQZiwYVjmSxnOFFndv5erj/5fF
dhiHo9MrvnkgHYfh5r9YdcMH704sDYBbvlbeI/LboIOngBnG8K5E+vAW+priNNAhmE+wDi+k4gFZ
zOufS3FT6s0VYQVPfyzH4VaNLnZgurMUkv5pOS6VgDpmQxBP3MEL+6d1eVqiEk9j6/4f1+ZF24ln
VUcD0WlR7/yxSB8LLO+VqIHNI41I8aX6blms40sQMjV+nNqdNGgYC/zTkj1RxdcfS/Vfl+16MRYi
rFGxxP6D6tEuYjXKcsRHbvTrMr4fGoPV2fKoqaw0f6zoa+Z8011Tmjpqz18eRc3n7b++8t9vy8tn
5aFIUGwnWSy6phyjoq5rrHoMavT2BHFFdBF9diL660IT3QUvKFujl20dAzGEdk0pTyjSxevkCnLe
8kquQpsbGG4mtzdgq7l6n/r7WB0pAxdyUE+uZkji5KZXQf3r7aMa8mVi2geiW00xJ+kH8JBeMSrE
VV+W3AoTBMnFD1408KABiBgVU99JnVXd9+hLdr8hEm1jOjGRJNSaptHJxscgyF3GbTtMvASysJV9
D0smnJp6pgjiKlixz4BFkRiYDW1+wyyGEOJALZ3TFtZ9KIkfCHngObcQ3w7YbOFvRRwxN7Wsv5ST
mK3/A67RShRNQK/3vfhYiXC9LjC+Gv3+J8xRlikkSoEMowXrMLPRf9PCSnLkXC8dqwCO+Qv0SImz
TAmC/gv3IEIWlg6rG8q/aXIq8xuz2lTyHFuKgzg4CGtuH7FKKu51K+vcqbikReLIAtInq9XKh96s
X1rjDYhE9oW7CuF2w44XpAQcwQ05VE2r3rC/nAmymasXL+ZY2iLc0zzoHErqNtQnnAsOGM7YCRrj
UfFSBE8zlNLO9pEA+AucMoVvZUrAdVogjYGIVBjKRSeFOjELepY3Js9rOXmMewlo8dmsHgr/6liY
sKrnhEJvqx1Nawu9wZatbhMzpafEcFIEgzQRBRmlqdzJYryB3xi6Vwkz0MI6mWEpOhWyFHHDWvMu
klH3l80Lpav71LzDRMRuzCsa3eA0IzYTFhqAegacdu9X4KaDGxDdRxJpyKb6hurE/QvFiaEaoi9s
EPuvRJkcPJHFoE+2IEERiR0JIzxNVH1Ue35AO9dY35ShvDH74wzwBOU5Eb7PGE8MV1Sx7uKwxVRl
pyHKmwEf6ierusMbYCjxryEjFF3wvQkWT9Yzzp7FWgyHR8BwO8+mB02+3v3EgyaWZI1t4ZHFXYV9
wVmsJPmGji1/+AEPlQXrKHpybtgA4/aJ22HebkoUGv/a/hU0+gEdWeO1wwdigZFMI0Fj8+NRwyfv
r23/H17/9T3/vv0FPCXXwEOihqb/d/CJROeOyEcDMeBvCJSUCP1sdXr8iUJZMWYhNdT2n0iUoSPo
v6ry6z8hUSFFa/wQW3X7BUMRRV9vxZpuHw8pa3NlZWUvBfTfASkN3fBMEn74d1BKzON1KWFfqDao
1ZrTXFhXS8C6XsHwFFBKx8PKK8PoXBHDS5SSfBFNFUIeWoQZlFKz+qHr05sZk8o19Dk53G4ld2Zo
CiQHIWVimXgGUdultnz8G4DKsCjLRiZdV6JZL4NGFutSd/8bfCrgLlwVenmU1HqmsMwY5O/gVItp
h1dVZbrFDRFIUKv3CzDlwyYySwCvTDe2/1t0ioBzt9Um7+8QKvgt7wiynAWhCqdy3Ze6ZGdTvldi
6XsZt+9/AFSjbhwag/DGsAukg9/gjfMLSFX72m3WjM+/g1RGl3+XAm7bsMWV8FrgIfi/A6u6JD4M
DVfzvwWsSkmHxdt02AsEjpQm7k/gSsdiTJKaxxm7akb97GNcgqmD7Ezi8DAM3R6vHlp2lawWHIt8
6GBVWdQNrplw919iWKEx7mVNInZ1xrE6mTC+hpBI+w8wS+HqVlhfnH6CWZIMagyjSkJxXTKcLcSD
msgNkt7zty9YS6IECZyOi9v/AdqCMWB6o0UlHGlvgpnSIHkLO+EPbKtE3+u0bfz6B74VgaqsFAai
hapgDf3B6qDB/4ZwtX580VQUbL+hXKEROPSE6npBugroPNAbol1vdflB0IRgs6BdWnl9qPL+JEgf
A7Fp9n/kM+AJGTt5B8S1oF5xEV6w84M48hP1EjSwfFmfjSD+GfkycV/ZtlGJDda/4C+IETAwxm73
BYFdr8G0UUtDXP8fcbCJwHBwduwzfgJhvPIupczbkAwh5Mbqv8sgsH3RJn5iYb4eOqWPhH+kdjuo
hwUTuw4wkPoiQq6yAGNlcREMS9zOhIoFHJPAOVYs+kS6XsAxX4TcGZtTvRcn+aMJp48vgMyQ4MDH
o47ON67XJoyv0z8jZYnmH4NGZBL492hZYp6ytkC8Npjt5u8AMwpYO1iZgVM00uDqtYRr9D8gZ6Pv
TmrrQceElUng1BlnjcSeUbSUYPbTNUYCuCBpKgVUDU+gG7TRNNdB9dQ071ch97UtNLmOKDelZvID
Xmu4ye0pkd91A/xPzaUbJJEA00n0ttA9vuC2grzwVZq15GVnBYUOPRQPSP2Y+qH/WNC3Zngmuyo5
zABc2SrdHoOh3QLCJVmF5tBALKNkxWFB48KxO3Qjlgg/ETnSGmX09PnskhG/L1wRQR2uznXwgUCv
2MH8C56rLZB4I+r0FdlGktNC3fjC6UJUmKNmvBYCWZIjypugrNN9Ral3oZX8hOzaTiqOxADVlKTL
WM2/abr2EqcZzQ+iSTKVn92TJUprFH/pvi1ik/TsxFqRk0JCJLQT5tWARgK01YV7og40zE7SNgix
3IWD8nfYXiXDKU0Tr8ulsxikslfpEz4kffWoVfmqLJMNCQ3hcWGnqHF7qFtc+WbIL6vVFGhFfQ9Y
nJxDFQcrI8Gfdsb/BAo8UvADAVTQ2tZN3u5M1Nsj1ucnyx/Em6r9jJszSZ/BE6bxmNj0SbJSDPmj
VQ1jR1XBUSo4euThTiekqF42GbdjVMroTFX9XMERo8daYEMdx0b3OhnBBW4y5aO/8MOqSL7pWELb
3UQEyw82jIB6CkLIbdHhprXQYr4QRclQbq4Y7aGO+RVVjI3SowAE/W9GFq+GcN1EpvAQ5T4C0lq5
CUOSsdouGwGJgxwlLQc9E2iuj8VQ6Fs5HW+/MEffgEIoIxfEQta1rj68AmAv9BLaStbGfj+KfXBa
gMjWn/OPRP2ux137Ca7FzLlZIMkyLdS1L2Le0AXY1+VN2qwmAlImo02xbhqpyrf9pqGEmZQF63u8
Wn38Frby9brGyviKFl7T0d2OsiMlSFwjmJAaJcJcIYp8QS/jcDrp2quByAMj0YCCLpSdKZBRVuNJ
Z7aCCPwqeNegr9ysqM4Lh+cL2STuArZrsl64PF/gZiRe36JJf/qJbxpW+wqz97xAnCZ1BTtpylvB
DLRDWt0YfWyeJNlq7CpmjaF1YrzqjO8w3eNtj2TOhxDmLbSf36HPKfsQkuQUKsIIZkkNZyEAtZjg
4RxALg+FOxLeZtZvksAcNSUJQywpxs5xJgTpGIPttVa/jDkGu4Va4A5ZNBAiMUibyUFT1TzHY7WP
EUtv0is2ln+BpFGrH4O49FcLUNoHzQ0M2u8LVoojh4rPOq4LP3lDDTq2VDfU2+qocLrUpmDtOtPI
J4XiSHOQ5espwGw0h8W4cIlyKJZiNm2IP8ZrkUUNrFY6oH8HVBWddWHageSIyNNLqcCZIRNROPYH
idaxHfJhEwdg7gvZ6HeAFQOXYU72Q35HoiAhobN2FwxcuRVL40XzW2hYWbbvhadUJhJ8ZiEJKgIx
LQo7xPQj4tgY70d4SnR/Y/CcNLptDSVa3Sanj9CL+5+gLLbd5WqSO9Mb6uotqOTTwlrqEqrAY2ls
FoA2TMj16jEiK4r+xrLQfRKyfp91gr9ewNoiIr8uynpPKYKLP7W3Q5RNdqCLGFzXTb+zqKwsHKcE
M2q7nVgpmp8L1amQ24eyydQbLfpuNkPj6RmK4ZkxHws4LsRq+/yfIV2jN/H/ZciLRkzIxuEsoRYj
JK/cBeWAh5NQdu6C8+JUGEwYD8Soz0vx1F+j8txKxkMeStNxQX3xjBY8pXrJRTVC7iwckN0LcGqn
N2IbSm8GgfHzGA6x8SlNgY4v3zYXyKQwdWU7ltIPVv4CB1fTWcFz5lb16UPlxKeQDSqMufG4qafc
gqsIwyrqtTPIJDVsgxK4mKa9PdXm1b1q9kK5GpC8Bf24XVhXMH+oCGsZkvG2XAktmoAQvuDhOicw
qXm8S8rkccGQrVJjrQ97QSuH8nbGkhPUtJ4KSABLU0R3GmhHhLE3vRzqTnbFPqO14CDktQAYKJbf
F5i5TmR6/0gmHPEvrHnUEK1mcnxE7BXbuMO2ntaSL5zmqAAb/7peEGhYZ/iqif37pGgnMcbQdkai
Iba/d0YwuA3R5Z4Ry+VayyDb50V+we9xt1DAImvCMq19j8dW9a4qhNIFoaZT2qEToN4GJSw3tbsR
yuFK8HFOVluGinaSEMk31f0XR0xTJreUIla/yNEgXU/3VYlUD/vrS5kxFgrjVV/Lhehj/nm/kMYs
rBNW2IXGxxoaUawL+naos2S1oNplclWdKYb4NEif8lCXnlnqR6MRN0FLgXZEiBpODUzyjIV3tbEm
CeMOBRQFEwdmXygpvJgoB3JjYDunjXnOBRBQaXxeuGdkG9hxFBAiCQKTMX/aj4Z4CUYsy+WpU08N
M+6t0UEQqDAt1I3WOC74uHoVWKewLHeo4X2TAm04VFkfrXDjDW2NXxLfFxV8K6mov/2Gmzcl9lvJ
lWEkUBXdbazdWDTpXdRQuqE3/Amjh1Glro0O+G0kGjbscpYe4kCfjdOMKwvTe3TF3VGK89MXuC5F
GBSyQF3LwDQ21opW/VheRIypCzPT7YX39jdAu1hMH2FPUVtmpmenRYsNyl9EuBlw78uk8spRxAJ5
kl4EsFEmceACCzXOTFPCY7CGtSL8bmeKnC/Rr0kVWhsYZgscj/vSOsU02maIaLcLLq/nEBdaMbMx
N5w2xRQ/LiS6ODuGgnUXJY2w/QnTY8KV4luyz1ge7JoRs8Bp6lZ/C9mbqbnuJClwciJq1nURoyou
mAUaQ7VtaqyyGv8H9W7G8RFOFLtxhsK1rLecWNWjEUNxrfIGAdK9kd/JBlLHAd52CusJRSfFFSSR
C8xflihrhyz8lglSsdNTFBBD699HaoiRIuA/1r7dKg2SAIq+WpMXXoTQPP2o3enzA/L8ZkceD9LX
5fnywBxb2uKiofQWnta1apa7Cu7zjs/GLkolGE5FpEzOUjow+2EWX/HnPGrEtdaKZ3zUIepUrcrn
5gcGFESkP5/+3WtDJxs4haMqW94MYR6FcgYULZpMXH68+G+byxfpiDIcpkKd87WHPw+gYfK+Irxx
wknu56H9svl1RIGuTHZl1jD5fx6vIMgC/kCgIj+O4OvdX+/5x58oBZAetbLXHdr+61hhsvf1+R9l
lASHQDtTBAva0Xx0RY2TPagmQlo14Trjs1o1hbLRlktfK5iULH8o5iu+bF3TCqGFT9Hy6w9fBZZU
9TNHaprG0eEtQke0Egz+amoyu+XBj/M9ftGpJ6Vcxblr++Vhec1SBgQh+Sw6yGMMKXEwlFMz37VC
le+SdIA9EEYNc3J5jrbJISmlWfogzxcxzGiRDcFuOysbsp2oaeTTzlt/vKaq5kaMu9YbDeYpexnK
lKda+U4d8VfptXKEihLQwOd7RdYS5LqkPRh2mMvYK2cFVOuoteWC+sDy7V8PBOdk2KFJ/9rt8odC
t4iUmTQPy2kKefhD7QIsN9Z+n2CBrkBu+/l61w3WeizkQxj72a41sI8R8B0DBOVDVqjD6c+LtaWp
FvJjjLMwCJj/ohAjochdvVkOuJzP9bL1x1N5HNv1NAvrpoNmYYo1H8FSjhJmNXcCpWq3bJmzAHx5
GpYdtWVipVc6Ni+7msFtV88C7eXpj9dobitSsb1ke8HMZkeMr31BwG9nzU5Q10+iZVMvoU4e3tZu
v04OuW0cn4ZdbgfbcV2triusrkbciFGCObG2vky7p37tNS5OhHj4uWWK3eIBYZI0bf07r0t22SE1
HQ/PfVe7gaK3Puh250DaQGVke9MO81G7dl/mnR3ojKvCviT16ik2ncPgJNun3Fg9maSRnMcPXmhX
7BA1/J0GrFF8IwgIyQv3hZcdnvy7JgUuwDqndULTmXbRllnvDccmeR079/hu2vbndZXb1Yo6jNOv
sCYhJYECc70qrbtsItaGc4EPIr+uf46qo4oLr7pGL36dLoX2wekZKShOE7DzM8Kd4XUYz7nVo2dq
NqG8q65uA5d9XIsQxyH5Z641nqvpAhjtB+4wIaDQmdSc2Ld/TJvAxcnP7i9wr8G2iJlQiIM/pMkG
/4XuMzcdMArcZykgiXge908cBzJa0+MwcE2t8bFL7X6tMwhs456fRRgQtUX8tPBYYoOnlroupy0l
yCEEEbCbzFXPYe6J/d6iLEmpCzJDCcZ4NFkgfygaA+wa1AdOr/Ta+Tg10EE5cGT9YFUnd31DJD00
NarH6drIT0z2550NJzi1c+/0DFRJ/0Gdlb2TByDoq2irY9cEgpOuxPPEOHZskSJGW5oFCQxOPrr4
HAV+Q2yQa96Z52prmufUvzBCufynPhWu7NHfyTcomLQK2tBqarzkcRyd6FE54yhROvgSxrZ6mx9l
yemO4Q6HY3unmnZ/v9iqO735Ln6I7YbEnt70wnfxAveRE9Z9r0Inf/1RoPVvKTvjhH9KwzfMn9bh
fbeKIJa+b6734tod6FkPOAhgEia4VG9hk8rCljit28RJ3/PsGPf6OksepXpdBwPy2aN4i6nQKlqJ
OE35H0wONa7X5JzKYyjvm1P+kJYHYfupcuNU/Uu3HdIbSr/Gusi2Gj1G6Tv4XdCiu3BAZNC4maKs
mNJoGKV/Dp8KR24Xh/iNJtBqwlo0tpS9V7Hb3nWn7FsZOfUj/pdm42UKhjUu1yl+1Msbi1pnUt7j
dRNUN9f8hY83ZDYhgMMe+ozPOs7ZXHWSA2i8w/AqpKtyPNMeuWSt8zTtxA+PP7bPYCOvuIPPlQMW
J06Ck3HppNMm/7TS1eBM11upxAzozL5jeHCAgJ9c/hL3I+4bbLykG7U80riCcBUa8y41ruxsxHgM
H/lxfCU3RMiFNa63Df6I6tyiE4XK9JqGP03HXO1sapN8aV6jc4MatKYzGOVPocvspn2jJV9rjJ/g
dx9QQNEood8opKCpa15s8Zst87153eGnyVnKk11iPlTlvVV+tMo36EwWtNt6W1B3a20DHKte841R
fBDq96vP4FNjoXWn1OtMPnTM5TtC/HLJk1DRSe2b4l86BZLGtM2qmwRtLl1Flb+I1P5S2LEllpOT
tKsayRa4ID3ulNzeUj7acbzt4EOFksdXhMW3JzTPxSNS9KBm3rXi1gP6ozLMLZmsTZvL3ioO6qwP
bA1Jeau37XRBD3jmAkOO5bR2zlvkmOfGPkXhreaNH9zAVK7onbhL6BX6etMAsm6gjfaq+6bcKB6U
+dShJ08OU0bnyRZXw/BQ+bpz100X+0JLYh+etGs/6FYHnG9HLNzpdPNPjScuh3LIH+HMwdRnDoZD
LYYB1lsZOvKd8B1aII2HqxbZ4wcBYm5pk9qGxW5anMa1eqefjWO49EwR7v/gA9jv72iDHMmwG5+x
l8EKwCaNCdDCm9TnVsIH3PXP4xpeSHBPxxlh2rrF9ZqzZbQPHILKmzXD6VyK98/msB7XRCiNH3Q+
9KQDt1q7wksx2fobaSd588BBimbnRg4OQ5mbP9JXtivW8hj1sRwLGbR81/DM6KCfzYSBlEYvPBAA
mn8Kr+R6ISnqdlws2pF8pnKkBm62hVzM57P49UW9E47fB98VPzh17YqjwK6HG4m7cf76+AmWG72u
Fm0nfM5p9NKKnnrZvYK3nOEUB6N03oxXWCm28ECohd0/k+Pxatww+nEdDY8TFL71H2x4/YqbmkGE
unKSrhs7ZxhmXBe50PNAqK7oHKSd8EBC+CytIyrlgsbcNs+xsWIsm25IznJpWhwrfllOdoBJRnNA
r8TlUDhdrE+S7fyTHfHjjZbHaGE4GBPtqgPDl3nmKlk33PQTA/F1jbnFwYAOvkUronlPxiurrkPJ
F4c9JagVfYLiiWfhKDxIOy4S/57ix8H54CTod2jG6UoYCtDrcVZX/H5+Fo2fEbTbzfeptscHFL8G
W7phdCGDQSse00f5jstYHBid/Tvj2ED1IQnxlkOP6bE4V8aRwU+74S7Dywmtz1uY72WunyMH5Axu
2OPkMZIR5zZy0L1Fm6GxoMXik/SUEEaJrLSvzy98mClKRpO2sj09ZbDNp0104MLT96SP9ILSjjsP
NvKBX0Yf8MzYrh1f+BUKlDWwMpshlDOr2Q3WRGt2Zby+1NcDZofCKw8AnCOumqs5XGeVbVH2Gzet
QIOGCjJfIEVdh2+5tr8yTG4bl5BRpgrwvjF6RU7lcYazeqXc0P3zKSLDrjts6Whm6SeHxdg/mypC
Yti09ab0L9cPbmtUCVyVfNoyYo+QXhqXXVvHzhWiLZMo4cAnR30zQM2klWITInkyDf1APLFfbcGI
B+YK6rq/IJlmiclkL7g1Es7oOA13wAXQl/X2gWGzoU+tXlF+U9HvL5yC4hBd4llh4WFLl2073LPd
fO+32xnCp9U3WBUg6btiEetkBmYg7VG4xWkMkzBOsSZBirySK3bsgEZCHD2wxEaXjAI+DfFMhgVF
uqlBWXD1KxWqpFqQyibpFY52fDPvWJOTu2bTNcwZbo6MiQYGHafAeLiM1XNOyK6tRq/EYkwii38n
EFC4CgVe2g5coa2Bk8d88omgnWdo66i/e0ozgMQ1s6bSZVQ1u718J2Mkk53pogxQiP5j2EkMQdQm
Y7WcQ+lfGE17vqaPYlyAO7tmUBsq118X1rEsHrUjEm5kLCn1D8nDuzPPT9ZAPMncDMziiMwbKNh5
CK6SPZmnsF6P44WJudh7cnEMaa5MiNW9usJzs6DzZ+LK9bkNMOlzlWwfZt8RnwiPjKyYU7OgpAEH
rsJ9Gqyo9DClmRvYoaIfYar/QZtlNGeaTdvNNoSa9JdaXV9fIM35TPw1WxK9VFtXzyOS4q2/5kK3
7SZW14O6ZgxE6Baap4anNwP1BdFJcDMl+FNxPc+jk2vqW+GBDDFaWvFMf0ULGFAFzHaT69Y6kuXK
YUXlUY1Wlpt4BRxLegG6ldGZwLvkLTVAFhhMVgZH/GZGHp6tgnjfd3sOmAUHbcsLi9WV5Q7DK1M3
GxWZeY9TMDAjc3RGjGu7kU5pTQQdJXk3ZB6M7zC5gsdh3MjBKjtccZZBpk6t7waifg6X8bbRdvK9
9Iqa11UNj4Am1BVhvUeGYzIzpkNWdwoJFD6s51QcLhUANOznjfFOsBLr/fClgtUVvwWo8FjJRBZO
4BjSPCYeHwxYoa6j7JbiNKfC3GavZbFFXKVq2LPhLYy4zMmcKN1PyTm6EVymlq5G49owr61dGmCD
D0EWEaVBtet4fWm43TOPgZRJa3Orb6hQpPg5I42zyxOZsx/cckXschPHBgFlfDcJEjH3I1UF5nEW
botbgC7EXE/AS/jgR4GD4VD10XwyTBnQil28y4QjnQkXN1S9JjkW8SoQNqnkZMf+CNZIbfN6I0YQ
ZF+p5WIztoHcgBBWBC9k6pLheRQg1HVV3Q2dkTylWbQOOqtvR5Kwe1twcEs08GBXLuJLJcxNaOBW
zuyu/WZaoX2pBC9Epy2AvhI4cqEin7ePPYVtbRcLzwnNhrgJ5ShUe14ZI094LHqb0JocyxIcUpiZ
2tHwPGiyI0PpWolYyVnfdZ1e6KXVHKn0YrzK+AvFImxA8zX+d2p704RnS3yjfs5P0SOvzDcBk2cM
ZVG+INpyzPtby7muw9MyMZFZtNnBq3XixjFuLWSL34OH8cKAZ00Yc+xVnFcBcgnVSYJNBw7AqIvV
sd3mB9IUdcETnPFbACZ/26qrZJ8zDNr5k9ASIGv79/6GNffQrtuQjJJCT3dijGuB0PTUdm602ys4
MIbJ2KnjlkKlExf8V6gjcKsxlORas4QMUf4zh4US72i3/g1ZKMq3VHGyR/9VRRiP3LQ27fguOMKb
1m4t3JjKdxwYOwweKo+EAfFOmmylw8z3KL36B+t2JnwWjZnQLGFW4hGrvHKZ1W4bQcWDR0X/Muzo
f2gKhs03ca1TZYOEXmtO2OHb9X7sbiLtEvT3U/qsdm4Rjl4YvigcAACuHVV2plY25h8R8WFXpz6n
H5Oyam/yl/4V39wpWjEC00vuSYdZRQcopL6Nq+GBUVmG79bY9Tv/h+f0DPH1Qt3lipsosjtYFd3Z
6pDNOr66UnGgob+IXeGYyei5XdS10siUjB4DD/0YKmpvVyCyVyfHTNohQm2re5iA0sNUje2/IkA9
aIeQ3s1tDoFET0gSHtODN9M7BpvpPnGTnqVlmLsBZ6TbXg38VF7xwFhVlRsZu01cMldmuedAdb0K
5gW/JipbW9UpXq019p9cd4d11WNgrsyj/gDG4sogweJR1Vhh7HATaJ4ISiJaPqewDm5H2dRaiwSv
sbzahGskzEQb6QKhXMeIlIJ1sg+Y0FtnYb8fsy1VC/0m2KOdfJDbTYUhrpfEKw1c7kxvqr6Q7bXX
UMBtssRVNsoqu7VEyHIHMrLUlRTbwl47SysAbnqFhLcNhyKntPmGwJCcH0yMnvNtTq1n5b9UnlgB
AHiFe9V3pace2i2GXdXlzj9pq/BgnAUQBds44267FyGw3kWbVnBDZqHyIfscWN6dq2E13EduukYt
HkzP+kvw2j404koMd/GqelA54xuO+OrMvpbQD+DDDjbD6pN0qwVsjMmpkPeF6dbXOy40tuf0Hjax
ORCTyS2N7R530QLiBZMtrzj21dInFjCPdsqpRBi7Ndzrc/xELyq+UBALPImzrGyjmP57X6jQLuyq
c9vqtYzuSW/jLpZuK/UC+VnCHEjdmtInsy6T9DwGpRp79dk7yMsykWfIM19YOjH8MUMQunkRMxOS
SUJziNB+nv8vtIYznnI3H0w330HEzRyEcQ4x3IO8J9YoBVbhWIIt2Qas5m2okI2D6c2zAeOAOa35
lB1IMiY6p41Gr36CklAErop+EG0owVh7alesqqjgUFkz4QHBurbbG9VcjUcZbwvqMJmtkoKbu0Sa
5S26Trs2PPjX1AEfmG6yQB+fE3k1jSTD2SX8/Msk3QDwi9t8XrI7xIZF7AT/erLc+5VwHNdvtAKM
Xpn2Zh5iijF+ReCcOkgoTxgofKPSx6oJXxSDMokdPKTk8NwZbvNk6TsYFXb02BprTPzVY2H7L3Pv
HTw0VIJsZT08J5/RU/ueAMKAvq+kDw3wZGVtktH2CfcZt+L1kIyv109iLbHqp4LHXPVITFZWOdwX
WAfhqIFBALvJDxKGobVNvUm+HoADZFCU0MV0fEtVCakf8AGEH2YI9PJI00phFT+Xd2HiXD0s5bSN
uWWSfzdVO9K2biNaRrz2y7fihjhPkr/0ZA/dCWzIOoVnQmGkfJM+mYxVvWNq2Hzb/reZOo6Vitke
rgpSGk4jHPJhF720KwGgSJlXL+Fjh+uxvNImJ74VYC2xfLaql/IRRPWjiW+YaQkeEcZtQ8QBJkY7
6QoiXFJVwmIQzu/O6nDpjp1u25+kJ/OlFWwPOy9PwSeWE9rdNU/6S0gvSgV8PVsPMCrhPRPEl6SF
rKZ5MAPa75wBVoGf2Ukuvmsa51Q9KLhv7K0Hw8BM4pi8yax7sc6niSDLX0PddnxsYJE+UU1+Kt/L
9+LDOmq7mpU9uMYZdgDkAKW6S7mh28HBC8NlqvI9Js4OGnZ0sU4Kan4WFDOz2NPOQ3lDJEC0a3ai
9OkfmvfooXwq3XlWdvbvc4Xc03MAWRBLriFZ6f53fMi4W+bOgCEpxSlbfjCjxv7eQKB3pk2wBxow
8B5y8Yqlc7OZAdABbyKve2/sySbkDw3AJqTGth82zWaAeuDM53FDTxLcML09Wicc6u/LdXFKjGcM
c8y1SL5ijuGC293dWqfglSpVaBBu9iLeAbE9vlFe1ufe9jF8YgoVc5XZrYE314N5Sa11wRwApyH6
2SfjhPIbWPys0JOTPQ/2acdromSuXnbUngbC/uziVbktHvwtZiPGU7Qb7mmJ36v4gv0XePajGuyM
23vUpZH9QZDfg2QbJx8yw9URTslOOGFXndEU/AvBAtMKDyeCVZzgNYOhaJ/naEWy2vHi3+uOvmNy
BrpBeGnTEwNK5JR1bxTCoRGCSzDXf5aHTqKmsmwpLYWhr9fqkQkleffEI2DDJTZdQv2IGhCG9Abk
LqzXsp5q0PKaVUX7RZhAoE++C8cppww6M7rkGngynvrR+foLqvC52vXXG9Wgg/Mg3jdIMJCIzp9a
vmB5W6PGPB8TjSSWoaJD+P2zCY4O26DfRSIFnkbQqx8Pwfx0ec0ve+bqoam9WXCFXJ11sdGGv7z1
j08u36EV1Iy+vq2o/WKdJtc7TTMh/dUhYYYiZuJUjZaHoJr3sWz+0Ecsmz8EFgZGJN51CPdfb+9+
HubXa1YgVP/6iuXF5T1ZWkcbxpz11/uW17+e/tgKMyKP//hLooYKzBjGqK8/mErDTpbnRc8ETSpL
3Pfmn/HL7pefDRMUvc3sJvK7qANGFCjYDObOriJdaYHsVdk2xrhyEXhQ0Rc92ObHAK8f0qAAsSbl
fhF6KP3dVSKMpWQdmCjqFmGNhr86Cyr0Hk3DGK+H5m0UCO9m0hyvSD4so/HGHP5kI4KnCdbiQRIq
ROQqlC4WH5JF/TEKxEigfs9/OJFEselhtyQBHXfquuukzZcURNGgx6IX+qkGacYa7p14Xy4cn/+H
IAQtPtY5sYSW1CInmUlmlVzi7DkImLAAd/Ss4rRZ5XTFo6GISf/q03ptIciYVSLhNSOO3aATwyd0
evs3rQjmXG+iPt3MWhE/eMfykpoQju9wA3RLPv+NZATxPUgogorZ12SAJoqbRn5BAwzNuS41Vkmw
IlkK/JSQkMuT2aUKsrPoSML01PvG98XpBNOJb0g1j7OTYzCLSeR28obkQ5J2QZ9+/KEoydrPMDff
KSfn+0VYUohT6IVRROTbZqqgJM76kqGRFddv8ifiRKiZSzsfe4hZZpJl1Fsm//CXD8pIUmjU1yhw
892YUBmq5+RULH+bxKl7nUnZ/7B3Jstta9mafpUbOS5EbGz0gxxcsaeo3pZsTxBWh77v8fT1AbRF
yWmfPBlZw5rAIAjKoERir/Wvv+G+P9mi9Lr83Dib1v5E1g/xQD/lJ6Z97gF+/vBIqSD7YbZ+9UGB
MhJXJ5GC/VaE0o8o3QSLfQm5hd/YmxRFKQ1cs0b7zH2ToyDLMpd5f1N4uf40RoyN/kNlSp+AhxkN
zZU+zaupMMNQGXZ+ET5jsjg7qnhJ95lwdW569U9XlTehSmUQZKCU5ACJOL8MKvF1dlkppK0sW43G
MpH3faNmu8ltJTJHbilShSNTlUvoAMoSTuBXmv7/Rr9it4m3VMXFYHl3lp/uE5UMyVnKonXytr8/
iVlCZpq5rOXCC/TPWmOTr4YxS/EkNOe1iBIi/TJQ6Mmd5U3Z0uEptHRwID2pW5SiH0mQ3au+cokf
7Bpmr3sJ6fXcCesXtXPwRqCLmLQusMhLCJiwbofCuxhb47s5yRz7jIL6g+yF4LfncEhWg6s1V9Hk
6hKNl5Cer1R80rGCeq+C6ZovBuHR2FX0+9nnRdWYcvuDasNCx+slTl5LiywRp2M5/2n50qZU5u2r
jggYlnMAn4H+0HVJUAiz8Nw0q4fZBSaRHRmfsgGPedPL5PexmhibmpiBXFHuZ9FMwfgcjV++VhWg
mUDsMIBmZvlDPzN06kPr43smy9rbCIXW+U1DU0eDT+4NrrOVeWHY6vmbjibxY0rWzrvOXtoyf3Zr
Bj4Gg8hkr5GfdLSNmQQ1FqEYjWlVaIljQDccT7i7/VDWOHbzjaRD4EvyRM9miU0Zu0BnfUAaRPHt
p9QGqdHlWMptQWX7JrfxbNCvyPnkdsV1Mo4bJc+vA510ECVlYSitUZy5SfCq93caGhTMEk1EEWhv
JEFtC82MgeaR5ISOSownzNLFRxGOaGPsloh/csf6VTfBuX7a0ETcvHEz9R9nQQ6U4P7ccun9uX/H
BfLWPCLnj3vSYNV3VRO8ztY0Hn40FYzMtas7HVgEqyD0h2yd2G0ATvjeraaq0yuNwK2zUclhsiQv
RiLl4tnUpzgb/2tcP5r+yFdd/DSvmayZIOjvZXKjuOWlh23VpUhrEsU/aHjcDuttt07uJx2PIbV8
SQYja+x7LU+XpQrLc/d5tkH9rZ6nkyslJj1nsrkRJPKRDkNS7STryWvQEEIY1j3SHg3f6SXG2OmZ
7nYPosdVOdDtXZmRr5r25MsFjvFw0vnkTQ0iUkafJq1P1vqrrGog9ZCKCGqbG1RPMSSTj7KfoaYN
9YHGVlkSwjty43aX6pm66CqcbPdKc7A0l7nT5JnjuQ6ck56819+rgUQFdpTgtj375/xUBJEQ63C1
DExOsiA1T29bLBPXXQl6bGK8+CYPUoO+XwaugivXT4lQ1eRPamRu/3+YQVoHNV7B+cs///H9OSHX
Jagwq36qPwQTCKH9VZbB/8bfH78nH7MM5pf8P48y+Mf/5Jh3eFm6e/7nP6CUGaat4XImhdSk0Gyb
55++3wYkS//zH+r/CbHL1CtNV7aOooA+BXjWbxsEUJ8mM9/Ts3VSO2tHJy1FCbpsO5/miwLskew/
IgXcaHb//eUFhMoTmjg65/OLclziElBsCmygngqTldOL3/3uro+X/z9pk0A6IwCat/GbN2UhTnR4
b8KWv6YzjGpVDi1kvG016uqnKCMjE6G1fZVg352cTe/sdEqRZxONQdrnp/Nol5iayV7b/unc2m0e
rUo8O+R2e0VIHVfl8MIjIplrgpSW84v/+k2Z//qmHFXVNF1qjmXqBp+n938pctzDysHQYTtgSHQl
zLK9wHVW2+vobK9zM0H6M13t784TBebhUd21mz+eLOD/wZlCBjaoitwp7kJrcYHqsi+R6V5jhv0l
HkrAgYxUK5VoKkzOEA1pbXvZBQTC//Vb1dTpzXz8WFoaC78h1ClqwxLqxzfbR5VRqFbp4nlZYkXq
FlkNUYMmHSZ2kpE37HTOvUAwIdei8VoNsnocDhsz6/AxKAzGzwYWmigS+pTJSRiUWyfrmXYMTike
0z6YRpCVsylczwEaKwEkTSRUKTEc+4Ek3BvS4J1NrJQ11bUJSZNCYa2wKF+6Qx1c6l5opEvNS/3N
UIhkF3gVADlaxxtso8cXJwzGe6MuMtpz019auXchmgEpY+B1tzHI2UHiz0xcE/iQH2rNjUoi4CYi
pA+4FP3xZynIpkqFG69Jv04XapBAp8nSblskiXJrt4KELNa6ler3+VlcM5221DojCIm0uDqOtO+j
0YVLtXAEjrBaTxTi6B+QZvbqymjwoTur7ARenbD8myDtrOZMFB1QLTm/a1HJ8msQKU4HoOuXVkVO
FDrLrvqKRbExVAc/zUMofRYFYOdy41gIP8NJU2hJ+tiUVv41bDz7IcRd/NbxBAthJyrnObQr6lDV
Ka2UQn1AA4bGtF+XrY2Pr7CpSSI/Bs4KUj2+EjEZxQsTd9OD1XTN+dCkHUKiMV4gl8VBum/41Icj
5iEJJpR3NZRdIkRt5TZwmfJVqii/4qvbrvG7xkOwNRX0G5mZPJe4QG1i4YhNx5zK02yDgBG7ARkf
DSbblcye/NSNLwrypx90TSo3WhoA448ufhtVr0JdQQytLKMAf1s4usodNHtj5+pC37bdlE41BMhT
Q6959ogleozUKT1j9EYzXSmEjO55+9XSd82nIcfCJdXiS7SIAIlW/Cw0whXNSD93lRpWYOR9dlC/
8gHNY+pDZuqjkvRoVbt0YbtIER0EgINTI4Xop/GaKezwu2HjfElK11cLiQS6MnMgtNMsbqmfJOEz
1bXRd+DkNibwfKL50jCRbC8ym3aVD9xrj2PxGr16fRGhdHnEbnlY8Ac1HvM+YhjspHIZjXV9Wxg1
gQO1fVsUTrBSQ2l+lqMP9jaM1aVijbjpOGZ3l6YODKNkgBrpQmlA6nmTdskDlU0mt0Fkd63OZLD1
h6fUDBhHNo7RpngZ6Tpk/cEmMATkj/BiZAeRsTIxyeMnxShaDzZJjj2qKeENgA1eIaiXFcUb76Oq
05kn9LKpOr5KpEpD32ur8JNehsTLAvuETMe6Txap8ytCGy2SBgaIvAvFjRD5GIVACYJxU7rp2tG0
vvQKjjlra4ikAeiNec8yiJXBXhOoh6SFChcxoRd1o3fbkh1lr7U8aL1Lsygb/yxLyrS79kzFwz00
N3FFIXhAaaFRV25nfMWhfAolEKmr+Kuu7B15jzuMAtehdwzr2ep9/lJ+7dfKPsKXtsG/K3HTpNio
ThV9VYw8usMcgJBykXLjzxLL2Laiju8td1DI+9SkO5x1jantjb7NBBhN28GcVHxnYyBm3nfSJcWk
742tTBRhnfXRgKQxGR31k/QzVItVMR22XNO9g1/ePZkyReCaqmm+1iMytrMYb5+zRk+HZYRZ2xQ1
kO4D4ntXddKMaAcLd+Kx2112Xug64kartdS1auJVAbSHcWju1Iu0ErTGyuAn/AVc51tfslfUSno3
VgLfQ4ImEKm1bZfc9Jqev+hEmx64kMBbR1OyeT44yYj3vxf7q3Losp0tYucqNgLze5wUXJ8Wt+ra
rSz6iw5rOEx7MOIgPZR4dn4ZdfIqkWnca6Lur+OIOJmlPSbZnZcgpzmrSJJSuXFEZsN3Np7rm79Y
l6Q1dt971qK7eW1CrAfNC68BQTqINCYLxaF1rVVEbeIvzUy82MI0zuelSinxeVfGToFz0MjNf79m
pbL75HotxrIf163YCgn4dvzWZQTNovfHFayJSJxtgzzdWaMNN1agq5WqkRMJWHzurDiFtF3fjtNt
hjhXuW51Gd10VYVPvwet09DyelGGk/uu4lM09C0CQWd8tNLIYxEw7uYFT/UGc+e1Jas0ssiz1MBO
YF7+CHNnZNUxWpqXP6BJaDek16xE5mbLsolQk8EUmdfBNpNwSAzULybG0ZbnuctAJdRqXhBNp9/2
mnIba1G8SkSPE41FUWDk063gbXUcS6Xb0hufH1dI1SZzQI+Skrl50pzPS2VeIPqN/LBbH9fLENzz
IsIFYTOvlxUhg/6CCHC4NgG+O8bdj6XTixouO0l9CxmSJQs+eYtRI1JsYjy/P9gouKRih87a2mik
81WEppzVmT7mZ2Neq5d2nSYwXlpWo9NyKwofMl8MeuYYoMmnhVeZBFoJqe230o7rXUmswDI3uuRi
KOqb3NbzxzI30YuNUj03itK/wx45Ws4rsuvkLzU2uhhguRiRSUa+fC+UVa00Knl6mIkuTMNg/DQt
1Ni2k2LmI3/vSQmC4BFom3nZlokYyW3wrualO8PWgRwkKBTBYGMck8jdcfnORwgWuVFae0vPEXaq
ofpZT6Lm5rR8p4ZR3/i2Jy9+WcLLDmc0AtRgMsYxKJVowuycYcn1tIzjJp+yDGjqel7LTZNBSoN5
wX5e0D0jzzdpGraTrXhBehIrezDm/Sth1xRmvyzvmoqV+KjVweK0xisOOn30/8yBScAZFbCbTOZ4
QGCXjvZG7nLM01ZiZLwWB77/pfFGdXssBNx0gMmRKNr2QzUwKka4yhw4Trai2Iu3kqD3xGNp9N/e
KgLyTjdYbCNomaqCwPa/5KV+OxcGmdTFQvTwU6fqgNDOft17CHRrtP/vyoTWDb6Z7SRefF8plKqe
rHEB64HWId4JhLArM3eBtsMcQYPtkkdkDDBpejKLT9WD6jGfVbz0daogvLYoiNnsLuYqgsnXdeXh
DWWg71zM5QR+EAwn4j65bKyKKHnmbMsoZ1w4VxeJC+uj9ZnmjTgzLU0z2YeZXm79fjioQ3T3u1JD
tEV3sHvx/VRueMSfcX8TVx9LDuF56M58zRX4/+OujNMl1gPJ02jCAX5XgRACUuSPXYkuk7sA8Niv
pUg0DtqFTEXyYA7p1xZHHhLsnVyBu+E2WbG23Di+eAxbf86t9JPvqdmBs6pjXyyP1YrRwa6LZG8h
q7RZX1ZF6CpXBSFikB28+4gUrGrREp/bA7VdWY2Gjic0Sn5PlF24eyqR2n17V95YTWaTD8OXPcQW
X2tLbjVkuaY5ElZBjLtcJV4Wxdg2M1TiWEFOsWlS2P9SBoVhIx+sxDO2fujdxETfbKpgwKnLTqqS
WbGV4u8+10RDKZ8lgWPJeuyq9mNxJHwn+VIxM+IbkPbW5VwmlRWedxu/A2GMW+tSyhqawr9WTX5u
TEZ4nra2IzwPzsK24ms1RpW9H/HvZqSkttUE2GIZHCx0xxEYAr4rq1zihLodaHgT7y3Fh3tHMGL1
9U8Flj4wjve7qFd30jDptQBbewNKzsd/rLxV88e/VXn5BDyj/22CzX9QfVG3Ji7vKdD3cwlmOWF5
aGOz3WSZML5Hutpu5lJM1b3ma177624onauknMSBJmTLuobNP/BdXPyb4ixyyBU+4+trnEc0S5uA
NvlirtJSzCxxFVQSe/m3SzWAawfbDpKhj/VaYRr8SLyR7pWuTkncoHCzyv5KIeiOyMtc3/++gusR
E19MwlgXrdp/V8apbk6bT3ZI+6XF+XxhNLncHgs6GUTORsapc69aAXHJDAy/u2WurifY5FTZYWge
XDqt7rAKGQ5K2gl1+KW6q7OabMg+Lg/HCg/xtHOT57Wg9DaL5BXzPfo6UZvUQd7A4vOfF3wiHO/G
oTA2fwQqrPC5gRNwdcIqPtZ9QoFWJmV6mDGLd7UfEThIm5BsuPGOxjdeRcnrjGPgFgjh0XdeTljG
HyvBzPGuHZKM5kqQVK/HzkqI69bqfvk3qkGtlNeMNrd/WRHaEspnEOnl9xBLZeTM1+poffMswnbm
mpD7AcR4OBwEZYkbMcJ9UifLnMrX+u1f1YQWwuGFVWYmw0SKQi3qXqjzF3NdWFUOYg8vzfa/lIR9
yfAxTGjePdVYDCFWl7Fv+duwQwXzd+pDwtMzbWWPVa6t8CCmBtWFAf8wMJnvro7bgTsSbh1z2Sj9
FH/a41ad3WuP+zhE4GT7p2ffH69w42nu3h857r8/fvxpv60/FU997KJBO5aSv9SheVkjznWH8H6G
fiwryZd13+1/qUe1sRrRmvYCk8UPRanNGG4Z4vL6VphKz3Y2pZdom1N1GlHkQOy3L/59hYqpdbDJ
Wljnv6tSLWQs6VhPVNR/rVRTMmKI2xF4pviOQNfwb+tV0hi9CzMw6U5/U7QmDoVSr1bp9k+Va2rn
yiKQGsjxu/LVywc4wUhjTvVr1U8eKV2kXp6K2KGMXpQR39rEDNHZMjBGjeupZ1KlgMhz/1W3IQAb
ZfE8l7ZVJrWtpPXbWUWzp5yrvweqwaQMJtv2DcWay9xUNR9rFTolJl/GxZ+qXOQlaH1jWGmy0NZT
uQsisJURV5oyHPil7FXSmDwKYRI1lOWZs5sLYLrjcR2649qru28BNIrlBIkBFiUIFpKnuRAOItLe
wJ8OGh0x8780BH4uPxH7mLW3NjmGg9KTz5p7z7+piUnsWop07FdzPSyc5lyTEb+rwlu1iowPQeld
n+rizKrGJ6X18I+wCRuiTV2EubkaezibUZ8v5+K4r5VwXRr581wbd0p7U3QaFhNTfaynEco6C0L2
XCRXUXDHfB5u6ASzQUbpVk5sKySUUS3HhcvE0762reJabSDeOkP0daqaKbDuxx79aWFjljKVz33g
QZoX2jTt/KsaWlqAaV6LHv2vamizxmbDUMRBaUrtcsbsbD8dl7lGImijq/d6G6LBsJJvNr7BZ4Hr
X4B6BcupvJbO+CX3kptBw5W4xDw2BCeZCm03HA66Yz9P2J5NVXaW6hFuXcdquyXCKVt2w1jckUlK
8tux8JYCGDjSOlyhZQ62ZwQgWVMdHpQ5AgKZlS91L4ZXL/NGaFhhoi/tIPEvQiaal3nUukQjmVa/
AENDCz9V6nnDAkE1OH3venA1vW2/H4HDU7XeOzb52mHd2whe9Ob6WLOHY2pArs+Z3B4Ld7dIy73V
mqyLXVrUlK9Kri+parSn8GcxP1YFgfB14DaX7yp6J+yifViqPoq8oS8WcWSPGy2dqvePBT7Vw9cq
UkyHCvhHkR9HKrxIrx2/vCv05ZCq951d6Wu9D8Am02HQ+2UOFnfuyvEZ+9Brw3mE5W0Gcayv3m/9
eQnJ1C5UV/+6bUnsBpdgRKEVC/hwmCIbYcVH/7iVoLLa3bFzOB4hus/5+exx//228Sqp3UWFAQqs
uFaAta87+pgoTg2Gl8XxQYfW2C1cnD92MsSM92OnEfSEqlmTCcu7dsPJ6dhXVg+xbv0DiIU/N4ry
zrfaQAXfzsvVu+6DHOnyUIcYsKUYKLZT+oFmrI9bptrBwbHSglnlEDureBxhjk7w7WgqqbLQ7VZ9
+KU5kd61kY1SXytVInTE+kp38C0FJH3Gd0l7h+Wqp0/vuhUCsdN93JvOp3cdC4HsublO9SIymXcI
n9scQeyfyjDKr9LStpZ17fkOQeqytNeZayY2mrwSoGzGiZl/mFtPjRxr7YaaaaE7yLXDsbXBkw7X
CQGRXzMF34SgHvPbMqNHXGCjQoQXIcHhPYHG+BkWlh3iNuHaxu0RW55bH2fAfmRtD0O4HyuJH4iW
doYPyCVMH0L7tD0eOW67QU/Tz++PvN/PRxKHl64JqfH94eP+8YclZuPeqJZHqkEV3J1Q7KQkZlln
tk524k8kW/ilelmMVfLNAT0d+zS7O/VVmqNjtGqiYR+bMtr5Qz1eeeFDhVY5RqO0kmX0JGWvr34F
uqsoTZ70QIrNr+0WqOZZp/XobT/2XIkYbFhG3/9u29U12lND5NkvsLiaUJ5Q+5WY+tJ9xQOToQa3
z1MHVtB31sAECLX/RhfWxN7wKe+qqxk0P3ViAfPjdVdU38bGwVP/73Vko+XiOa8Ehc/s5w1Y/21b
puaZeaU38JKyROc3Nljt/a8wexF0LxK3Qywl1BTX8I9wu0gwNwgthXHA32nW/FgxkAxUOJ38oWOz
2oGpomiyjR4WV2rm24e5det77pZUncq+HKXgbtSryz4kHAp2MIBx25rZyoCdtCHbYt9SmzARmVo6
axP1xI9UTMG2hpNcdwBrB/x7fmyIRyqXvsGANB/sgUWihsXLanY1FsGwxz//wS2S/Lx3WSa1QMku
3jpApSAIAptCjxkavToOz5vBrNOzGfv3VBwxXBvdulbh/+9Cu6qrrVXE+LXG6P4EbPK2hCAskuoZ
R6EzY+yAkUWTXky9og1Ve60MT65XI3MO8fqqV5a3d9sOXa8Vw80nhNKLdqq9yoIWca2ZaOtCKS5p
IylArvWw88/nVtIpapQrRTycv/WTdtOYaBbP31rKWOgmmX8hMyVra5t2d8iCKNyVRDGbxDaQhX5q
MfGK3cYhl/UvbWY9/UFSv7/ogofEMIdNXzfJcvRaIqBDj2ljQdhgxbAS+jbSOHvTEeK6KYbgBQCV
OZ9lrjD0frVSPHdoRwsNcY/u4sbWFjfh3VtTWrVpCf3QWZZZU18RqgS+iNlkj87zNK6wyvbgJfgF
ThMLbizUXbq+/n2fKjFMaRs/3MzTi9wflriufZ7bVXwcm5XSkzea98WjqYr1+7Y1NzRkRr778LF1
xbPy0oril7l7rRONPGkscuFBMwQQXYvKxkLWfTcPNpx0CK5C8ei1OTYnBmF7yDX8BEXC71vZNLHQ
3uYxPjx2Q3mY9hfNoGJt6TXatU4+NvM4n08FQ4/fdLjZ0L3GODYDX6JujBvFPlNNE8fppkApFXv1
Wgs8aznPQ1K3PBhRxwCmqAxYItiKkO62zwgaWvqm3uwVg42uWNj4zrsi7BqEpD83Se0byyJk9DYf
U4zicQjicZVIokfR/hOAUhmswznC1elQSyw9HPrp8bypm/Sz6sj43SnzcYDWH684vXY+dno47wGz
j5tQMbbNZDWWyjbAfanXHzzXN1fzsWYSd8x7uhwt4hjjh2NDXU8mZgTtZtX56URqr8mIDWPH+el5
kzkqBcC8Oxn1oYZsGNemipou5hceDx6381mBE+Hj0Gn68UU4HqTIM35uRrOxtSldmwt+dyWDwO/W
HdRVPcUk64UaMr/hNadrsz0FVdnx/5mPgj1y8fOPt+YLm3eL+XK5haSLECm1bmKdbITOy2lG9YYR
SJ0vj2dga1B6xXntMw5vQ2whXNgWnXBXA6zKsi+7PdNArAWr56S5muED05SHNDH3ZLm3N1Yx3uta
8/oRSXBzH+OwoUm2v8AJqufZqOvLrSu8W10xSRcOSGNvrfB2ghZCU7tyI+Fsp7nXDC9gy/uNcdEK
IYwGBbLUlz524WeGlxNxb+uXfjq4hzT99gY51CE9Awheh1rvx2QsNcttqhHINE/HAiNEnS/Uuzf8
Qeldfz/68U5vh/GT1LKNq1RPlUUsAovzClpAv5gnZx8xidxHxx1ouXOWOKGxFBaC5YDR/xLiC4RX
defWsIL+EqUo/fFKMdSXAoTqa9FcmQRf07lo47p+jizPPMyIRWmmIeQlrVn1Xcui5WB9iq5gVdre
2q6aZl2czcyZGcVwcngBUdZ/HkyV5SyV5bpVbJ2gk3OkPca1NXrbTg7uUuqGsQ6a52kup4/jYyvK
z4ZSprdKaxVbqThbJ2Kp8zrcCmC9IP/2KsJQp6md/qqb9EJvwAfdR7woovb7DH5YZaMuNCtA9T6N
8USJzDTCeMoRe0ZR3ACMCLE1GG1L3O4vsIjbkDhzbYsMSeRPcCTI2n1SMPgEH1HtvFsPxNjlBcpe
/0vgSAJHf0IlyKVWVhdoDzjXpm0gz1Ub2e0bbKI2WrlpdRw6pgnhBJ3IpHgx+16SOI+2ehjJTJwx
lCw/V83+gvi9cfE2MBzxoTAkyd8znCJCxOOCT8B7SIXRyyGKsb7+iarwwb4yJVNf4cG41E2PpNhs
rUp5Tt4eesQBh6yqjpTrGWlp+5fRAvL6V7BF97CU8QhhAmvhK84o0Lx5g1vGEndgK/38G8TF7uvb
xMVZWinl97LNtx8nkVoAbUvYEf6NIC9OfhWOMdKHFiNfwJekJzXJKWz0Wj8AGOGDAxgjrGTtFt/c
LxDKoErbfX/uu+F6xmOIU7cETqKGVy0mOIZsdGbTXn87QzJm0Yz8zbXXwOdPbFXnfYZFQGolhIQw
47UT8Q1OOTEpmHWdIJqkgexWBKxiH2CaZpNaF0RIkw6OEpPlB35L76xmzKbfCYwPf6I2lUm4NT3p
B+SmjEA6HWTFrbL/COB4g32DUmNlqO2nzEbxRz2sc5uMiSFRnFtMwLm7+D6UcI/vpGUAM0+DUQOe
VG61D6FoITzCyQk1sp/m+WhUrGsI42eFhq8UY1KITJ7ZBvOk9A3lSWMYXmPbnJfj7RHskbCiPDf/
9hHwYfT8yRrP3zAfIeJPQ2i+TLDPgHuR4n5WfHMPDn/5R+QnyzVEssHWgayXkUiXWPAewSTQ7XsO
NLeBkS/cLW2FeA5K8Nux4zlkc1BLQVfDHv9TwSKzjVv5ZT7LzSFi5E1P0hjLP/Qyu9nM8FEtbcA2
V0XDjePpJW7Yw4GG72z0k+FyQpVqSR5yjPYBhLnBSbzFN/TiDWTK5Ij3VEGgtyCB9EyPmNzY4tXa
tlkxHDSvsFZ+kN6WurtL8grTp1paF50KWYVU735tIcgO8liit2Zdc0XeX6jKpwAU/DKeLkcX9bgy
KzeZFCT8DslQWTlaREjyT7BKBK++rzpYIf/Eqzq/bDH5xq7KyIYcl7HevWgsZs0tDjDTzDnLrLNa
1smFk8sX6XT+QlEw3su1ZYy/Njxa9zCjWwm5yhUB6HAc9At0dctCjs2lnUTBSmj5q6KYV5Gl9fux
9q46qWmserV2qTIKPSJgAg06L8l2AqKhzLCf74zyQu9UbOxJezBiKXZWUiWHfJgscZWK12Jx4k9/
RWyxwzV8LPdMyCxbDBVyertocV402t1QWvgFBDS4vXne6IWzq4u8uWT8mV72PtFNbkTQiF9s1aF4
DPBA0HS3Ru0ErOb0463bdMOl3sMoUK2CYNHo1Te5RodMsKrlv0n4aEWjkV12RnShtsNUgxsP81jd
qMRWlcVyQt5sg79IXCI5p+VoL2UpdhMMx8I07H07ZZ4GFEfaQIkhf+pi0Fwwe3KUVaEOUORgjGCJ
6e/mSTwe3N2lI7uXGaRLGFhDtb2PmYujtg87j24ICh8uPtFA7rdbM5sIHh0isLeBa2MrUZKVgWHu
7iOa1xNpu583WAN2eMtaA36V027VqKO6mJ/SvMYG0Kel84t9Ppm3zns4zmXx2enxfFDPSzTs864/
Pz+bvc6Pf3uw0p1lhEX9WdrgiVRP9rCzKey8F0yGsn98OJ9STq+Y906vnV92ejjvnX4UjHtuVqiQ
KMp+OtJyAzdIcd25k2+tIpxyP++dNn88Zqc6fvK/e13BnT8ws2jpTtSq04+yZIix1+lxUpB8OT88
/qzTfxVI5+eZun+euK2+K7SzWljh8fx3zx8h0vmnRLbZ/rii+fH885qm+VaCma+olWqxyKb/8wii
zrtxW+1iT36OR6xgpBte+YxSqDy1+ME0kk2deepVp6BBQ+pGEMgMq3oVrMqobXGnsl38p+N6BQx+
PdE5ZpC1xKmI3w1KYDOBSqdncMIa7ND0OqnWhQ35eaZ6KFigYWHNQzLJcG1R/IS21egJM+t0zHC0
+xAx4gZfNGz3DFfi39ERaA8XYRukpYqwyAak/AHXWjBRfT3cNm0ZH0I/iA85QvKFwNisVokOmDFc
uxS4CDo1TgbGUB4GLu/ME5KMHWdr1WN2ICzqMxPj8dCmyniY9+xSUiVkDrOS6Ql12qSava+oHnZV
AXV7Pg73ajxo5lCuI+zUiUbZFDlXMhpfg8RML8IANvqMClcRmGJO7pxdj5ANa29Raqbct7HrHbAM
9g4qXP8q9IxdWKDHP+LFl7qiXEhIeHsvLbRzUOOY1Y7fEV0G/TxLyxT1wN0Ulx4v+VRIg/jl6YwZ
UCYHsEPi7+HsE5sAQVae0KfH5kaSXmvJMr8YbTtmUvYebLaIniSFs9javn6ejMI4R1GOKJ8Ob4yx
08lIENqYfYDRf5+t6zD4UjoYSHl2Jg5RY+nZUusGcXAMMS7gQ9AnGcEazEfR+M2jSmNkM58LvTZd
g8hAlrQduKpJap4bmrqdUetBtZ4c2viDZZTlPvXqlTI9aqYPSAOggbkHjgNObxLThqUEbjpw6Nvu
Nk+pdEN99ElHGBP9AB/bW4cGNpKNKgcKxfowY95GMmoHp6s13IDCh9HRZb70Fn1kqHAueGp+fgbD
7Xpb+iRK+5K3EHTdyiMFYGfkzKLJIzifAXLLUPBu4TtxkCJRDvNe7NkYSmqQkZ0kvwiSg1UH5AE1
hlIQMq+kqzguHsZG7kuzY95edMi7ozY6mDKODppVfy21jaP3ZDhNRz1lKHGew0Yc8WV4sN7OnE+f
N2guxFh9QpNFLOIQ1XutTbAlnDhIwfS3Ia+nXkwBJst6+ozPG3VKphjhzrCU5oynjfB8JODguFEC
D9eX+fFxV1HCYerSMe5Uxvv5CTDm8DwLm+bDifNT80+bn58fWmJiTEeaevxvTk+c/tf52OmhUxf4
mzXMKE/HTv9prlWTY8aDFto1ghU/iN5deu6ZlPy6g6PY2/Wd/sfT5RXzlcctJI95sjA/0/FBc/RQ
bE7nnf7b06X8crXzKb9cxnzyfF5bB09xU1yUeLRvPD0WLLPEDE1Ee74zaA58DG0/jim0XPuSxbpy
GZYYfXkgPSuq8gCWuY/rKEOLjrHyJfnC5Jj0T6LEX2iMkJP2pdHAWY7VfRZL5klMMTxjNLdU8X8e
ZNim43BPYuCvQ8Yk6Az6iAf+mgtcm+gl/W92ugmyGIbmWNmrruvH/TznSOqcT7DEq7axvzJ8Fxdm
E3/xmT5v4Pn+mHnwUO64iJomiurPcBi6Keq1Nw7Iyd302/shSF726pWFYc5EP1PK9iZtua2eKGij
3cKdTqOvvsIqPHaE7OoFwNGHwciEbKzasMaZpw+xcGy/EqB1nRjCXCs6Xs9RhX3Nw8dRCbdvXFkz
FQh11hUwL1Ea37lzDSGRZg/cgWCvZdhdLt3BO6fExwfMzPEsJdupcPTHWXRQiG6X8hW8JUreADFH
ckDQb7RxRGYs3wYqaVZ3oL89jKKJ3taYmEpU4nEarNTCUNcx2V9ppWjrIP/yf9k7ryXHkSxNv8pY
XS96IRxqbbovqFUwgiFS3cBSBRxawwE8/X5gVmVkZmXVVO90z9WadYclo0gGSMAd5/znF1Nshw9Z
k2w9ohA3XCQ3SnG3LwTONpUZba4UuD449yMAzpUGl+6mQSS0XPgPtk590f12XUP7XHe9lu+CNFBH
e5pwFbrVWqfZxnpwKHzhnAZUUKuiMCWAc1ee23dx4Hgn1Y/lY+tjNQRcuS/6mHgkEu2WgF32Rmoo
en8Y2qDO3/R9ad8bcbjJa4Kd+sK5UZoybgI92MZlZh1ShMOrNJDe8es0h5GOtaasHndDqzpoEpDw
XR8Be5DhG9QEXcOIJtT21B8FtHCNmDs1rl/GPVL01QJMDKfLUZ47T+HOmjPbfyHqFWP8LKRH8q8o
8IufDfp1wwLUU1s0rXgRar3aXAdCXao+0OUtyBSd1olnm/sq8/aJ4bSrqxbxf38c/k/4ufhVTNr8
4z95/LEoxzoKZfvDw388Fhn/+8/5NV+f8/0r/nETfayLpnhu//RZ28/F+X32ufnxSd+9M3/916Nb
vW/ff/dgfdUaX7rP9Xj/uaF6ux4Fn2N+5l/9j//x+a8oll1idr9Rbc5/4NcXzp/g77+gT8s/f2RT
7L4TOn952b9ctSzEDwJRz7Us0mlM5KGureum/r1AFDMGx3cYZO2KPDSITYzStQQDWNpt+2Z0kg+e
Dt8IW6Z2nQPiLBH3NHTaY3LwjIREmNZ79HoPU6kUP1GIB6fem0MfNedsVrW1SHVwOTfu/SURUqSv
d/m0EVaGOURYktHkVf6m9LVo6TvI7F3fvJQB8g1dBhgiCy9ZG5U7LELUTlDj9X6JmQB/U6/0VZw0
b/rUf+xsumCkxwAIdvzB0Uqd7Euezvi3Xxa9W+/Lvn5jEAWOxWJvUSrZ2joLXIi1OtC28aGv+fOO
Xb5Ji+i5CFsLpRJKbNcxL4ZErki4PUO0kiGgXld438a0CbP4Uml8PMTfuDpmub7qNXdf194+zNt2
HTR8NT2ZHCEzqMUUJ89momFueaVueXWz0iveNGXwBF4SPvER+Bp0PGSjpsGKhC+81zmGvhSYJgYm
tn3SLHDrRTtbpGGKezm+HX0iLsrr2vX8SqZ1lGA+gOJkUv4iCMJ4ObXatd0a0wXmyMUf036dQplE
yTrZR1vQbOXKIn+54oCs0klmetVT0vgDBNHOW/lF/jzmVbGrmN0t7WBMVnAYZypWGn4MUoz12tp/
9HW9XVt5Wi4bnaBNmcWc4JZ6sNB7E+mS3zwGXpCgEnaALrR02pSTPu2InbcWGIrwnraLlaL2eL1I
omrEnlBUzQq8Tl8Zo3XJeg+LHN1/VJ4xozr8yHT70hPQi9lnIvaWVuOuGXfNqghRGdD60AeW81XU
8lzdd/G4MYBuisZcu70kDDTABmQyubC6NGPwa9tnrufnwce4BQm8R8539AGpP+eenmERB/aw6A0t
Xyni4pHfFbwm41tqjNID4y6nG73CkbRu6jfX852FOBz2KZdVq/i8oeSScX24VEU1I6GOh+mrET57
/nxVOzzXk1ydnsulQoJttAyrdnxKJQ8dL/5gGRwIK89b9GUSnTu+Lle4j+PEmVcV68R1VXBQ6PFu
AIFL7AWbN27CGzouZ9jruJg8VuP1y8hLFoXSeGqZZB8yNN7rQAdhSM3GXouAixaHsuAwkrV5nzU4
b5mlQoyBB8DSakvu/9iQcHsluDirBV+pTqK4CmVDqIOGNR610cmqggjlIUqJxGVRjso6RWr25OwK
rjIUh0uUt8mNZ7JQLe5oKw8cdp2MYbrWWScolqNLL+3zdXlZ8TTtdKMzMW5KvRXijIEYz7hY6Bmn
W0g/OYRSz7eDbiXr3piXIdZTy+u51TI+vhbkJ6cP5i2ESyAvK39pKb6b61U+ucm0gevkk9kpkvWY
4cPnWJBpFe4my+sFMF/hLPFLJKZ8a41sY37P+haTP+2up7ntFJhFzWU0JGZLHWYE78vI1na25KPi
voKrc2dou8C32L3s6EM08g9lJM9hwvH5KCbXusZqzqzWX5q5ERyI/8pPboTfjU3moqfiD1oYMUR3
FQT0xEzWqcuK6CZd24U267SY6ORGV/ob1+EiyzOLqOrG56/nbF9ujGxmjlQ1JpIEBrH1JbEZujbw
ZoYixqKxnCXBeSSd1MxRKpMED+U0aBfy3lsNUabvKOcsDF9CNsXQYHNTnDqNlDvYHuZFWr63ncjR
2JYtm0kJX3AJ4E9ETM8hqM5gFbllscs8drDMTa0ve5PpDyaKZ85iH9HdaqH2yHvLO7vmkqhtcTHH
GBeCgDG53aJ5SGLFxVQN5aZxmI0kRYrIr9Lz0+CIAQ1U8nz11EhHVsD1uybBLVklTMLvOoPzKnIn
WYuhbVaah+guFTZy/FQL7mDGI5AqqnTrBdVz5fLrDCseFn05h2ji1q/hIGnU9UdPhz7DgBlztMol
nUIUkGnknaa6s1u08cJC+Y9nNaqHhZY2KaaZ3aivzUShGs4HDfHrlGKoRRgghtmuh4c2FNkGe8Wp
jj+YcTGsjDL2Ue7r5qON582q8VQZ34whNjgRg19vYelBGBBjbIhuHesY8Moiau8k+ADODg4kAndT
N0MfkxiA3d2ARUNDFLUsjaVTVRpm9d17rS2KT7hfwNzScc5CnZM8e5WlTQ67xIRBJNs/Mbl5TYxW
lgwgQoyvibOJa9Z8LHptFXIrWpmGF9z4qkBAkEJLa86JSeNDNyCabNeOU6u9GUPRLyVEzBS/Tx9/
r7pODQfFVFJFZ7t3zHEdokDW7vOO8gEJ59Uo5aUcqRleyDYgMPTfW5L4oc8eOu8RJAhv85G19UNt
UlouA9Tk6U/LEywRTvON/g8qlHqSz7J2CBCOP3TKv/VE0C9+UqgQWfwog+K+D6q3TVpvR31YNzoC
gX+6ZElCbi+tIHvpr5QtEfPjBd3d/ON/qHaZXLKZSovR3P9z/RI1io5XVst/ew1zra9yK3BWL4VM
7brM6QbuvT+tZQLfJ+xA9uu/Xs+YRnghYTXa/MWapomh8sO5K7iA/9WFjVFwE2gLNuc/qm4ml/Kt
KrPTDxXOlHwQBN1f6/9OcE//Vxc7KcJaak5usKHE89NWKa4l/1TVk3GzYsIETvTPlz7mkOJz0RBK
+X35IyvKylpyE/wfrIHKvpHAXd36WgepAHX9kPTf1EJBSSiWsG7/G+UQpRflB2muvy+J3FQ+UK98
GrrhqXYIffVaLNwndpwfqqOswQe2DirIonOJxMhl/NKi/VGdZPXlrZOo93OpJKGGxFP3tqhKzKgN
PF6+VkyhyfzGwoQ9aGgPK5fbVBX71XFogu135VNgOudB0c38rIRiJBFuyrkj1QwUHNZgQHL99xRT
TG0pcLCn+28UVLFU4XYkK92pzt6Ad8JLXUWVTRdBx5vOfXo4OASI/1pfTWP7Zkim5PCvrbHaZhx2
+ILOY4c/K7RslF6r3CrDr4VWo8j7IZb9r9dagIcb2ydY4Kf11lSJel3Xv5ZcTloOH33d9N5fyy5R
5a9Iy40335Zeo0r0J1mQKzGXX1ahk5cASoAzYWfgna4bmbVuGoklxLUKq8KxOwo4MU8a9jefhDPa
m04x1SbCPn2uQwavDcy3a1FWxw1xXFUbW2uriDQGe1HP1hAxwV98U6TlJuYmYzFA9dAKuPRJQ4A9
M0Ux4LMVfBKW0T81eHkwpvqtZovqXltSRTZ3nam6GyYXEOSwaxHrwYg8sYYWMIr1N9Vc1RMzBvD6
JuopRteTHmN9HvIG7loXiViObhLQhtP8m9LvKAq/VniTBmgpDdFv+qG3+k3HdAo8AxQB95GuNbwV
8+lhFTA3fS1sj0gBzYplu7GDzmvwOwA2vpaBUE9M/6CCgCQUU+Gf86UWzGzE84fEt3F+vhaEaRuX
EkN/23MIMac/EjUXjdUFGKf/cYHYhdVJROAlX3GrVntOauv+Z9BV7qViEWkN5CkPd/pC3H6FsEJk
/se+Ip7iGxSLQQDU4Wj/A5D1k6oxdzjMfHq6ojCjMZ1xm71cwa1vC8jUYMqgh+pGaDXRTnf62g5U
u5p9zF6wrrmYVESUWgaCXToabL5W+vAUeBNKwUiA5dzP2Fet7JU25Y8/FpeNI29UjT0y0vFEr89X
LKxsoe7APteXMyD2p3WmsORdXqMp/VN0zCntY03reQXIrtVm6NZv6IogZW2szCQTq1mj6T23fr3G
nm7r2eLc+/GbtA+2L8BZmH+yqph16+1filCLl1y3ha8gmpsSWuKQXPEVSBPJzhNikUjyHV7wND1O
d7rIV6EJL106EBKpLsXgvAvc9uMVWot6CAtprC0LlR2jPCOyeIbYnCvOqWHT5kzvDByMrnAbZmo6
jivh/ivk9gdla9Bon0T5+gV4qwbM2zqTiR57xWpG4JqwOtjVAH4VLyMmoaSC5vbeVkRR9KBJtE6Y
H6pzl/vcgqb8T4G5BjPIdRrnuyIKzxHGeAv+vwWfItfLbYxlW7iv65aUqe/AutitMd0Mb0JqggbS
nCsJbfoBtzPc8U7rjY9mjWtppN2bTbBiY5dkx86QjfxSANvkcU74vP68BsafaU86/fKK6X2tg6fK
EMtJf/49tFcN4etoSs9JxPn9FuD7WhAnI8ZRImsWcZXzMctNGAssj4Ny2Jvpx2GmRZU5dLkcs7x2
jle911XXXtE/s8jI3cC0vkv9z6S6yii7L3FqmzELeHXPL3Agduz7VCLt/D0kWJvFa1vtJLGhASVt
EeqvDYx/XrBBUZ+EAsd5gQdDmmiGduGbn1TSKiZEjTDbr0ihRn+3xPd+LqcDi8shsh6vmCGgH6q1
6UBRnVS4dXkZWmH6jd8Ka1GTrKo2Yooeo2nYGIlx9wInQixFYIq2FEfOfSUGHKSy4NhaLiDS7/FF
0MQ3eS3H3W8YI7kL2hKT8S84Y0k23iKqiNj4L+tvJgVb2Yyn74HHDF3kpsrIXZnRR42NbBm3FazA
uRbnrros5PJajpc40S3wWGUki6gO2OAecn66jMOq2/0ASzodJaFvsmrHyD0PMZtlUdfvzcJ//lqn
N3K+R1WIwZMy2BZC+wJXtqF1l8iJ0O7fSnZfEvvKXvQT5BKdk8TRDvViHJGzpic3Ft8CvH/vJgyO
esT41Y+sB020hOkwd/UmsRBGUqxmUNMqsmAJ56jYfEU2e2FjXhQ6mJfnOQlNo/ekd/au8AgNJcKy
Qps0MyS/Yp2+W0CwzBSxmX9S7Cvh3xk4eX5b75tl8DEx3eUVAZUlVhd5+vAFBLXfqFZlixcctBqJ
a0kwWssb+7FnWLS84qE/bwAQzxMU5bf3P28CLCe8c5NP10t88HdtgmlBXPeL1tkqAePy2hGUbnEL
cWTjZYrRxuSba4q1y8+6g0JrgmXf4Eb1FUr9J1qETJgIBGGYXdsED7oNkyl5/K5VqJiujORcXtHW
uV2YFERVBZkt1rn9BowzKkIXu8heW2hAF8Gkf9ad9pU3kY0m0/EyWRmCqLx6G3WTu/hZOzH1KCx0
kZ6/x2d1lbyuS/3wG0TrkXFU6vpnW9DUe8Hwrg0YuyQiDZdO+F4IgLW+PNnqrWyL9AtuGxjVtKgH
yG9X8NZPnL2Prgpkt803s3/CT/qOrmT2oFztsekna4FowQJLMC99Vy+rbiChdN4hnYFsxr4BDYUe
kS5TEhvnaEAcoBYvCO+3DYk5Amanc/jCV7D3+6Zk1iUNGgnxv2tMhqITSzhRKBHEhQgXDOh0ufEp
sRfSunnBgeGSPED3apbSv7EaI2B7+w0ORn8dFpo8Y8Z6G+OpGpXmjduAsqL7OI+T/uZ69fgWjFqP
AD1Pg6maa876hwYmmQS5dlpzq/rgdRTjGDcDxuHZd61kmwnkCNd2ZpAAyJOSK9TSXAOYhl4bmgLj
CawZP3vKqA6RDXGilt77K35MKU42JI6MLtOgb1Dk7zobp8RxkLyIe772fGc6TntskV4drSY3AGRV
j95hrPO513HQ3h0so9l6bWnsHNt7CwzBbSJsV00Ddg+Cqg51jeRcFenrVB9WUmvmt7u3pfv+2hBB
9iNZ4+VHWRJKd32sNwhm8j7GHZ+0jcPcKMUxSlBstB48r2ughVnNwchhWxbupoVZ/6VxUqLuDnan
45ERxd1BlRNCtW7+ZYBGBDjbER/o61uMpdzmIFEjLI2wmcgxM+UxyTxEzXRWCc6vCBZrf1HHAMca
5ry+ibJbazfIJM3d5Ebrud8yMqK79cghhSoJ5EqIirimOOn8bYaFcSNaCPX5fBz5LF8bsvTJrv10
8/KrKuGyayNMmY0qbCFzG+D43ZdWLUYYtfKTYNpH8EM9JNJHmZ+v+Pq1dXPwijq5TnsqO6wnSS6o
UBw2IamJ6ena0FnScg5e2jkHX1jra2PnaIDheQ7b5rMz5MHD1/6uKJBOSgyPTtMllc65rCC6W7j5
HvgrT458V3qhc7ACm2xPmj66pXRd1YwevGZOlijznDTB+Z/XH4nLQEo66fP1ERx7nPs6IqmMKX7A
fUcdYqMeDtd/wXWyczc8uo5bHuMi6jaD6b6FOkcA92/No6s7WOGZ+GQrmVgH121+/fHyO3OAfunk
8lPWjuZBhyebLb7882ubaQT8La0uzYOT8hx4AuYhlf4xU020ovDBwG7A66Eg4r0qeu1YI4g8hDbr
TfQ+S1Ln7u2H2FFhP4tljJdqx+uPZn7yl4eqfGVF5PE6UNRxxCgxscpadWz91libao4gc53+mOmk
Lly71ySP1MkJpLuwTFssxjo81zXWFYsrTfNK2AzoQ1ei1UhDmqmbV6Zoh/lI3kwHw4npuWfuqDVz
O50cGqhblwMyRP3GsOybQMX955IDLQe9fpvUQb7yYGcRnUM73Ptdf1SVcm5GTTvFEzX5JNRD1Dba
uc3sY65MdD+WSo8VaT2PWpP7K7Nwwu31oT3Js5VJovkUlVqpmBylUWycmmkWAfQpsgGM4jepT3h1
G1nqXTmFW3dwk0tim0TjJMPbrHOzVyWWwetrw53kBHjgVrD82nR/Q235iaH87IL/rR05bBPhWB42
3Fwvnm+Z37NNUl8zJ4ET2M6NRkILmYpEKJwZDHuPXU2JY7fU0CICev5feIm9PB1Wdb41g/XvX2Hp
tDQ92sLrq/78aH90ir8ercBOxXQ83bX0H7gx/ihMrKFLkofVdXDNPNWKEhxakM8NZfI8H+PLkxp3
eLKnCpjxrz2vdqlrGc/Pb0nTYTbE1naOPATGtP3zz/Gjjf/1c7iOgb4YNZ/v/fA5aEI0EU1EPKYj
Y8S5I2ZL09ahhhHz/Bl+8oSm8x9L3+zJ1v7zJw3paCxCMS4nwahYNuHyeuy/ErP+P23sj4IuTINI
oG9O8+94YxDlZBS+z79Nx/j1RV9YY5pn/k0Ypu8awufOT8OE+b/63LR//0Xz9b8J3cMheM6tQGHg
+L/8R17Urfz7L8L7G5uabvqOj9uJZRscBQ7N1/9k/I25uU55S9CY73iu/ctvvLnvTuQLH/DbcAnD
ncMHvtkNTI+8AktYhDB4uhC6Na+/bzIzqkEbSJNrjKMWGA9tXRU3AZFLhwK7mUL5HwZjqA+4UcwK
OAbahRlNt9j14/89GYS/8oiYKu8Ab+MyprW4ZDJ7UxWTOl4f2QNhN5ohs41Rhh9Fpn/OzeZSkM6B
9X5twQUv01XCFOlgKmTp0FeRAFFF4EhEGGPWWYvRzoydVeXV/TD0b7mBOtwh+/umbkJih+16DTU5
2gYx1bM26M3BRHG5B1W65Qu/a1ptuM9dJ9og8y+Ia9YJB627uf+OB+ghZnMrzNY5I+vOzDC8GHbX
r8aRbLnIbtpFSln53mmrXTbA1LQkfCZcN/KHKonlglUMlDzkYt/KALkrm+4FbQvoQ+DcYeqkPWSx
/d5Cq3UZelEfIaRw5NVHpwjVg5sJtZ3itFvFSEOKyhzfhboOcaiLYKHGNrGamVNvhDlQJmLhkKaN
Q5Cr3j9kqGTDyvMJJ+X+ksok2we9Nu04hynRuZZ79sa+XRkBrgWEbMiTJ/rbknDjOm/HvdFq/TlI
PePt5I0fR6Nz0Sc0/oNHsG1nmsW27xN30SSxfluYDFrV7GEOZJ2sw6jpT07rPDgQA7fo4wnETur8
1tPSJdZmsHnbcVc0pEurZjjk0iLK1O7xAOLp59iFmxfWd5H5bIS6dYkmzbr4sbBXJiUl7AJtr1NW
3TkTp0ba4cVTdPf4Ht1PcKPubVw/Rsdsz6IKh7VGNbbSlG1ffLJ/ezuOb2SrvUvHCWOAlrlTMOIG
kBLxnLXFEZfpCd5tea8qXy1tphaLEYLScUhce2kOEMV7L2x22F2svZj7sRh1424mYCxVTwChi4pv
MVpc5Cgwvtkpfl2K3y29+T773cojSkF47A2kutgkPf2w8lCnq5Qavz4qx9XWPUEIMAz6E6aTZLh2
0U2jd3I/9q5+zqPmrQhi4hYE0eBGmAX/RUYJJeJ8//n+aIRuGC7CdgH7nu3g+31Ai1Kr1LoipLST
ao/uM97YNr5+aanuuyQTe73Hz66pGpJaO+ddZujaJZjh596Ajm7Vr4u4cpZBhU9Dih9clfrTMsqC
8B1Iw8mhIMsEoXUu5wwHxTh89D+Wvj2uhOaPx74jaNGwUeKD16D0jD3y9GYYtWXM0re8oijkjZMy
+S/8ERUPL4QL3wN9UJCG5hyMhi52IfDhWbR2N92SVnjTY7FQjqO7p372IJ7dGqlwjrK3IqDwFiyr
Doez0PetFWQfVGiTVjYId+to8oZMqfgx7NrTaEiXXDHXW5YTvKsJqtZeGM5NAgfpBkMUiPQl4VYd
ng43ZCQ8mKP2TvnheA8fYW3X+qvEjMWpoEXzZWFCKwFbsmPlbXy/p2MtzUd9KYskX4oYV0mDSJWB
rAhaxhnsjYkiEHLYG5qbkcnxnAVWu0VD8mTUDgs7InAb2lC/anx5HvG3WnauXhxxhj45MemWVvY2
y9pwHakcZmHqo8TJDOJTmwZL2YmMlq577ToDkYJtkuxjMPAy89M95u0zko1gjMQGMnKbCfF/dhQN
1mJeWNS7OrGQSbhkKZv5nkMqdnIs6rWXjIQgkpJnV2o4DWiN1oGbY3LcARnG7uzo2H9yISwto7jA
5RfrEBRsgvh1Fz2p5p7QzhRHZHU7D7QAWwRv1fQ2Hj82F0fX1gSBGPpWc/QU9iwRM0J2FXZjE4M4
HC0wzeNN43l91Db5lXrNy4PxdS8xx8G9edP2Al/MdvTnDAc/Y0xIIt5IuZf6JTkPDWaxQgpxNKfx
kc90i4vUA6Ivfx0zNbxpDOecTpW3SrvBOKci4pCQpkI713eIYiMC7ES0MQNyCAzzVV+NuCixMpY6
BtxIJvSlQ4+4BBJtj1LXwRgt/2QH7kU6cUJuNz2ml2aEnQe+dwrt6LY2fG3Rek+VzTWABJf+0gre
2/6I8s1HylcacmsonBqS4EHrCDjCvbW6EcTSdJmf3NOsSactiK4v/K0/0KblVm0sO2rd7SCqdVE2
j01rDPeeCwwC84xwQW2E5xavczHke02Aig6l/cAYXtxO3aY0JmvfWOZHrTLhWc4hQ0kUPMJGeFXY
tLyalW9rClzMvwvkjYS8GahNmoooCgFhd0zyM/w1bRWYur8O8uiVaeTWsndKloM0k1Ucj8PalVOy
aEYY4kh8N0Vr+Hja416q9VG+xQlsDlLJly1U5k2WJ3LZzFQg9EcPYY0rZ6U1zJPSC0VJs84N3Or9
CIPMccT2wGuKp7AfP4iyq3eC7Na4Jk6orXAxi1AnDBHBSpVI3/kauN5116mm+p3UvWLdSw3mtV2/
6nP/qUFPR9zulG2HXBOra9iSN9h8GUW+i9PJ3NrBo9shUYQBaBt3xGf51D+Dy+QmbBeD1cLpdtp1
7Ji7TunRqZDAMrMGZKtIIi2jVJytj9lkFtQK2aqrmCrYxrOK8IBgmL1EGfUpaiJoi/NCzIPgTjr1
zshROVm9irZdhBR13ttIP2QhCIqLxrVO5dC3R7KedulQacvMsKuDUPW7Qql4h6+yU6IKqvX2XZkR
MkNwEjOTKod13ZvbZGRK54+2hcshC8wU42E0UalASibJSuWbOG/VttMbdzEN9rlVubu5LsXMorcf
ZXF23fpQNlRRdePWu77uzsVUlJe+DpahmGp09+W4gG5dIQkIHVr+9nNmes05w7zFcDt4u2Z5DmrD
u/P10L/zvBGb0lChRVUG/hRWdxqBSDgw0GCkPgwJ35FOUiy8wErunVE7inJsjmlI8VpEkuxsYtFd
wpMWlQacbDj+Y5Bazi5HrGqlkwvmsaqqyFy5MdFneZibN/gC48M8SW2lpAY65sV4xE/6MU+UvUFx
/KwgiS5km0wr4UX6sc+tzw7bMDkcXrUWBknCjg8xFJc1kr59FeA/ZOOtGJIRZXXhp8RP8kuVRORC
FsVbPRDxoSZIq3CT9pizi5zr1DaPINqEE5StcaJv2KdisPetbi+MpvXXcAKI9FLOucjPCeEFewJs
ZlXdocFMYa3EWBxbMGuo1el7EKVxA0CAS+rkMh8I/Zsx0qnA8JY/0QorhFAtd6FbvMzGlWxM1AB6
xfrohE10BCHqeTYW+HCWZ6XL6gZ5tCApRb3vWmGuqpbVBz8bDXAupyMs3JPDZkZyFSx2m29sqfej
2jQBNODMk9wZxKCDrrh8No1VKLTK3rtwE0h7h3xAiFl/0mJ10YrIXV0fKezzlsItoy33mHyFM4Z4
SE25Q2Om7yq7j1Akk46dhSgGaoxl9J5N3AiHPZPg4ILzCgqcreV5weus7Kzl2FfZph30W13XiWeP
TX892d771C1T5GEMeuqRhgSffj53KJ7G+l0ZIHAr5p01mvfYLozLtTPZ+tJnHe2NbnxjZUSUmV5A
ogaO7KoxTW7mTYJmpOPeznhvKeV923qfk5QbdmJqBvi/cSCqUJ1SaliKlfqTAfff81zjXFrGI4cT
7/Ik+kyERnvXO/bewioBTYKDvjOsnprScLaRaCGTD0G7Rdk3rfr5tEfKjJiiDK8SRfoQ+5AeoSnO
bP/cVtq+GKtbclifI6w0dlLidMu1KrAouAxSnvsGa6JhMj6GTnq0E6/aWrMnKouMRbjiQIf1OH+5
YxxvUjfX7rlnARsb57zW73T2252Y4Ohlg8ZcRKbuHv/Bt25a1ajwnMskq/y+rBNufUMnCA/tMJkt
S1ovf7iHgN3ATWezsNLOXyRglAsvrDemH1pP+IGu/VqtIr9o7zK8LYifi6ONLKr8eP3R5fqnIo55
Ov53R7cOx6NEw5302TEGZlvqLm6c2iAC9l4+wG6oYPm3TT4bCdoFJjRzs1hH7nSfp5soss3lF//L
aMoW1QQiy1CECwtZIlClJZAHZsNOTpiKxZ4Z7vqgvcWHLt+UCidQt0xKwPshxhHaaXdTln4OAsdf
epC2dx2gKQ5AUuwjjAFIeWmZYXbl2+vFmIXheNcreUp0+9Yvq/JOVmFGbppdbkx7+CDphBjfwhMv
at3cKJ8quxRjuSnd6rVJJ7dUUcy4nhHGwYtIZO1zR7znyDi8tlSksZZEtzsJzL6ewEBQJLmB53Rw
5+0eHkO+DufRbm4m+8JXDi1nuZKDCrhXWcWRyLcJhULZbgNKWy7widjN7EOg+80ZYW8HFnauvf2o
J9XaSijDm965t7QohheVEvXtfxw6Uz+IOvosouID7ayAMli5WJvQI/Set45LuIoYyqAGSZSz8aWV
vFPQb1LIScsQ4xxubKxgfu/g8T0WKycg5Cq34IpVdufDbd9b5Maf+s78YIxUNaFAezKin+kQQJH6
w1ArJzl45UZBteql8BaaTi1lezJaFY7D8Lc3gfcljkcCU1+h/GxLLlRwst95bGhnlRv3FqCDZnjV
Ig3ycEMI9T61i+KVXZASHeQ6Jr+1a5HR8s5s07V1KVrH25HAgTmfqZ8Zf9l2pu0MjVkXOHG1YQRi
LrlFWIePrjHo57QPmaf4lbPK0ZRZJLpD0aGYDpzwLSJRktRa86H1xm3XVenJLh33ZNams6aZN1dm
TMpKGIOju2FsMIcRz5yV6FCVibHKCogkYb0Xk6E2RZcjvCIlbM5QuBBh9SqICmdp9tiBxs68CnwC
CYBpx5WfVR+CpMG0oBvrRdr6x8ZC/9HumKJ7N6nCvKBAbLBDIt6cDNu8KbogOY7KfR8Mk3vBYCPb
dlNLQ2jaOjbhTr9JKmrpUNy1RQK9gUyxtV2xqq0sEq+oah/w9+pds94PeXvm1p+cPBvJT9TcjoYl
N9JOxjsd0AYjHVxyInAlSeTxkmuTPj+9sbO6PCrbT1YoxoiIEvYN8cPNl+qNCBmX3MrwJiXlYmM7
dApaDUhADqNPypYVbd2x8U96omEtTfD29ccUrWshkttAGvq6jgkw6FqGmW6h75ycBjY21afEZCWp
OZgMD9rFYEvtnhCw4qjqpt82M84WlTPSNfkpJQJADQlKSxoIg2wBzE3rQniYOCU4MDD9PUZDHB2v
/6qMbBX0UcosqyXDvighlHhFdaIq83aWYdxGkR7fA0jmtzhFIdrS4vvrr8K4+L+Undly29a2rp8I
VZiY6OYtQYK9RDXudIOyIxt93+Ppzwfm4mTL2XHtWlUqxVmxKBKYGONvZ3xAtBcSTv1dBkl6435J
bxPZxOj7WBgrI/Wd0Kgea4IvL4HRYU4fxDT6S2iv+TlQJl7jJq0naJE8oQlR3mh0yPg6N/nLHNP+
zIhHRkWRP4N6CoKPeuieTsOtM3pxnTtYgIJvQd/ll3Kif9tZdBIj+sQ99RarA9F65MU2hvY6psUX
Jtx+H1aTPMXrl7w+llyaXoYkc1eT4/dI33aDhBJSYFjq/JyCN6xWmmetpMeDkjSJ8ojQ2kKJsxsZ
+SNktXrRJvlA3Cy2wwICJ+7D+DWcCutUdNztWqxHr5zWC/m44ftlRND4oteO8xLVEOLEWtpkM1sN
PZKdsecpnjyV1DhSfDCc9TJjQ2k4I2fiCC1RU6hOj1ZsWYNX2UO51ygKu/Vu8EK8r+5LMgkOWUTZ
zTyVeMxT9HHrL57I1C8xw3hUEl2RVIvr/ZrphDiyBT+NjMK3qsooElmBx8qwSaEAvtiSE/sekJm2
YUzODnVAEiIhlTqdjWxdm5AA71NJnwsl4Tm/XO8k28qkEz6HHovqT4tD1kwDCnBtNPs5cBjSaksQ
zaDpPs1y5qW+dt3PZIlKfIQcTw6BYAB6xOMPTZ7sGyYvIv1j51xaQePN6thbKrwOiCxBBgmGMhJC
w9w08JCok3vidmQKIoU5rkXdG1XySbVu+4ppdzo0U9od2mZ5oKq+8yKyA6750geeaeBY0lrMUVkh
x6vUk2qrtxSdp5wWjw0Q8+NQNTjyyC7oASFT02wOGYc7T14dIdQiSNlVxDyOWbaNYtYkyhQ13HOS
dnSVn7OpC4BbZyi7rHPO9y9maXT7ZRxfrMFwzsOIGGrIp/5wn0FcrTmRlpZD8U8C9r8j0W8Rx9Kw
Qq8tdJwJGLr3DCoyTwSxW+PPShXPExlXY6FJj9P1eyjpj4wBxncGTyufrs7eS8NDC+BB5L90j5oF
7qMnk8MVPsQoihDpBslD36btZ5XVn5pKv/ZiVJ+K/GrYZNBYRCA85IUQV0uLfX3SSIBDSbwhzYW9
it6p29JlWNMG96kn62CrnCW9qIX6SDeWZ8Q3j01klWdSBr9KHGsN5Y9XO3YyL5hC82iZhHBY5WuQ
p/59kSzbtbOzz792LmBO27Lc0meMIpSE1TDl129n0NPSLr/H7fKTJOvGV+0XbVo2C9zkUcr4GoR6
7c9EFG3ybFq8hHq+/VJqNuWofXRYyhNtxGrHB615chqOlabLS0lZRVdE8dUKi69RrI0Mn+q7tW55
OeqYdZqeClIGgziHTkDWSsRvwBP/VJyzcpkuyf0L+7pZG+BNARdvHtqI7EqAPLgaH6Fj62cc6xsm
6vBsxlbmOZZR71nnDN+FR96OGQXZDMyfEuyeSCMiSpGk/hpaqEDbqqAdsCr13f0aYJSbt4G2KEqA
qy+EGxV711jYiMiz94XdMD7Lz3POUIb79WEAASXc32XDD43LkkEtzHNs7iqqlq9z4fqiH829pgpq
FGh+hD+2wExEW100U8dTy90QEeONR5XAWDAbJsPp1pKRWmlNtQ8aIiVoh/41GnZ9bTmh2t4lcxOU
cz+EGpEt+mid8qnYmW5OyBXhrdsI7cil6R2OTOlu+gZVsmYVLjjBYHtDAFBZIZS0R7aaqXKKbaJF
kRf2Tu2FLkl+RrRnWxg3dZOD1KVJQws2Lw6yuNfVcGqpUfBFCIrJ5BOfdlLo4XEc5Fc31ZcHKKtn
hvUGPC/8bEWWxcer+g3WrNUX1YUHsw3eU3p1WYt5fiHYO0xxHVAhWeOgL4C5NoDsGtZVh+ewDbxU
M7t+IlhlaNqfpWzqCx4Q7aWH37HLWf2Nq/RB/RXm45mq4GG3DNlwyMkvSRDQk9tYJKf8s0260RG7
z7iRzehcTLt8l018mmcDgb5k1yg0zUFo3OVbEVUHRXfiCoaiBQqDhMlL3OZa0Zyau2wFsbnPJuI2
HRsExzaBeoDg+11eR+2WBCrqlu23dETq0ZYcQaPhFE/DWPthZZ0YyEw/Cyh/1AcUtndUKBFmgVo0
Djbl96gbxjfVWa8lh8hCQ+1TElzxUBcUTIXbVdFJRlKtLtPYYrVtugufWH52jdEE2izGXZGJeDsM
qNJi4xV1kzqGZhefpx6xZzAu9onr9ivp7VoMKnpH8dFE83yo6wc6Jp9bm/1bLfmt7Nh+FVEvXhQH
6vOg3IcmXdgtsEbxEBm1M/o0AqrXjbWXnO1OwjTmJsu4MbKxOYxwYWH4JYlbgoWQl29ccwIBXyri
wh0VHwZTBrRAMxhypIF72dELSRq4dWtJmGgQVhtb9tFLO5ulN46KpHxRVWdn/WLFzjXTw25/H2qo
un9yylbzVYYWx+BS6oS7DIBJXe6Hok143W59Tqp4R/53ca5lVpyhflMiumJIsspp8bRpn+17vGUT
hZ5Qo/5QkrFBMFN96DrxlIo02rbyl6t18lA4w5sMGxeQw2S7qh0KpzsU61kbOjSAFrdgNIvTlFY1
Ef4Ug5I0dFoS+03XwppCvSoBVJiCp5bQeeaCH2XdqZeUkwzupEYvw8R5QEiHzjWasld7qWkdTwZv
SYoVVVLGvoJIJSaOF9o4g/wSLd1factOzrQkTkZih1uzyac9RT60/tBclLu9i6BItDzf7XxnNvPa
YU7kzKLnp9pw82NH8wIAUg8hHEC3plVpfWI0OgyUZO7GYQjQl+rBNaEFmsCo+MTfLL1euctrSxRU
nihoBOUMB0Ip3FuX5G8NscYR+pDX2nxvKRreOqGj35akJlEtznxCiXI/LWXpmSPgmFy6TzZRl+Qd
VWAgYpRnYZSfdJfLWUlEoW2P/iKclq9EuNJybn2VtCLzmKV/wAlyaydGMo/zmcGFTup9Dil40td6
T7BOaej41DtoSRjby6JMKrF5qzM0fV9Qbv8K0oV1ETCOILjJ1zlavxaV8RwmQDppgc0KkQf2605p
+7iK29tgEpYWWxfuDkF0n9ZvidVM/Yhq7OMSuz2B6gRsFJH7PIXKJvdAD/0lRXmfTPO8SZLoq9bN
qIkogsIfgCWyaqVGxJ9DCnuekljfMXnaRUznTFBX36o+c+ntXsbt/d/yHIUf1T3QTRIaNPwtJSQk
RBf7htlvRlfOj33OEpdQRlFb8y3oo+EYapFxHag1Tex5vHEf0rwM/wFFxnKQdP2nYfxea3PnGSJA
6+sCqrAz0TEB8Ho1rRnsWjHn90VEMELQJl+s8n2OwgTerQQYD8yRM6KOzmGPpzhJ8uk8oY8uaZt4
Yr0Dm4UOXBq0gXa+EAhrd/59IhzX5oU+wQJnOrqznZr8Ms8ihcah8i1eEgYVMlYexzyXF138MhS1
xCvNnSZM/yrtXwkkb17c8YtuGze7j6E6OUq2c+z+NWQdqHi8uJuokd3LZNfqDOBz0+blfeyL7pkg
KYB9tSXPhZ7jhRz/QdBAz2G1bWr5vTD0VzskE9zSVepvJzOkl0pptTeHNKR1k3wklcvvskjfx0n4
mFj9i2kMx4TFZEcha7NRXOq2rb0HYUvEO/ZI6GHWjNpib9faa8f+y/vZ+mRc6LrtkCTOLUTW1Jnd
B+WdRgVEaaa+i0h074yHJiCaPk0otaZbCDY8fxfYg+EkvJVescUy+qJwiUIgcLrTGNsh4inxTWZu
/HjgRG6D7FCOU7VhWYmzitBeSpIIskhoU/d60F42d6Bke+r1bRhql7Qd1ZGsVoWiPg2u3Fo8hDI5
HBB9fB1D99MYgiRYlNl6dh2F0Px8uX93/6LRx3kaDO1AjG34EBZ5RGRX9E5BRqpjoamjhyoYjwBp
M6qV9c/69c9ocu32nbm2FtAg4tm2vepvnYoQZybzh/sX3ZCh3yPS+fvPgmUWftPBnDgmOW566CYP
rATLMSR1NJ2K5OH///n9O0GmMANCQ3CD4+u0o1DlVbnJybLLtUaM7a0kQ32MOWZrZ17nypTmg0Lb
JrSAE3vuYgkY+uwgwYq3NdJLcJhUPyllviF64w7CCeuRYH0YtDRhJCtIfVjqZicUQ7Eez8tOc0vC
PY1gfEmBLy9DXG2Frp5tkpy92YyTA/GOawlf5QPT33LeWU/jIGzd7CEuQNFw07+NbGWkS8WfSr36
VYzxZ5wJB5CBE/sJSpJBsljXwD3dTJmhjEHmG/MsJlgXAlM2bomGuMyhrMf3ovhm28N31MibPmzE
Yaz3hqCtJHO+ZMKCaota+izsC5HDxo69j0nOJns6KsLnFm41tRycj6pOPFL30Dmw4Tlq05c2mg1N
kbxpRV6Z0o48KfyZb7344UAlsWGZJy5HZ1fUuCXEEOY7laQP0ihczxxskj/6TNsYiUW1eGIIqlIO
pllOj9h2dPDqb4vITrPjYsIQORIL13nK7AzatyIifBl8Vtp+NYzq4G9mkENRK+0Y0OLAAAtIHVn9
UwBaTtZlQNhG1j9ohymboi/Sqhw0LIpB1+oOpeWC9aFIdiL+QjQN3wrSe/W5gB/RasLl4OzixUI7
zN+pZ+u22B5SbUY3Xf7IBmsk11SW22Epuq0W2FQO7Xgd1laKlH54yvXUD6JC8k1YRutwTRuoErbw
aOUA1vEhtJiRcQNsjZ4wGHg+Fh/5vozBJ2a9ZWMM1ouqnG28xO+TIBplvS8aauCTmIZds3L+WuKa
kiQqdfaROz5nVfqAoeYJPpmm5o4+Ij2dat9ugrMhHe6CkKXNdGcPKc5MP6j16sIgKacDAorEiOnN
+qnSd7IoYVLbcAX9JBlMfRUTF24T6yPnrQyKvV0VZKWPbbnT++7E//tlHGp82319NpJZbdqibdjF
zJfIiA3KXFp9VyUDMKlOFLnVfCEVcT9ZIzVYWv3TcvQDM7xvpBQ2jF165IQHsI98oyj4BApRoCGu
n43Gqv18sXw3gGOSmvOknBGyIXQQO0fEtA9hRTRm9C4meesbEEoTObEsiMbW+aC7Ov7pmIIPMu63
8Jiu70zJtlct8t+ArqjAafaGVTy2gD8SZwfMPSVpXaq/wVd+432lUkJO2mpA5qIq8Q8SlAlp32s7
mGyeMSUQS0WmfxaOjPgan0+ATGLXE0M1GWl7jChaYg8tdlZIq+RQAeyng4EpZjyUWpnRtpzcWnvd
U4mf9apaqe0mr3ngGOWI1L1tXsiQcom39YsEK9UQl1CK5hoQSf/GkiNSyngcjiTFs60TSzfxqAid
+hI2cbqrl2STUjazwaeS1zbFdlzOMVKnXeJWntDSJ/JkTS+wyB1ZNKpLYhifuV9TMocCGq0A+1JC
PsCUFqy1S70ZKdzajEr/0SGej+8Wm7TJ4Ip1+iiq9zkp6YmsAPYXWwkqgT6VyjhkVNJ7jWjwDQzJ
Sy+wLDU+cUF/5SFplfn8HaXT95QTbeNYdbiJENlkbWP7Y6C/1TNQEMjGpp7k536kO9J5zXvR+UtB
pbyL0d7prvgZAzJcAenMOfcKUW6tdeY0R6s74qkhtYxBXnfHdD9Ubw0yGG/sIpe3p32ZxzikewR5
ZZmH1MnzodoEhZptemTL+5Ik6Q8RjVSechgXzbxT8RjtdVe9zhPrRvDN4CTadlBWvjuxHQPpRy4A
tOmyDcfp13KpqSmsjL+qMvzcc9clyiBZMp0Y1svlLVf5T4ce8n1VnoOBrLyq+Zbbfbhd5AAdsVzK
RgKrRgYARYPNJO8sf9CGm2jziNV+rbbms8iDpNti3ERIkpQXsNR3VANvYTmMR7tzfw0LLk+LB26d
af7YUJX5B+ncBzG14ZqOI/mfUI5SpFutEvd/ilbLXLpJVgWnPsWhRKVdZVNOjZCU9poxlHuDKg+g
CsPk7A92aUb1FF5v0sscoHszJZYBb0e0DxmN/vDKnN9kdI5jWSh9bWS/jqk+iOtNqiKdCLLhRAOl
PDYrJmaruPOdiGyAJAbwz9RVrZXqwFwZBvjI8RfcWjaELeGmnTcuATtKLi5djyzVmJ//8AJ/0/vy
1tkOL08hOTR0/YPOb4hKu29ViHeYPS+k0olRooj8dIm1fc0L96J2nCgWhpLUsxHBk+1Jan8e/vtl
/Nvb5Oi64EMUeDLMDx8g6VmtFqJDxJYzQtRFPaFyNqNmi1kGghNpCUWbfxA5fvA9cNG46O75SFyp
C3TTH/SWdaicCo0w7p07R03IVFiX7s4aVeYt668a2uSXt07pbv/7lzXWD/1/aitdYXFqcr3qNiEM
H7T/wi2TsshyC3Iqrh8RgBFuq21V0IpDF8b7ecw5rNrptVjcX6WzNFvXvM33GY92F7DD+FdO4M12
VgNIXDERj7n05yxphqtlld9zm9Ed8cOfBKp3AeqHly0pqncdQ5pcKx8FqnMO2KOYh0+yb0BWtOU0
rgBNCQ2xTaU53KTw4A6aA1I9c6F8leaH7IIEl/qRepjxPLI1G+UlTCHhNdLwm76dD6nRPFVd1Z17
nYjgBiWfI7U9jDJ68uU9J05zP7YJFEQ8snCgwLhUWNIiHEMewHSCnCIx9pDWV20ckIYRvf3fnxaq
+48flmWziuE2cQwoyA8fVlmYtc67bZ96kORNy9270WW9q4f+ayuZAeMGOFg4yZfGTnX/v3/2egl+
eMct2xGWYhuxDITB/Pt/nGtZYFAbwt54Erq9o3ao9ZFs9rvKCajGA0T975/2+01IO4ii58kibpsz
68NPswkLrNFO2qfY0H6OZfUJtffmjvenIv81VcHP//55hvyXXw+LnS6JmXBxMHx4a9M6r8E9SuuU
BoGzizWySoNmL1qqN8t+hTpW0iAuIQJC7bmqGtKjDclztiRc6E6E1Y1D2GhYPd8lpHmlEq+Q7FNh
guwn5aiiBcZ6DNv6xOis/nB+GL9LpF3bWo9PFjDJdx/eryKm4m3MbPMUJZpDMj5IftI2N0ED02ly
1HQQQvsq4cZsBdGLxKqnQomzrFqViaOLeKTCDBn0MdmHNEEsxFS7WvXZiKvwFU9/c/jvt/tfLmRl
KChf3nCe8R/fbZpcYn2pLOMEvADQT8g2PE9dHFADHgXJ49hKMTsgvwlz/fzfP1r8y4nHNezYEgTa
Me2Pj0EH0JafnRunaXUQ1AWVCcJFyEPn51lIWH5iQOarIEViYwIa0XTD/tdM+rRB8jf84Tr/tzfC
5vQXpm5R2PvR8DbocSEjZYtTRtvxgZBuebxxzUX7pfrEDs5NxjSoOVr5h7vZ+f0GU7p0LJR1DpTN
70cJjJerF5F+qnT9GyhghZZEzl8tly7Z7HmJIaOllQN6BpA4rCfZc7H0ZDuEUCWR/ebEBvHpmvjR
COew9KX1OMgTwL0Xi6baNgsah9BOBhqOE/U4meK2RMwVVWCeQtWLczrUw8mySJwxBn3fWYW96SLI
twpl7UMYhzsiJzHT8Qv4eU3SQUsK9Y6sHbUd7fI5aNpDX6viDCexUoDWbNAxw8l1MCu0s2IOI8+O
DHRgLYO52fKTtax+S+guJLK39RMFZTiK4EBXqstlso2dcLqEiUH2wFTDNlTaRchhfptGedAStEpa
nj432jqqxemFdo0FdkxBe7bsUEmvLxuTlOtL4WQvXZje+jYS7GOF+MPF8i8Pa6rpWFJpxzNYGYwP
A1IRsy/OWmCdwtF0z0tq7dEd/Eii1n0aOv3shogz0hkFQYIRfG6tblMkxWs/BdZRXxpoZm7kNTyj
M/psrwQxCy7CRiiSqjn2tYU9sdA2eBSMP7xw6/fLXOkOpysDMR2yrvNhvgmzATELg9/prhm1UJ4s
2vyrD0PrR543b6vPPsss55ouS4D5KYOdLvpbR/cEH4YhXhHW5LTQc1zF+iXIGI+ULZES0hsA5SmP
Ka7+jZ18DiGrdgNc394MGkxHFQxDC6sl1FeZjIjshZabZ5nB69uI1U9iqm73qapj07/kN6QLnIlr
+GxmxCDHsMxnM5dPkwYDkjV/NQHy5+2UxfCFnJaHGsyuGWfla2+urLCl5LGknQeyjD44AJAxesyD
KSfSi0u27FB/Wcb47Q8H2u+PLqW7FiY5jlNu5Puz4R9PZr1uo2VweXRlLkWwU/SA0qXeIXLDXaTW
RN0un4HeYARTUmlPWe1QbRUhkUgVoUA0Mvzh9axX4f+YFGzJu28KDEQcbebH11PHLbxlMy8nPt7x
6LQILBxKYUqipmIT7KB7oqCy9JwKEeSkV360oFcvHOg22gXbSx+L6A9T7u9nPi/JxUGo02/Jg/Lj
4OQuBgLtWs0n0mIlmlPyw0AoghGWISXADHQC0Z1j6/MVlH8+2llHivhgnKVw5N+GVSoL/hdb4/oo
/vj2rMJjoct1cLXW59M/Pq4cf05FW+t8skKBMxCPwrHt6n0M+Ud1Bx9aYBjoYDtRbTtbE1un57Vp
Y/VI6G+xmev8Brsf8N/0JsVTnJwpwsXzMi1vf/gc9d/uWptZYl1IsDexHHzcxzIZxZNdOTSjkc+2
wUKpE0mkX5DKKpaz1D0AuY4cMW3wGATqoKl9XXJrQ7VR4cS77Y2O9SkKm+bYDPGa6ubml2wer5E/
Ifl9ruqJtCJlkADWVS8cD/lZKQPP0VjtjJ4zuEzbirj3tNktpaJSpfupLyhCy1nSwK13OZKrCsN7
RAYFbbkmWOIqsY7qIPcH17pIlum9RLNvtg5BWrUkf3POnV1n1KTf4xc6WxFINmI13+xdZ9+3JFQO
wikOYAMSpZCt/KUs4m2fLPMjNzRO8mU8AYUGKB411yvprTtPEib4/qXq5s7Hak5f17p5lHB47Iuy
uyyYJTGIFPbjMqNCGHa46o1PYmaGT8j3z43qW9ay1IaUKxARJI4YOH81OrIQAG7XA2q5hpHVeXbf
q8f7CZqAEZ6naH6xiHmhhQmLhLYbEV1dYqE9t0aHF4d6o9wxSfOqvkD2J7gPlDrZzXy4785x0Pya
CrTsiSIvpOIx4BVLKB5EFvOAy4NDa1JD9t9X1O9XviXY7fEcK0vqv225VFK6FcKu9hSnkjWt8e6D
czXuqFSUvlbDF4zz//3WtwT3vOmYcBKO/DhqdqFudMMUNSc3TTtfK81r1g/qnNDxdkwGO94urtxT
qgMogzgrx8/zt1bBIon/8t+/v/FhhzIZzx3X4DGIH8zSf7uhCkwgoia9BjZae60dt7hwB/H8tcBn
UQLvMXKYRzsKrprZz9vVubE4XIlW6ajPSQpeFbgzIsriBxMIGLFBqAO6x0nLGZoUzP0SPcWaqreA
ir23lA2NWe2upCj3T0e8a3yYH01+D5uYBsnvYUiW0vWh9I9TzMwgJU003NRM1/HW1SJxWmgVOhHA
BYR9/2fciuJ0/y4tQE6qOT6OTrCckg4TNMlCfOsGFt9mbp75s9Q+TwSQnu5fYoZ3FO8THrjG2t7/
yNJKcELwik1IgcDJmFK4g647SLRw8B00ZKUpNorHfj429QJvktgINK1Eo7HsrtX8+1sdRYoWgjHj
HJenJHLnnWW3vyhh1k4x8ise7C1RLXkbWF4+ldFGBnRejpnMD6aVHhKtgsZOzOCUod4O3IpfeyIo
qVu/pdatgns4FeuX+3eqjdkg9YLMQXzTpEJxYzwVVodlpkleusDEKB3U4YHlMztMtrk3XB15zRS9
1D1PK04wRHP1a97l6I7pSoGdWvZO9CnKQ2vv1LjZoA2Qj5N4uzGa6PVuzPzbgYVkcNPnYU8WEa6g
foaBqTKzvmnxd9HR8Sjz+mExIybvJp58iVNro7dleMiDNPMmZCMGPMZzIgbxWtDJRYe3vZuCFFYg
g0sVs9mcFc4gCoP4xzl3XfriaCkbrcCvTOHf57J5rG5mElKUGaaun5lddOjwit1fJXT3tYBqP/Zx
E+N7KKyXLjVi4nS4GthdIOKRBm3tTOsumiz7S4Loia2iQoFvUPDcdABMXTHcgqDWX5NQV/sQGXFj
quAFz7+X1tw/OvH0exW3lbYtWywVMpDXsAizxzpBN1umCLDs0baPd9POEucaxdmwVLRtoZ3oCpzt
M055PFsHrsFwMxURGlapFftoalgUVjhQWWHpt+1fWGcPnRzF62jSFEIan4YFFPR9Lq38gqhlVTlZ
FytFeBZiq9h3aF33+LfEJu5YnFRNqkka2K/oxYxdgpiGmBvskCmFch0FVlA94WdAoUcMV2BPwjy4
WSSORm4eQhZ8JOuUanRBQ8fA6MFypEUtvhJf+dks8q9uSy1M1EfYSjHEH42+ofXZsQ4yFLj5wvJo
67j7qwhjXzMYX9DPJlvBJ75bmGUPbbQb+aFJ30w3Xuams3HF/w1L6imqQ7d5LulkGbGTPd99qfOq
zp1q9Wqg64JvAcC0mPkuxdQ/lmLpvUJLih3dFdBWWfwFMWy9BxlNqU4gLC1AaHszB8gkLbapg4q+
6+Fi71Ursv0YIe+bdQqBiyQqcbWypWM64HpdjKcFIczriFx8k8YZ1fDrP2Z1f8XOIzhpdRuZCKCC
049oWCI53eKGcV8OSevnsZsc2lqnrJFiMIKGCqhh/IsTtr+dSXkZCW+BfEYawI9fmpfZyJytbum7
REuxfNlutkl46npuCrtZHs3Zrl4IZaCCuql7eBIz8+QCmVpkq9wI5+22487XcZyiFcgOZkiJhTmG
62N3DtHb6iggm+gCRhIdzYRTqNW5IQrZa34j03bbIRDZDnBVV9toAXAcZicKJq5cCgMvQKLMw2hw
Hvdz+rNKUYqi6asuehyvIhT8Jxm6yosqnlhROjo0p2wH4qi82kmk75am42VaGR7doWW8tMP6lYHW
K6lofWJawsGi2mvR9eJBSS3BIvGMj4clJ0IMHxacqu2aDDZ0CizFnMYz70F0InuT7gp3uiVWMd8Q
TUVcBbRFj07tk2Tn3rSwFY8VN1TNLuuF6DFPMTb4FbkdT0NN/NG9YR1OrNe/liQohcgFXlNDkU6M
l37bVeEjOmL3JU3/4uEAodrSUdrlrDyskVNiZK9B8HMYiKBF2mvuO+wXQzAggbqpSbSvwPLC1+tZ
emlUZKcpC8/0e8xp7GA66b7THdLs41yGXlil/bZBkHQuS/eZQC0qO9V3uiyOCgcNgcXI32bk8LyR
2NCsZsg/5emnvpWkUhnhOUZafqAV7gStmJw1iwddo6zAaxZLPgRxaiLlYLisOFyetZTgcQ3RhyjV
IzJ5x58avdkHafJkFgB9XcURUFaFudV0PGrUZ43HmL6pYzjnn3j4c2SFZnBzW4L5Eh2oT7U9biXE
bR7TMXU10TRsM1jgfdjbmyksxzuNmlTIh0y3PccGXvuxgj4cVE7krNprdcVNrlsPKpG/iPXdzjKC
kTWgaihCIkUR7VQRwngjpy3Pc84EXQcEr5pvRGwaG/IRDL9zLUbpLH1Ek59s6oTg2JbsBzjgEX+Y
tg8zbAR4ypYHSElgN31RW4HP2I/0RNvhncn3wVLjpFAiPTf61eh1+cAag2KN2JrHsSGxM0DlijqJ
IFcX/H4/dc22dAz3goyu35VWGfkIuPQ9b/Jh6LLZL+t0Olqyxom+/tXQwrEnmgJHXzm43DPTSxnM
L2VnEZrI6epyPL3URrh2rPfTQetu1er27pDx5k5b3Ja5LPbj0I3e0pCp3AwpZiBir72a2PBdNREj
ajkWZsu5XY0l8aWLqSmolyn5rqvPdvpgxr3zzSaBo7Uon8H9ZG6SaRxe0Kt5dzlwmcbQLpH1PXds
9IVJFh2V1u3qQDOveWHOu2ZobqyZ70ZMge2glqPQt7Q/a+xL0zuiDuyJefvkOIK+n1JYh7WUIUvD
BwO8+9Fo52+zWQUAftnFaHV1MKje8RaJ6DbEv+j14Sj2TG+7PqZRs8VeQcmEHhOLzDISUc5pz0AP
XUu2eK7bxzytxbaszZc7TdN3Mj3aWmPzuos3qaPj6AabItb6bK4y7ClEvUP5a5mYzdFIe0jlgEYA
DgYTid44HSQ/heiykTy1ch+HkbhYg31e3Oy97hL1EOBtlIA++25pbvUkV9wymL0yWOjKEcEW928x
q+oBlRkqY7PSjvDPtMzpjdqlvB0x8Q3AQ2QLzMlzqdzoamGuELNwL3Vjb91FEsgRjN/vvnOEF2rX
V/2ldjvqiBSZMmQMe3dShE5ozatrIbYT4tbdFIMXlUDSO9h8VK00ZKZEmm/dXDxVICVJ/5du+TVS
BLMJ1DFGUbKJggoAVseGb1JlurErDPHjanLEOoqBuJEQdtEPxMXTgaTcG5rWYjsnDT1Hdh+c2PlQ
zuOZ9kTtNpcAA+c+NqzvcSDl1VraPflqydHQs6/BNJo+hCh9yzmWBgcXUKwX3blx7BdF4VVqJtop
yGsCsEsW0rQaXwrZ6ufeDLewqLPXzWYBeNweBH5gg2n9GZzvNZ8N/ZwtqFXGgPjkOCNaFWPrbnYk
4XQTO82C75m4Euci+g47yjjEJ7BIscOqkZ2ACCnOMa2brcWfOdWb0wiQ9LjwfJYIXI/SjTg8uvSh
Xyz1CIxix8gnY5hB5JUs4fX/Y+9MlhtXsi37LzVHGuDoBzUoAuxF9f0EJkWE0PdwOICvrwVGvnxp
WVaDmpddM5ooxZUoEXD3c87ea/fjJ53A5sF5uOJO4tyd7q9HU2TTkO/MhKRsj3SrGlG31g7dVuOu
D7Vu0dEWxoAKJBflYoWWNcgjEo8+jE1vfNB8ddQxPF8GqfWI4lkWGtvJ91UCWFS3ur1WFlhpFmR3
kAyQqfTptzvmy3FSEk+rXz52Rs7+VmpPemw1+8yEH+laGdITW+EST6PjbBP0E2UA4AzNWTfS+BA1
/KxpzN9Gs39qy+nVgTz3SOcINVSTi7txxLYHf0hu5qxHygcO+tDnFDK4njDvjcs57fXlTkiIBF2p
tM/ZLO5KUkwdzf2JkozfttO/KI+1sBPDTdoxJW0XOqJDbhy7vOLIY3FtFKvdCm9Y3+BHGp1e3Zg4
SA9O632DDRB4ys7twKRsiebylNdts7Vs38TKAevprwy4h1qAdJSxKpajjdPO6gTV56W1xTbxm+oB
PXZ9TBPy3IZEPnhm6X4pbi5/wSwki746xUgjHxsQyx2ryDGNPQzKk8xwrkfrfkH1NZXJKbPeJQqj
c78+VD3C5KZvjHBAtHbqmzY9JuV8H7dLvbOsJXp3EvQ2k7NRdTbex6PFfZf15q27sE13CMDnNBH3
kWnd+faEM0SZxQ05e7A8gO17Jk5IBH4X2VrnRs3dg903/cM4ookcm8UK1rLieu0qlOGB6iC79BLt
r3TN6XFSuL4zafqv7D7+1iZnvsL+s5ubNa0QhWzYubILfTUfF43yj8L71fKVddZKHRumDsmUd+dt
6ir7eTE9zJc+2tCqK+OHFTJDkjClYz5Zxyo1p6eSDKG9yseDU2D9poXoPRVEFi82SBTDf1IAWf6S
Rritu6BfUrb0dXQgBWYorjZsjXXENLEC5dJbzTar8m5DHw3FVTUdSx3atddZQGvGcYITMG5r4I3n
ogUr7xX5svdXYYVBntYNW8wMOEIgP2qqn8rj80xYRNB3pSQPLxHP0WSbuwx13sWszR0qnvxcMnM6
Du5wI6akPU3MWjy7u+c7ofrNZrTLed7sBx/BzaQP2r6b52FfR/pTxSjgPNOXvja6lj75VY2McH1s
sZsS6O4N/mtWZeE8M4F/VtV822nYvCxIJXPVZ9ggwRxrfUJrr8MEajBU0vtgWMFGfWa/pilOnLYv
+u2aIbMZWjTdTTv2hBn4mK4M78waMu4xX3s7QRssTGX/JQZpwiYbF4YKqHY2Y7wuX9WsvejolmOb
OsGZySz1xC0zs+mjIEwkm3dlUTgccqetE0GgtuKG9Emr6m/VMOQnY4hO5VDUZ6/Nv+Oh1fZFPPFT
1uHiFZU0oJndItVKNkPuByl9qFvYOLvK7rsHM+McGWXd95z4ZPBEaLG8dCR0uMQLKpi8OOkEVHo1
047xgPk1tema1bY8cRhOSYs/N9ESX6Y2UTvE/9B5GZYg+4Z6Qobrxk7481UopwIaGNjOJnWUbucc
0mi6jRFZHiYhftxuti+l7t3MHn6IFdF7aOcMvD5SzFDXzE8LlfHWoaygehqXYORPd3C7V+WxIAiT
TVwq9XgFQnES0rnV/Y0Bme1KnUBebtxGxA2NbdJdNFs+tygVg56Uxm3jOdCi21Rux9goLvSRI1VP
N8qGmUshcWrAgEnUdFtUvsjJG6c7u5m4MyB6PlKoc2WuhtkyvR298uTlvnWHT/dcy2LaAMyK79fY
vpH8oa0bx3o4uEgpZy1pb7q2kUHRtXdGI+c3uUNHvmn0uLvrEZ9buNfccelvXWmf4zHhTYcWsYvs
+lN1/MOrDdFWSxVOsrpr1ne5xUixyb3htZXm84gjGWfRLLAFEbkQcRGAIQpY6r/N5V6sZ1yDIwxR
V+1F8VOPvrJftdr/5IyyaS2v2NPL51hLf2NfdBXWmSK7tKRRXAvOrpr/9kuLxjGPlWvseoPxKzG6
OILW5uWo9TgPUlk8ReYfAyZXoE3tzBnKPuhtLd686Aua4nc8YZWxyCrdJqLAKmlQ/k/C9LY4Lo0w
6od4h7PtEGOKyRez31ojJJnETy4YCH9bklObS4OAmMPW3kQDRiA00rjVxHNu0hozDOn8XgKn+tQW
M77USUWd4xnPfuFs+tj5MEd7vBNpcex0tzhnbfkYd5RdlmlBgYmmBzVbBG+7Wr4dcscL+rQhjmQQ
517G87ZXpv01GoDftdk+Onll3lGP3nDF104/HRkOiVBLsRxfj201S6qRMsFIERrzK/GHd+AwuuRh
RNgG94vu/iQGfSnMmfi+ia47qJlbtUekSspNt6kVC47fm+89l/omiefhaC7jhKFKq7a+Pm9ZINJd
CtNYzMxAR6O9/cuCXNVjcKCmMIt0ULom3YkpswrSiei+RzOX5kiOOUp+XCwg5vUye/Kd1WXZIxdE
4Lv3Wos2WrGmn2rRwDE5cvDJZBfMYmoTR2SgthJn0LJMf1wHPh9RQgQ7l1OyegVrnLr97yZLCeNa
vys37re2h9KD0ce/VUKqk6OECiYzGcMrxQvYACQlUrn2sRiakxI0bXOPuSqT4vzk0MTc5CQ2FXY8
7S23oxtLHedVTb+3FGdtv6B2Yt9xRiS8FT7zzTDmWxHX1Wkc8i8JSvjiIfvZdI7JhsVh6ZjUw4Ma
fPNo9i6byazLwFpwi1ptne0asa6vfFHv5hujNOLQtKtxF6vxA6L5sFNDUQV5ToD97LrAPz1FeTet
9pSBSCM/6fXDda+XA6SJuh53HTVWa+IL4+LElgrkbipK9e704kj2xV+6orfT7ak5VhPzsxkO0YhN
A9rpdI/C0wUkzcxU77aTFOYxYrGVntOfF11/WLzcuFUdABHZabi4leImovz01hKnGKLvTkFU8DrJ
Zb3CrD27h8eVAf1bPGdPOHF21rHlUTcpfHmKloPemccGV9BmAaZxiBY8VUbUfoq6xfMi5HZIU+Om
V+2tUJNz1Gb84PTV7/1TfRcAc3HoHDV0qjC4HLNc78O/8chO/9QQ6vFYdJl1LK2BtqJW3ne3jrKt
BzuPbzqv/qV7BUE9o0WTEIUCbQpP7uj+Gs8tu9WxYgJSd/V9AZoa7hxGvog9Ab/5ESXz/JgSFOoA
kV5FHOkleyxazz47kgBWlpB715khCKiWHNGMVXpJZueGI+g439FPDs0OvEcG9PQBtSrDutaZN7aj
+kNm29Nd3hhgmROQ4VggzQfNY9G1RO8dIvgzQSMxM1Ic24wl1qu3BRiD61fuYaCC7LIrgnms3gpq
dl0s2SrZlpNwd7kh2do0QevaT50PNf/2EkxZWhNRV5JZcqt35VfkV5/SplMyF889ocsvYlwwmiKA
hPjRnIU9/qbIT0K8UiXziyW5Y8MKLUdUNz0Mk52JgXtDixvMQmw9dra9XVg8n2oWpDnxSICb510y
Wd9NO6eviA7ePaPZgvzt/tj0PuP8xas880ZKPblYLMoGmrIbIRklePRYDna1/FFpneBoKJhgmaP1
GkUflELPJW2ixzrOzTBN8rtBFsRbtem8W5IEb6lK8wMn+RtV0VrXMtotXaNz5wyzjd27lZsoUnbQ
Lsg4EifuH7B2vQoOQBezudFEqu8rR/e2jHjNU+vkVkiw+PxZYpa0lBU9z0kuGRi1r7lNrHCbd+2H
txoTyCue7tq21h+UUb3jrmvu57r/qSTYMqGyYp8rzX1bZrFy7Bbttp5xguRqsXaEFI+HXvokd5ta
fxtP95atKYyEPChjzFHwF1Fouhn+GSzjQWGVzbzrkFOfonTZXAn3bJPiL+t+QUJ7ROFJGHCdcGnM
yW0iqieVTW9RrU27BNDumsl8NtdWiQPdilM4Rd7gw+jdCFa6UJsmmr9yfsllbN2P86JFG4uX17aK
Y3AxMKeW7fiUYOQ8OOS3AL3g6Uzw75PuHy2n0O+KOtnXbm28xInaukIvPzqGMPsCqMWuq43hxW3L
I8VAODp44jd0UiMCjVkbAoCS2pfRzB8KWsgrSXHb0vO97ViGdjHkN+WC1Mwv7aM7wKyisvec4VyT
dQH52MehXOWbdWqd4YCAdSed7f6R//78uR83SGmDnP/YzrdoMPfQRc72rbj3nos354pGbzacMcDu
yAr+C9OlcOCAkYYrKj5kjDLtFAyB+QAAubtR3l2qnhC3N9CMuxA17d4Kt9vb7e3HLV6zzRdZ2EG0
mbbTVuzsU3tM79P78dV7N3+A5XAmbhwQhLR3ApyjPM0e22ErbSYk27zced8TU62DfizO8726F8/9
R4eSHecJLikXYlRAbzvqQ7xhBFVItaflj6cVpQieEv02mcs5sJvkOZFEWUNPwz/FPFM2XnMAmThC
k5YWTv3ODzJz1o4e+WkY8epbTyYfqi7pUtrOltG2+Z1zTthw2NUAiObugb78TZFjgCXRXASSQMbL
jCTvXir9dYmrXU8ewBsfZCiX6pgTaFq80WYObAAmbLNJi+Pcst7M0aF7lnEYzaqziQWk4kU8vXVb
B49+OO/uBxXi0Tzd5xIQ1NO9+4Chsm2UE9r9TL7Z+tBaDQ9AQf8+dZOMd6nBB5SJrDu5IN5OUdt3
p+vT60d5z6UhSb0zmLqdGJDdaMlNSSd314qpPvkNWVvXj/7jaccQ5UBiY5hBNDvVpQvzI4lbHg3G
arup8B6vX1kih2Btu6NjbJTVKcrMG5c54u76xageq1M7xvVpfQVKCe3fPt9ULo05XDmVMsrT9SHO
opIbnIf//tz1IyA4647ATl7gZTbWn9lX7OLRErVLcH3pdtpQcDL6JY+pwZgjm1PUx/V+HoquP+uN
kPsaKNxi2//87n2fVn9/zn98LmvBPhld0QWMU1+IHUoIYxNYm/okHUL2OjhSWludqIuqU4/Rs6iy
ZY/OUWwSIRI8Q8yzRaH/+8P1c7HbFbT56rO2/tWvD4xt6aOmfs7j5EzAcTRUFKbOhjDaKWyubqhP
+fqDYDnMf7WF/z8A4Hlu/vzP//H1fwsAWDFV/yY/+T/4//+ry7+q/qv/d/7/3//nv/D//j8wfFjr
XA/jyeo6+W/8v/UPBwGr4wgLx5Bn+0j8/on/N51/2LqHts/wTVBQKHD/hf83zX/oBmIxn+AO6MKe
8P5f8P/CEP/hBzLwdiOS023XMBj/2P/J/W7TVlhc8uB9CsaPeGn9MC7BL6f2a2G56VEKlMLKsX6Z
yw6ZoWMaztHxuw93avWtHPv0EDvzk+eUH71fgDRZPKqnGnSnocUvWPlWq1xK8SRZ6s3UOZEkHzJD
lTrA30yULBuRb21G6b7FczbtfS3bJrgNVy3DiXg4AgDc5YIrN5t2Wql5m8Igl0gIM9/SXodza3x7
jC+Zu93oCPSDpERDPnCa3JSoizdt7f7kkCqeegb2SlihkFnCdD86FP2AwkxSZzXEhzD30W1CAKBM
GtYUYMjTt+6c3FuVL4ia23Z5+XnsmuSlAY9AzwcOnmxh0I6LdVt69XKfkfkCjGqhUQ7UmXmvBr2E
4rxkY4Jqd6jRyqR5dkzrLL2ncA9S5ZOTBxrrzq7vMGnUuyGTGbVlaUDZhRZgIWqFo1P/qWz3T+Sa
xb7t6nd/JhmqVFV1Vst5XhaSM2sO5zqBnptbY4SEXkvOAJE4J11/6ZltOCIz95Srr6oUT6XmQLwq
kzd/YTo2Dbm1m0sN1785dLtF/UTFdDd00X2RkUfb6rm+twAgb9KxcZDrlIdcptbZgZtot7p/5/qQ
RRbQMUqKZjNaBqeoPMUcq+MAyqNdFKccxZyWPsqIxhyBvQXDYl8r+8JEdue1MV167zTWZrtrEsCB
U5FFG7Ob4r1BWx1JD9xDb6Y3Qx/rubErUvm6jgmxqlf+e3ZYVPVJYvBj3XdMdnBaepgr2tJfbiON
Rb8f9CVc/C494qa6FXF7whgOjNdJinDRq89WO/htE7/0GaD/JRRx9YslPZDJRI8b3t0MAolzGNbr
6RPIHqfL1VJdWumm1I07xTAaCQIeLsd71zs2yoIR5Hbwjd9am77QPYv85rkrvPrkFqj80bl+wRX4
wBdNh0/y7raIa9yR8zvS64qjNEfJlJEq/mdxKVe2nLNEJBtmIaGJVNW5QzTRIGFittaH3qR/lKXK
MHEjfPSNtVNasyF7nLZlE2bLMG6yGYeNKuOvUcT2MY/uNZgSW7+c3zNTHETp7GcxhKq14aIjzX50
y/FgapQfif7YT/YvKIMWLe/4kFX97yhJVJiDCOUPKuDN0M5ORnP7WmPs3a24o7UuTlYdCide575D
/U07wuj9NNTctgoIzTiPlhoCE0J4GCW/cqOH2G95rB94N1tBxzGzM3IQFPWa75AY0gXuGt/Y2YBV
2Wk3qnqsHTXunWV09qNMXxMJodlZhQfc0LS0Xhvd+qgLgI7dcMbhsPGbgR4L3Af0sPoj/uYL8cyP
GXfcgJTKTgVgaQjo1HJVcIVlTKuiHPPKXlA/aZ52BKbyQEbB1opVMK/4XvDpQHHpggkg6OTNlb/E
CNp4Lsv71h287VyAFNRor8RCXWI/qzcA2URYtsiHqFckekz1o5nLtMEu8WFT3pGCghWjy5DxWZ99
AXjXQs0bfbQ0bpMNAbpIK2QAZEUe0glpjTHYP+AZPNBIU3SOHz0SCGgitxrYkJMr3N+cMrxdSUzc
NgWIFttDGdSxlWxRZ3PA18djGRUnUXXkZPrxe74e29gDuMwtD7nW2HFMW9wPevOP00RHjZtS0ZWo
NhlY0kuGm4HfputDkwvUHKcLjSMbS7qfBmKpo4Ob0NsqFywPDhgU1rIU3VQ6faqZNEHdplumud9W
euns7nduK6Qe4IYWl+464rGSmD5h7HnXJn8pdqXM7gBUIVyE0wInF7c/1mPt4KG5MBiYH2GbnhJu
lY3KETV1k8aQf5kDuFPRIS+wfRe/Ka1QtGGormPvXqQOcHM0QSjgBEKBwoXPKBErImk/S4V3Zai1
sM+1cZdFItDtcGy0y6zPS4iItAjSCVsErOWTWzZQKZy+WPkChENPN2XUXxKP9LVFT5rQK7p0N5mZ
th/meWv4wLfJWdcCg2jyoFBJvBva8hUMuM5mNpGG0KdbM4KENI2Os9HgUIdkmCNF7IqdKIX2NRmF
OEwVQTwU4PrWH6o7PBgfYBc9OEjD7URkDll807tGxX+cJGggMHSFp9dhTXJDogPubpLEo2nDKCbN
77o4ts4sBizKlWmCsVTA6ztGUQ4r3qo9n/J9NtPJGjtUzoVpv3o4ylummNt2BOUPTwPqkA03Novq
ZocLGxmTvC0cgWkEjQMuIqwYIs6/mlS9ZHW3vC4e0isfG7aZ0gvKt6OpDlWcgVTE4rAbKjvmmjl4
M25ga2rvqhGcElbq2OxbOq/uxYFAj4YmPUWeeehojxzyJj2oVKXhZIAVcxKSv71dbNOxc/w9Nh9z
4zXjTZelvFSJWLBf7JrphU1Pl2XXjdhVR1QVziiYmibFuFXta+uxvTgRkqdm4R82DAMDsk8otcSp
yuenvBJ3zsBr1FhIaJam2oFYU4CYQ3dx2lVTEc0Pc+l8UgQxO2X6sqSGf7ZjFU41Tf5On4Oo40au
ddr+hBZeogxN+VwONz240EGv6cRkGTtU/zWXIQSqcxW5tMEa68c36c8aKGmSpH8BS3pq4po1F0HX
pHxY5Kmvh1JL7gTYuotx7iso6KVNuRwt5mEehXMcWZi9mj9oKv0DQ9w//vBGUpEVdHbdBMSgQnJh
qE6X9GiAgd1qwEVs9L5ceDlYUwecM9NvNmil0XthMQvRQSyboZx491GqCi44FUn6pb71DXoRWYgu
30etJgWiaPY0BZ1weXdJG0DEX97okXdfc3o7F+Xc7xRwJEjj/qeRtQ11J3I8tsbnTNOgyq27toyj
9ugh6Ttl/AHdyBoZ85CODXDonVAhfZ9YzcU1VuIGnsp8THZ6+UeAvmQztCnr+mOkii8rL+uwb9hJ
qzzG97HGlNCzy2DLLUcc5A+CtlNA9MYU0CN6m1OzDeGRApNdyLDGC6RtKp3BIHfYjPNHHLO1gI+k
gVc18fJQJMaqNZ2Oi7LTbQb5AZhqdPSgDwT1AsR0WfsxnAKJHvaOk8m7ns/QF1GGEPSKwNcfU2zP
DIVDOrDIRZNcgLHzD9Jfh3pmM24AH38VeaKCHAV6sXi37EskaNSAU2KyMLkiuUCLKnqDgeAs8nmc
Rp+eiNIvhQuvPHN3COPq0IrFu+0iHqgQNXgeQrDrmQu3Szgrjz911nPVRqdeQ0bakEtkF/JQes5N
Q8vtqBy2QMIBsIEnnCxAnjMEAh0GqiYNdbm2B5utFiV3vhpjdrCZl9Tqj0vRHBDRPmITigN7MUia
gH7Q8iZ0/XCUhvnWyzWsKmsgncF02BajqIMcgas2ArVT0h8PxYAvD8RB6PBmoiHHujibcXHEYQNM
573g7LIfMygVYsIm7y7uJ3TtbxnFsEuq+Dtd5FaM8NuNzKug21XsbsV0ngHXBKiR3aAU448Bg28T
V9BnXFT6m1m5znYlKHFsszhuctREMPIx1sq8VT/KbL5morLb2ryUAjBKWhBQnEjzvfWqg8wH5C3Z
cGoKBv0W02mOiN6JOKNgEJu+o/PXq8Y9CoNo7pGmL1ETyyNA5Cksyi7bmW5NI2d6zsdGhlNDm9se
wDx2E7KavG/9oNMRUztu/thDs9vYWva0uKMdZgOMExSTEG1E9pXq+l3FYWXdDRHpMJYuQOBMTqsH
1dH97bnx1tbpKY0awT6qC3NP6fi0xnNd/l4S6P722Lgbx/POVK7686yO9FI2HVKlXVr3gNLcT056
FZhUih4yy4mvQ5Osu/SLabgPyCAdERubWsQR+ua6pYdhE2zrtNsRPcuOyzoqR1KOKVtCwilv4lk/
ZgxuLpJwLMar0S+k0vVuZs+RbmVu4Zc5QQ+rdfA0Is8Ihjd3eTK6O7wuZTAnCYevYrizkElAckIC
aqOayGvtnHMDHlEw3iVMmullDm8EtpebfMw+S7qcRH80F3MBvQbDBqwuI6iwl+qcsTE+gF67aLRe
jxOCiU3s4Q2SqDXMbjl0jflTmMXT2LKUOsbFSwpKRB9OagZNvMh1rOlwwtwB52R/UzkNZUzH+FWt
6zK+BhpaRy0nlMZrzdfYBY3TSgXBD8AgkpCXhSoMAeDZQYQUc5bAdXMyKxBCcaen23lYwtjWfiHE
1Ae4b1U/Wts+L5ttzYW8s6IohMhObI/2nSkDxLDtrJgNdjjAUoiqEclvpZuAQ9Ljk0WKF5HKcwKg
A1Vk37Y0iBMuMWEkiNc4iIEqzkOvb0lEqJDiWyvKlO30x/Pc26R3d5mR+HvS3jGPzv5Haok3Q4+G
J9/VHvWqpuxvCHT2iZ+PX9yKd444IbWLKdmrmdqkfbQaqnl/YcrkOuT8xPS0hN58GTkQUSfN/Z2D
b40aG+CsJa2gqPNnqJE3fuojHZHWs+YnLZqceQfT2ZJ4FzJz009IdFp0MrvESM6E9TFxBy8d+F77
OiPTArWLRztO7W+tt1+aDLBsL959u2Q+m3XsexyjTCO0E1BRKM7S0GjqedfmDgp755TndGdlP5uA
yqydmcO5GusPUmSjoE71kUHHp8J8ea5ZCtLK8/ZZIp68aQoK3WqerXI/6iLdpviBOCLc671Hah68
5hBH+GQPOQK4HiBU9quKk7fMa21sMMUFiy+SrU9jMn58rfuMkSN6g76zuoVBHp0XaH1qK0pTBJEh
Ed47cwBWeuMkIF4x4huYwz3GjTE7iscWFff3Vf6phhlBKn3EYFFA73RFYP2PUJCiasX8TZcSglM+
BraiIT9BMsRUw7Afq2e4gPiqnMnYljAZNj3xP46KHiLm/IlLkmS+jtNbgyGr9C6kE2+z0Y+2duVw
h3reI3l40UH28HAgA9AfgKWgZqkOM+rUuhhuBgs7eyLpUfXEawCYeBaqdY+eubxBl6+vsMKMxaWO
jEteDuIwSLpVmZGFI5PJsIsRmHUecULruSSOqJvgt14MW0Op7s0G66n+2oz+S2dyp5Erj9pu2ZmO
+KXqmE+gP5ytlukGJwfZD8nFoatli/hSNuXzSACbSjEA4TLj3mSwj3IK52ZCWwafQ/xULNWJWmy+
DC2toaGZIV3qusDzn77nQu8fycksN1mlvhbioPoMsappvjvmFFwwbz6lS7LKztaYBhaw1GoCgtpq
2sq8138/vD7PSrBqXn3U0iEjE4ukpm5g21kfDMfbO9xz++uzIhY09I1q2Huo1wVoMnyb+jFKKp+e
9KLtIqnfjfg+uEnksS8t4xitjXt79mg3Xz9Uhbcf6L3tk1Wx3OUSEgzFJLo0f7fKoYAY9ONDoloc
teoHJWt+TFbidSwSHOHiVfYQuhpvxAxCeWeM47xKEe1fSrt3Elt+q6I5EiRIh5tR7hlykhPo0ulo
cYAoImDa45UxjdNapOxD3P1y3AnF80LDwkZZjj1wy1+62holgZCGyFH+UCkmPkg6FKFuYm1Qf9yb
kQtKBkY49SzJLnFz1AdJE8hIKen0g9kP82Ok1fhaCTbSi+FRs9tfLEXVJjadC5zsU66KT9BBt3Ws
qRBoPlBuFN7uuUutF2V6+X5JJZLkBNAD84ay8Uqm32JBfPKZGiztpRx1rhAPoZInHkmKFsiWmg+2
B/Csw6klVQ9l0LIwmbdvIowIG0fLrT0hcD6prN5tPjgffiPeGf09tk0D06EZf8nJB55GAFCNpNxy
DLnPWuTd/Yj/1ixYVpaG7GsnzLlo9XvpdxdjXoP/ahepH7eQWHPum5Yh1KybB7uonhaNRJ7mYQQZ
s6+HgXw6d3wvzSRwzSjeQFbNT0pJ5Mckg7XmrquSgJDNBFhzu0T4DTDTArywTAGZVcOPMlpM7H1E
6BO57aHu4tYQ/3owq6o5MdX+5+fsJAL7Z05V4C1RjT65HLfC0341ZcFod4nvei6l/fVZ1JYvfel9
pyNdk1UqGC4F4SDXm8O5jn50j/S1vg+ukfA1PtnTcNLXoVflIwZajVTm1L6b61xGLX7Jprd+cSyW
OeytdaVaXxYYe7VPF2q/xTUWGiF8bhhnUlhdlXjo5c19POaftbU8dBlHfm+d9VwfSkAK/FH+9dzg
jdIzJzleX+L1YUZYAFlhvb8zcbBopx9rKqPBzPwdrN9uHchl11HQODnurou6S9wLhM3pev9Rbbbk
97xdb0bTpaMlRmLv1t/9+i2NOP6v777+bDNPaZDGXinPLT+kIL9jf/2NbVeSpHX9O1yfV4nf7Vwx
P9qm/PZHcZYJ7RPV8+7aEvVK0oLNteSkThOeR/QUpo4ei1dEMRark+UPR+QHw15bh33XV3pdRa5P
wc4tgbfWTd36W19femcW7y27FVuMJEBTyEA6o4VD1BrIvqu3nsvym0jFsVHIBzyP1m7Cf0p/tITz
t5lmFlzN96tdW/mPTCrQJM0Mdpt63HMGY00ofZ/Yq2yhLcWsDxGVtjedviOsJNPPKK/AnHaSimxi
Tu93uTrBCS+xcrpAEJc124Domfp0/TlkQVDLFAvWFiOHiKq5/ckGQgigVxwc8hT1APDo3BzWE8Z1
/c0TMZx89KTDfH0L0U9aLeFUMcFeTEd5uH50fbhecQBmfxZ9KrczBsm1s0KD2QMO+/dWud4v64Nw
ZhbMxnVJt2QkyFg7xTe3LvY+//PGi3s3bNIMLSkCuaDqgRsgiuagl0LGq4/N3CZUGPYfXK3iVBb2
rUenYKfPcjxdH0y3g5+OV2TjusV4MpsWXx76aheXe0ffiFkq/W5WG/zDac9RneKqDmQR7fM1xGZi
YwuNgarnejNeH5r1er5+RJxDBxMNxmlX5YA8/BQLV8sM9PqwrJfGL4nGtQSBjAcuXj3H0nnRq2w4
Xt8HsU5A/74jdHM8of3SRptS0Em/W+XPN5R6yw1q135jx1m3j/XlZRIogO20vJs1z7zo60ObJjup
iRnLafKq25R0kzf/82tGp+3tzPGO7lTbNyC7xs2i6VuvoWBi+G3dOB6driKFa7b+g0pN/VmAsL1+
zSjVDVT8H2WRJ2eiGrYgm+z1fBw2QqGG38RlN+6hFXWbrqlK4iDMw1j4/QGz3662s/RyfQBPk1xa
mz6EPWE0VPn6m9Xw44vxif4CXVxCWWhr88L1jjlXoy0jFiFdXJDeZyjceKpZy7cPR7vNiFAcXOs8
9hUkl/IifVhzLP8VwYc/tcTDiP2RPhJNt1W7lR/TLjt4saPvsoEKGltTAa11asGCd9KFeco8wcqL
myRvFxBCGhm5Y4EfLYGk6WkfbexSTGU0OeuSxJimOmN+L8+yI4OrmewH8sOyjTGVn81Mw8fGNSPb
RW3thusBEfAv/Bz3JaAw2Dvj/2bvTHYjV7Yr+i+e85l9kIDtQfatpFRfmhBSNQz2bZBBfr0XdW3c
B3hgeO5JQtWplEwy4sQ5e6+d7lVDmd3eGV46b6WfLIFT9VmFcFrtiXSzllnc6fsFpjTjzWlxQS//
3d8vQtv+yglmeFjRxR6Ev5NBuCB9c7qjockR0sLVRGIVpUi8aAvY8QJy/wAi2aegM2wqIr5yU6Lx
LBuSvJkXZ5AS+V8vIqDXGXrUaEr81pNINtIrtkTXceWm2D5ZrmOdvr9qll9+f/X3H8iuhqEVYevM
GJyuv//AlC5FYO0Vm7//3vd3+f7LrpW8drTZd41p+KfBtf2TXaVdyXiOL8mFMg6TKzdEjnJhzPX3
7/790o6V+OsfleDtVriqcaEPDpWaFoQk9eYqmJcNhXb5KY7M4KRNJI5jYUIVBwVFYTh1FTKhxoxX
Q9t/0WNx+QZWti7GPbFm8lxPPDhh7WzZEbq0YJWMYdab7J/HmsWV9Mn+VBhYeZt89NcizsazBQWZ
YF+96QpqSgvYt4swE5J2VpHYheCdwKWfHvh0bDJvSQ88GQk91GjI/mg+nAANUNU9JxlH3SwI38Ys
IC/XqVdcxwNdV3VXRvJXXrsIkkQu185YM4Frt3YH7HZpZZ6cLP+wxms6jbQzaKgNPixRw85/arMh
3I5LhnLkZygYfQc95iHnOQ3fAcPGm8Rz03XvTi/s3DbqaaKPppGGV9U+CeyPq8BPaaDguOsLAeXe
3TcyeZYmEhJ6Gh6g4wCmT/GWwz2MHAAnmJPZa1n4CENZdV3NVfDoupUp9lN5inK5DNrk81B8JMUQ
sLzdo2AimswsCHQ3TBjQ0QvKbZ53kMpuvmU5rI9WqWkSNdQMs1xbqchXEGvru4DuttX6PPjRcArs
vD8v3dml+Hec+o8wYATYAkNS+uBMS5S7YEed8/6LDWLcBfZ9bugT4/wHXen9mMr3ZmLUFubPPfNT
biyeGB+uU/ncikiu8OTG0DS4A1gw92GooQfFugFQnt7PfLOBJiP8d64RKiWMSzSOySBot2bnngVr
Y+xBffLK1VxPd+hrmO8/o2dqN4NjPxAG3fMER9uWc+7abnp6uLN5bRBM9hbdygQCAIq7BWRcF8ln
vdgsC7mryuYurxjqGA+GjUaIcYkf5jectogqyRmPyjvfwvSQiKPU4a9B4PDA1LGSQ/KJfmOrFY5F
Z2Bju0VBgLiuc7ZhVWJXt5yzQfSfgdC3kCSSkF+L8WgJZ7bo/FUpMZphjZPAvtAPrDixmlf0tns1
UoU65pZhxIUuOsCbu/yPYQ+HpONT9dqfup6vQZmjnIzPnR2/tr71ZPmXSHi/WucuKxoWM5tz6UiP
jTnysdEhZh3D1xvPd9zVPDjWmafdOn9/9f2inNg+TwHraSHTD0LQ8TgJaszMneUOLcKbjYOOLIh8
8WtIyYBdroplCWD00PCMK3MfdCnm7kMYUMTpKWxPJkEEQHLCcanR+HXXkbSQEDG5Gu0eroBWep3S
aCTpqOEox8o7Imf9ISlB4EVMNicixnHLcZOWBR9mT9P01C4vthzpTmEo5ens2i3M7jtFim8C6BKX
Y9WerJDjbOLDNxiX6vD7RQhx6wiT22HtpGxMlppuCpwaGZf+8tHXr/OCs4xYDh5Yyg9BJKa9rKNF
VVCBcoxQZH3/ob5POzJ3abzWJ2t5WUgWOVqBAdIVHWeI2CkKFGRbacqzUkLPWzXuApgueYYzq9Un
4s354JnTkZXrkdcJM5IlOFwP0hvJhZwB2YzaLBnssq/FywuoH67oh7OU3YShPwUl76Q0WFpX33+p
LZgbSB8X2SL86xZFIGc2MB3fX+q0jo663VpZHm27IH6zx563U0ALofpa3rH+q4hkJuQqxBlGLhx1
Rh1OAaoKsTGWQtXpUBzi+edY8/evSwsg3kiwTtiPDH3//u+/JYfM9xh4s7YQ0ncqMsIO/QanQ/gt
TFx+7/ur7xcDhGzFo0+ZFOoT1Yo4aCG3UT7/cFxsqUzUXz2sIWf2ApCAOb2mqhTM6iongv+s3s0O
IoMzLDNDqmBfmepER1CdYuHM+A09ZkF4PE/fL/HMAxsbel/SIsbExosnxTaIjPTQf7/DDlzVJh9H
3J2QaNf9ApGG3IwbpHZecoNlcasX4LQlKmLQWyKaOzWQur2U3BzBOHUkfrwFamgv15nfzDu/P43k
9nwr0f5fs/e/aPYcz1lEbP/6H//2Fy7uf4j2XiFaEOj++c+ivf/6R/+l2hPeP5BY8X1sD8mDHSyo
u/F31//7v1D8/8MXAtBV+Jdoz4G/9d+qvfAfLhI6IH8m4yDbWlBvXaV6+e//sgj6HB8uFujtwLZt
3/8/qfbC5X/5Z76dyxAS/DljJ7SBnmkGvOF/JkMFAwFTVH9oj+bmBsUSH2hWpltBSgfzpZ7M13Wo
yr1omn0+izOIhMwdrL1feC53nRP1kJtGdRqtyTna4q4aGD7aejx8a38rUpkPQ0bIMk2ZU1EbL13L
fGEwXmZLMS5Q2HGJfWPSAT6IcLvcHzYRWBrBYxYrplpm9+TbL1BA6QCXKOBEdc0tX22FvMv+zHP7
Vkf6PRI1QZihRdc9Rh3SPSSvrYeuph3PczIYK2HXH2kXf2lAAacCiFxc+48J9LWg62hR+c52MI7T
H6wWG5hg0S7ulhOjEGjQRcBoK7PFaTTjiqTgkkEHYLjvVQHIg3Ogc7DJvMinrpTaWKHEPM6uS4dX
QMqNaxo9IYoPoyz/iMIEUcU/blqC57jS42ZSzWeq82g1ZOlja77m4S9EnM9OMpDhFL5oywnZZnX/
14PNx/eYREPLbINN6HsnKhAnGowjcB0V27YgALJSMVqofsHdAWpk0FFOJgIJsh0M4uA3GqacK+Sm
bUv3PWX6vlsCjfqZ2jpL+Pltx/G3Lbf9Cz2Y94pQZ5dYskl0fzTM80ud+BiDeduFUsYJ0suKAWby
YNN+XXuk5J1p6ZGeKwck6WF8cKY4ucdg/KseBwWDic32O7VtcifrdSLksp6sjd2YkiNrYR2mMUoZ
ucbFBrC+dQjSm5MJ6EnhuGsC6d4z2GL0neQdIzLV77LwYRrlcFKG0+FbwfVfly/1xBIYAhYFKUtF
ZlFnDom2rXVDUcCQE2O8Nvh3Q76viIyV08BNY32oCG5TtDRmis5+9RI49j7T+VOi2/CoMbwKPv6A
dLdNEcT7Kc1/A3t/HqW1H+Pq1xwYX4R2VztcWuPWjBikAGMiVoCmer2eSs/Zlws97ruwsMoKM2FA
Hcwobu68TcHbWg0l2kOIobssHjjQFsW4ccwAFYVb0Y6Q56x1GQCSlMtxpHiq0fTvKmv60hr45Pc2
GKrhEvtDthfLo+Zpl2wuO+1putHG+H4hfU1tZoPmMDEl9cmfOnuT8v3xHHJS6pcXF4NZMabe4VtY
r/MfSRv+cM3iErUeXdpFSkqqGwOnuEe8kbZEyBDOIqCaaUznrTlvbS//8/delHTxheUl4UJXv3JR
vLWFiZgzJw686ba6IZ80BeVwHCOPTjSNru+XyMiPRBKhIlqqge/qAsbXzGlZF1G1EQZS/FSyWWZD
oA9L2gzOL2ttFM2VaMUXAqkOaavztZl5HWMhHwNPmZrQMOJqi1uJHCdMuOfK7G6tAgJBCN4dpyef
6BTvjoQZY09xvjFq7GZNSySmJzHCMe7tl9bj6FQjGrcEV14+H/sq3IEs7FFvqnuJVXhd2y628FpL
hvyFuUUAuG07ozoIZUCC6dyGc3KrTik1xK4dTKxMTNHZxgmZJqb0r58z8Z6ApIy7gV7BGhYdJQeN
xqjRxlaO8jOQndp1/KXvyrAtsgnhUrOef31XNfZS2qDRWQXjY4bBnDMB9lGrX5fQME6OCMi9Flxa
6risSjmrAL7gSD4dvq0FjWHlCOMQoyjMDOFIK1wYHDeN8nMsnGKnJushxrW3ImAHHW/ZfU3CTnZ1
JehoK+JBBqu5eeS1IdXkU2qSTJyEQ/b0N50OXfjFVzN2hcKY9/2RURgkAFIWiOeEK5iL+WylW5+b
dxfoVpxmcOZgqso9Wc20ZsdRsCIE3LSThS3F3fskTJxsL/tlT2O89f243Hgjtrq+y5NNQ1tp6TF9
b0S6da9dTL9wisvx4lrFU2fZ0T7qshuyl/ZOE8D12IYw6ay2fZ3ainWr6X58/yqWnJmFk3BS6N/G
0rauNqD5u9lLWloLRryvrMw6KDrT6zKKueqRTxx6aBobO7Nc0Kr2736Qp6Kt2luGX84FtzMQVPtp
y+pOtlnN6BhxJBe72+AKdd64tCQYTf15Mmt9KYsea3XWXxUql10526BZw5qJfu6gh1TpXuu5Ozhe
77xgpCUrleFqAGJ7H6R0AXEzcvPpKN6ULrwmMzeAljmIHWDGixP3f0eSrpmSHl5heJdfxI54Z8g/
CCWZCm2lVg/tPAes/E3C3QeTw+PRulY6/qqjlFgs2LCHzAqO5EeIkx3SKfJlcmFuF+w5vVebUmdv
Xe/CoUUhsDP8kthdgiNXaibIE+4uot7KINM0p2bv4r6jWZK+QiOKV6nT6Q18QnVia282hcyDU9jI
N98rykusjJ642KjfZvXoH4ArzBthtsOqryCPIFHqn7yJNOu8u4/K+l6GVQW6wPT3WW+jkZK01yOL
lnCR/yoddpQ+5PNtsuA8Ji7kmCJ8TkbLPIxUZ6wZQPhnhoCHnKDDlQWQ8GryvTbff8B1LLcCpygL
FCrbJHuQif2Qzmp4IlHA31dd/KgWA3aS9tOdH5blla49aY2Eq+fKTHYcXJ7j2DkahvOK1y/66DyM
1cmQ1dfWWg9Dmj0BluUc6NI8Ia9jw4i+PwUi6T/bCa/faJzk3BVbp6MzjvI2YzKYq72emmhntum5
H1y8fyg+9OPodEchjId0rMKby0CFyVADtOocOrCx8GCg/hMwgaqJj3ZWeIhtKzyMQf9cBUTADwVz
zWDKPw0VPjqGX9xnzFCVN5DZFIjpUtYXhVGDgy8CRyX0VWB+3Mg2dMkiXxA/3bhDL6q0A6zOHWKg
V/ylGcv3iuC9H2oO4geLLITSXqgqPSzdmvs2GpwnPqLTLP0LlSpj06medz4JCQO5zBsrLCG2xYBi
U7ho8Kgu0ZjJNTvSfDbbJzm3iC3sMb9zI+BDU2FVZ7tznzwT0UpStAYpKpO8Gj7LbPAxlXH8QEFB
AHIW6YNy5T5NU1yETNrA7gr1MrhJQTRhWp0scrleVJDhC9Mcqee5ASzPIzcFVfNSWO+zsuC3j3w8
6F4K2YqrVXneqh5/sXR41zKAAGmT/ociNvWX7sTTtym7hxS2R7ppvyX2PnCUfw77Gaek0Og0iMw1
Qpv9WPVQKtP5GpWDcao7u+ZgH847NcNcogE3k2wsiWZyE+cycuQ/RDq8mNp0N98LRcNttgb7O9Hp
jj9xFOOyBL/IaKr2Dmlc9avOGSGiVUl1xAcb3PTQ3ofpdBvwQDzP0tbbhtP7NRNGfILN1hr5uU6n
dGfXqUDzYH+wGjI8TvqXRPcYmCesJpIbj8Ks2M4ap2RBF/qCPfXnN5XLMepgNacKXMQOH/mHnZXD
vaRq3E4duvaidckPZNO8n5TzGE4hBs7JElu0oORRe4jlkI+RbYbqY290ApXAHJNdgNiF4UTfHphT
Zps5Q7tidxPO6Zpvl5VddNNV/9Z3qLtMRFJAXDQ/2ODKX8jTeALr4KWdBbiZDAqGaF/KlAzCQmty
EybysHJNZClDKLqmlgF+0Fs4l8K3N9FQfQnGL6d4QoYEgMvblV3zUmbkYloS0VSLVacgbooNwK1s
fxNNdQ4zj0Q9rA+CXQUdrNbSZNNz6MJ5Xr2E75p7n2WPpaq16XZ08zVRv+ksk7s6Mtkk5PnkkEUH
/8Xn1kDgbCAuwxpK0Ry1b1NktReijznaKTTpA/ado1cwxST4dWOn0j+34YyUpQD+GyoRvMsiOie5
790mgj3pfbeXrGIeBAwLkzV6wrsqTD/5LtEZb02wFqICqxHG9j1ECJLaQpS9nAO3c6St956zImSq
x7a13M/INLujBXCUWSJx5D2y4LwsmZeXHfONWRYbk2bnLpfC2mNG/qOdSkKJ1O7aEeMbQO1xUziU
iGYEv5YH/zjPzjUAioIxyOXO9cLVPCbRw5ATKygXoYMy/pS1k6LowJtbHdGJk1S1IJLoSM077q1h
nfQGWb0ENRwCRqt11BlX25guwI8PHcv8PSSWekXE37QpSdvC1FY0m47rmJi+caUGA/cOsbO2M5cm
a3dke2hOhoKeUHrelxxnQCupL6AEwB9QDE735J8mdOWL6qpz/5ao/hkbV3agCKbfO9QLZyS+QFUk
ntymbVWj8ijaOGR8x3cWjfPHi4QC3m5ia3bL9J6FhqqjtrrHNtXESUjJnC6Fdcf6iHk0SuEcOwQP
irhgYkedgTA9vtOkMN9FP77hJVnYtYeCVgbqNrOBIeU6x34St6Qz+gN6NySK4LZXYmGFuANjORvR
GECAJUPKho5VSSQ/4n1y5L5oRf5SRua94RL+V8jiIudG8flke5dcP7kkeqR1ynvzkHJCFWu2XsYU
XLQm3TYYI0Y88HSjCjqNS3wyIoCzymYuciRoDGbqZghuR3SGSQl5yan737Nym/NgY4hlDv3Zxmh5
R3dRf5a9eTJmDLRjMIZHa0hRaQISaDtf3TJ8DxbNU8j0SUzt5xD9WLn5HnvTuB2mASgCBLw0Sxnv
wILeYAHQBwyXuIim4iGRA6CLqrKJFwlQRs3Bz55G7tmbDAQGpX2OwFqs+iYbLyZ5dzC05/AW5qm6
DmgMjWJRP8gnP4iTK83bB9OI51M9VI9GW4WrAJEeUw3wkChULiWSuFW8bIDSD++lR/8dmElYsApN
veueDfHLrPrpbGdxj+gUCg3ZiiezehoBmZ4YCk/nyI63ys/jY2HkyTGwR07e8E272PB3U+dEzy4w
GCmINNdz/dEXHbeP9VC2Qv7A7E0jp9lpad91Q4T9CKQW5Eka2g6Ai13oZSSNLRutiCyfFbLQh34C
dZbHClYOeewcKs1DHLBcumD2pU+udM2Id1W69nmogv6cksRhVRbFYdA9T+E0EKmAic1nYr0xB0Je
bRMBfIkIdddD4O2Ic02he36wQ9vbwionurHjxpSxOgI5I1CyaI+W6wNGKNU+m5a8EbtEt2cyZfVp
rq61rihYmjzf6RDSWdaRCgaU/dVvc6oZfDUbW7ooEFNrVX/hCdI3PZP7Og8DcZ3Ds0QZuk8zmMxj
Qzhm4v7Gxvjby7W9L6zip+dn7VHO/S6sU/9Kbxa1qI80HB6l/eq4iNfC8MUOy0+MEcFhDomE1lYd
7wJFV8WHcQLUjcN2V56VVWKI7FT9Ka3uiSvx7nYF3szkTAUob+V8wLI4nDj0YplDS33J4J/L/q6x
y+ktimfvyJPnbKbGLR7JOjyGVTwdDZFewAe9WvRBtpYLJceT1T0qgP5sGCOwkRZd6oyz7QZsa9Xh
XI29rv/JC2Iv5k9NLZ5k6qAZG3YGkGdwxKB7vGEEVIUbXVMuAb6nv+AOwI0QX6/9RTDscmmnkRZi
5Lc/fIFGUWZuvJVMjGKRzo+lkTzpgdJzao1or96nLh04yiuSH4nX4PfSLU035FtlvTONXe4nCH0z
hotxj4eKVABijLPqIO1lTGJbGCER1wATQofF51UgLqX5N1ifzVxU2wc8IW/DSBsddQXboAL1THbH
ms9+usswXxirvECzbTEo2viqvkVdFZx9U6i1bQSUYZ7eNG2d/LDlcORElX8QMbd1Bf4NlTTyWoRO
QpUOeazTAGtmApu4rnRkOq26e8ukDxPwljYECPxiUERyYOsXa7ed6KgaRXoc0v5Gjeg8dAamqiZA
daod2h+oGtRhTnnDfsIcVntTRy1jyUPLfddULVZhF7pGjeyG07+FTcFyu2EDWhQTcgzDYszbnl0f
CBTMGu9KnFWNQ1mRtBHYn/kMA66Jr3mZa9g3xNpjllnJyTXv7Sy6gOepzovRoXNU8YwUngXAT3ZK
uU/JGFSYK23EigDZQu+ZkXm0KU5Q4Hn+CI9mdPSBsbG4eXBFYDjgwqt36C9JdRrA6Cl40pAshWKY
jyJYNxGOGJmthym+EhQORB0oRw96FC2wQ2IrAQqkLpF32DK7rgzuqqpOvoxhXHth82Yp965R06dO
7I82Vvs28roVwMX7dnQUdiyWq7BfVC7OC1d3INxC3SP4+KEj90AA8T4vktvMDkhdg5sEgxj4VVxK
TvaF5pld86X1woc6kM++DclkFS3d55hgAhcGOpYFuQ3MmCM6tc4iQ7/XProL29urUZ1pWzPd5+7D
+tPjTpAv8Thdy7x5kVDnMOsZL2WOx6ZslKR1Wy+cI8ljpn44GFM2g3cVCeVShVmNHoBPqmqI/Fyn
xRvMrYCmc/Xm0RsxqDSIa9g300CuKsYhS/Ov6mr+YScP5NSiyczfuRc/3MXoPpQENdd+96OHBkzW
dvQaRunPTKMOzQwTrQXaaXb39cjqb7sWYEXyUmcbv7udWo8eRNCCHsXKx2mKt1fQMeKyupL2ivEo
rKbmR3HEmebbazxhnEReUNMacCFzF/bexfOJ/yF9cavuCE8Opq8He0VVxrwhipOJgqG3qkMeXk24
GXGJbdBp/VD0B1eZCwSQAfO6H3mzfTH/yY3gksWYsDWbpKXRUyGkYi6JmKhya3UQXd6CUsTDE+gv
xAe0jWkZZDXr7DQhPykM72xZW8B4/kb0HZh1usmtJn89iT7mJV4VQyOfU36n0kBsY+2eqRZsJo0i
bA5QU8822RGgyLKLikFLehO2+sISD1VGe2ZoXeYN/XgIRg8HdNV9RFlww548ICXgxA4r8TwxDrFE
dnDDUzNiBK/or3CABnmcVtA2k3Nb1z9hx8NISPDFNwPKcwFRfv5CMYQ1Me6R2aXqTP7YV+yO3RH7
DfZt5yE1J+uIjztYDVG6cRVrUyCci88fOT6ItEiSgZzV3e+o8cb7Gdw34LSfo+0O75QpkINEefUS
sR+j8VVQba9dI8YNHFHTVQ6XtkV2BTdPNR9ZRMyaMgTcKCbgK+TjuPR5b1iI4lXv0fGeQp4APrhh
Y9ftUc+VvaQCoTSOA2dtuvYdvqLsAld1ZzjqNWiskz8cRaOKDxOM/aYw/hiprU5q5o7Ll44CXLzV
aOClMJHGs0jpiKDldlEZWDhvBvUiQ633TQ3lTAgaNXZ+6R0jQKI+DJiVKcvynhuB8UbzDHH8qC28
gkPJ0bXi35BwYCG8GNQ6kRw1yfZ84wjW/kj9mkOqHgwAarOz8QzkwDpquHL0ulbUi+pgZDP83KK/
Bo4Hxb++Udqh7nww5ijc2AbEPEvQeelM8JBNGEx4KhpoibQT9VDelfX0CKXF2dGPYfAR25uyc2/+
uOAgimeC4jhah0sEbe4iRBoDY2sbdNibynhwqjurk4/Sxm+nVHU/j2QFmshG0zHL1uld0cLT82zH
3Ug/kGBR5X3cxP4RwOlHZJtfyq6RxGmOR5xgvlhuYJVWewNn/srpvuLRyneDvGIQXDZyYlpF7FW4
qAiEyrsmBm7utLvQl2Lfcf9hXMgvpZmXx5KaAAlHSMj1m5wiPr4u3g5qBgE3AjToy5bbvST6uo3+
gN76M2Wue/NMxjlhqm+Zkh1dNjaFpVPl+lO1EglrgDnD1Yd/9CyaD42AHT9g/C69mK57DedA36wp
aLadbX/6beydi8TAoNIde12lp9y0+oXIuIKR59yFdv3FHVGAWh+iur66BuKJwLSyaxlSRTBYivFv
9i+wrxk5qrm/ONgLmLtvRuxja1ql86ao2lfA4o9+g98saBjKEQqzYhJEee7nnyWOS1gX5utUAUHV
c2PhuJ3s3dBCtBN1v7hfXgi4AOYEZnLrm1V3aBMSzsx0z15X7h0j/AoBorzn5kclh2HncP4/TCQJ
7RqSqg7zPBDerbvo0ByVP3LAGYmrF284knHbIXmOwk6/YT1a65kRZ0QEXmF/jBX06XqWLxa41VVK
yvqhFcRaJokdf1htsPURRN+DIjkwllzxQRCv0cpDmbwPlJLXlBTVyaDvOvvQHHMaZRFtg7kwjzXu
yHWI86qIHISiDlPCEQdNatmPBmskJ0PrOY0i9qMaWnTknyZCQJjparQ0mt6By/9Uq8lf13rBmLhq
V/m/xrqgd16jQawyo6ItSt3fFPeq4YphVkRvxPxuohRklnRQlY2sWqu1OUBMKCIo8n2lHnvb/Jj4
4XbRgFoNoumvwpftCVDzdPNBPw5ERgaNbvBBgRNGF7IMQ8b2LicgJpigLqIXn+yKvhQYrJS/14LK
Z/R6cMvgSC993vijvY+Zva3HuJiOXlfv6nQoTtao3sKWkAzXfu26xa+ixfMwVy8whp/8lFDbujvE
mX+Ii7E4xoOZPdSDkT2klIMnQoefYHCZ58ClCSf94c5jWa0c37hn9uXX16Ltq8vQs8makHeENGiJ
2Ryi0SOU75BHV7XF4k3+xoMumgfK6wabqHMMDDLF8A1m+6RmryoS8Hu4LAr6JbAzzAeeYQpfZN0z
G80amDTVBVIdx9fLUX6KGA7gk60LtRlN+uMe0r9yvCeIHHbGoZ1qTDV5c0N5lq1xGb+rnwmSpkM5
+x84cJN9acJTM1VOXovHdUtMtAga3+8w4PSn5xhUNCcsnzH2vM1GtAINFL5TMBclrhZAbchnb62V
YPXFpR8OGeMJIGyBwcfTHfDhP2euVteQ2ULRKpN8LuR50OZP1Po4Fh32hDSUpzY9Zm5EgGTNXKSR
7ksMkIJNjTUjc86poPQyp8tsMBGFw8w0VegNQ8h831ssdbiNOGiEWXuF+8yyfushouAJl/Pe1M11
Du12Y002qxOdf0YG1O7cmLL/SmuL9EDMaJUGBTdbrNDYLce7MfwaSBfZkmr37FfcKLEzjjh7SajK
7N/5RBmbzYwnpeG/eukflTq/x7m91MInJz4HsBmQoMSboYkXoHhez6leNaMlbiIWmDUQccy0Y8Pm
lc5aceqd/lXU1nDSnnefcCRlyFI492Exb4kE+JUJ0rvc0jOOjSGcjR4hsyKh3jbeo2WxjnZj9BLM
waMGS8Bg3bQvdaCPtj+6HIsHepxt9XNWKceGOYsPA8Fr69Lu9/Xo8GlQ7nahKbeJ0p+D5W+soS42
tfjUQtFjzz9DazoEHirdXHCNRWXqzaAICwfbCR0Qtzdy0sTDN5XeDYVchzbpou1wH5jRjSu486Po
AUZ5sx+y/jAoTKzj3K+i2AJapPHax3p4GMOGkZUXTBTV9VqB9mAONh6t2bmbpkrsRaB+G9kbqB86
vRgLgdHezZlOtmqG9CAQ1Q3OjR7vu9Wsu0hwoESqGeiEjPYcL/3gPZRBL9/13I5bHwf2ClIcg2qO
9Pu2hGAyz+OuT+q7VM+/jAormzmNv3hD3sp0lLGXRDeZ5WN4m+d4fGHIhWo5qK9+790BCIYZj/8/
cDnEelH0mBUioM1ZbZeZ3kqmDR2fDDqvMwKXaO+Z1jabqJePVhJD1gVubTkaVrAnTr1ECQM4YmsT
z3BUSfeG7HTLbAOfEpiZ7UxNwqQ13Pew8leyJCRbQlMnsGNf+IIuRg7YchIxh33Ut2nB6loBWrcw
QW5pAIFW9AP6Yu14MABATZPd3A+VfGfW52+T5APKlYHMRtznkXdrLPtimM6jAvtD/U4KUIyMwbJp
BKkifg71Tyw6CXZKG10GEHkr5wToI5TcEHtabmqL561kOzImIPlO/Z7JyTsv2iZqV8zCqhsB3lMN
r4yp3SnuiH1rmujSG4UJQpCaooOcc43E1icEBqFe+qtI4jGnURJsOO1ll0hO713QX6tyzM9NoU46
Rkua9/4pTqxDanHscrVGggLk3fL7bkeEGqo+y71TRch8gJkTaOewWsuy+8AJtRISW0qbM0mJ/KOO
0CVlEztLoNg1dbjCMfi5/Gky6qvbivvGCM8cvLb09Vax9Zryk+P1hHxJJ2L0CUtAnCPHm+67V5Nx
5iyN56ofxkte288miRMFOzmmPYeRRJeF5VGlBEl0/mOYFPqZ2OitJbMUClGZQmSVO/xdwyqOK0wW
MVGe/gDbwOgtY1Om/IBiqq8g2kbcIGiXxPf8LtlwNJ/uoaowCIs/Gw7XGCjwQ5HnmCsv2GHof9IW
RVIcQl1wzbxZWaaf7/POA7+dpeG2dpE0EZDUwkeCfaw6092CDzbQRnfzQxarKwSRYRclMtnY9pOH
7GNLN7zZVBHuE9lJhkO2dUwouwpU8zZSDaAwBrSf6h5jasiWAvonzueLHelzxmey9gLE5zG9awcj
LcyhfuW5NGG6QFfHAV8sXe9NhufeccJ65xoNIU1WeejyjOesPRhBJjZJOOMC/xFl+k1FebZ1Uteg
JupB6benXOJF9sdzXAZXOYUAM4TE2sRTu3YFwRjDIs9N0+i+L71Ps+Nj8BIDXDeHhqmhjd16BCzg
cJnMwT+22yxrFTLyi2zN4pgELZyfDNMc/JVtRijrGTP+vcImsQ6i/Lc7zenONfUv+Z/sncly3Mia
pV+lrPa45g44JrOuXsQ8BxkcRGkDIyUK8zzj6esDlbdT0q3KrF70rjc0DRQVDAIO9/Of8x3aPjqO
agbx6W3ic0Ym8tneW9quwCS1y/XRW0cy2UWMX7q8apdNntFBkHjLWDNgzloC1xEUmqyzb0KZ25Ad
1wpSacRnF90KNmG4nMzmipkx3OteyOYb4l1TXSlSB8mnlw+6MUs3Acndpjm2hrOtE8YJ3RBwn+iF
gjmUROso55XZuhbj4pkeIq+mOqZ8aqdsXInRxrcdRKi89VnU4xPY2qdIRyIco2aLk2DV2YhGSTeW
MOFf3VwPdt0bUbmXkbnDIlTYd/pQ3pI0sqjyQBeB5PwWOCCnw7DM121efsdMNGjzpDYbDHjmbNlL
TiN2Tj504CEbnedKDEcym/NnbjjtTaS21hkjZXZa2WS+xtFAVJiHxCFi1oU+OxC99TOqnwKOl9xP
AA+yF5owlgWA/IxMQ9X79tGwmDe5bAIHHldzq9SaM/GeAorxGRB2XY3dF+IbPU4ngc1yz17M5deQ
DgYzPwPdOykEeeTlh8zN741Wr086QT6v4hugww6El29w+HQxbwFBd6AdcDmx7aoWxljkryCDwW9U
NBGwehEDd7et8T1yInUUXzPOpyvRajT1Fhg3rRSYQojtgEUAL1esTxs/MKtTAF9kkvJ7OHgwDsL2
EXQD8oFlv7SqpZ/NkndSa+Ud6hywEB8x2GAGzFCPXDjDuC3iOvyfnoLnoTNfRNhtmHwI4XPkDjIe
Ur35OZVhf030+8G9hE2mf+I5wfcdkTYJDR/o49SiqTj62qeZGZNj3q9VUy4SMW7jnJ9rEaPBApDj
tOSykOE7mxZJZDw3NBExLDwS+Ui249DehxZVQD2Ybrv2TolWsTm1Z5F2BvoUd2E3WWungpVXcr5b
xFX4yabFSWvSp2pIrw36MNBZwLM8ZtYBg7ylbzXrEAIIP4LyAWfU3eiN5RLyJbvT5DZazrkrs8+N
7SRLKJnL2KQ5sImHbG0B2dF0i0EUuSDS/0DPa8MAkIPhKvXseGVXX+soYQpNkYTAdU5bGwtDgJI6
affdAOnaLyATTAE4CFpazCbtyXWTdNLz+WSg6mSbkRTg8h7WtVfaPFNXCQhuznq9u6Qw5Dyl2DVJ
/VBJIksubMG6B/abtsppnxKwxpJoIiq3rKkdhkNaV/K3jgf+YXLgbmpuiG8JeVfp2aeYdRFN27vi
QAHMJ4Jxh2pQV+kuCcpsB7eQDK+FnkFQjI19tJc5fhe3uYqae8KYCGSPpclcjfoPnFdvadCVW+AQ
NpVJHesyb7dRITfpHNSXk60BBA2sAANxZF9cNlDOVJeIfwXWMKegjSbgFhxddc6gJlDka678jkaL
0NTOEEreKXjqNpykB/G5CiZGc9OAl/ZmtmN3rOyq2WuJ3FV5x/4+nawla9s6NMhg+a6jdglmmBEB
N+ogqZEzWIFeX3ZWZF6CpsPEiI7GI5UDXIYtj8tukZBnX6dNsmb+w2kMsvpxYmg2DtGNSCfnLtI6
ev1KjvQPP3CSjMWCAiBykSGzz2DuiyW86C0Ku8QoMXv+MiLa9Fu2axHJ92lM47VvzFblGYM8olOV
o9XvtaIx92kVXPC3WRsM3CQ5KlE9Jq6ebBLCiVCCuF4+pmkdBkKfptmDKIdV3HnEwLGpbJKkDPam
C49RwY/GDUXxUYk4NwTPKnywpZyYxXs3o03KzYfFMyuLZeKRcTYd0lqD0tHkZ7MlT4KrmvCOuQ41
EgTQt+jdw4E77Iz0jLjSFI/1HOftxkbuAroKTLRL25L11vvoK66bXhwqc0RG9/z9x8vxLBtNkt+u
4uihr4jnM7tRq9QeG1piZ/f3NAf1w665IXaXmw9uMjWrpJ06jybPburJrqHpYUOYAIDQS3PfesW4
BZZujBEOjtLJl8Kdb82Un6o1BoA6YfQu1UcOOdNp7tDKq8IKsMlF+LVw8l3fc3NYmgnVD+gzG+i6
pD7vW1d35WbssIxLawcqBmGyjpZTzIVYp+mt5TlMcGk2leZzBgQE2WsuUioVnYACug7CyeR00ZpG
vc9zFwQjGvtxEi3EixQ3J9BpX21tE1JckKbretK+SBQIxivZvRWb5sqVjb3mtj3jQ4+YiepfPqIs
zInEISl7er/g2RdBTmGBzx4GGgX8MhWz8TKdlaXfYlE4a4oBGYWR8f74QK7wwA03bIm2joc+Dl8s
2oQDa7zQi3zsR3Tt1iefE0pS+JDmoUIcff5ojeHxWjnB02S/Go7f4efAMpyAITGIUbNwgSaV+ndf
64C6JSM2P9eTS5VE/JgdoEJJUap1iZ+JbSYVWMTumzWcDDpWTWzbZL+eDV0aW9LdSwBA2T5Cdz/A
f3QOKd/LBJp04RhSLtGkZi8t5RNvVHPO3sUMANXIJdH4gFX1pnjliPvJGeQwk1DOPADJMYt2POQJ
I36HnsRN2ZQ3rNM9+Sv75nIcMDmRpH2zRZwnU5qhao5jckR5hm+BzIjDaikf6iF/pnScoF+uvVj1
ABo+9PAbJ68fzmEAdticZ6/ziIi6VZF7z8GBzdP4asZzOIDCyy04rSssA/8wiU3W+hfc2pSpT025
jNgL+/4UYsbLhiVTZnWgM8xz+blhO90IkzuB/sA14y250mbeRmESDwau8PBxV0kPNaTXg3pdiOCo
wYIx+Nrrj8vyw/X88WGq6JZKvKs/EINotHu7JGeCIi4OeVGmG90Zn6k16zZsOj71No2/PHr8zQi3
40B+6yCBycC0SeWh9fDajeLEso0xeX61VY5vpZyvFOGJ6KhGnyLgCG18sPr56TB+DqRRH7TS50uY
RF4+iAYfibveK6/mxHGlpCstM7SzZ0XhzmBNsrr0lpBP2Eh/IuyWBDQIFp3/7mY9z7kKRMmIwRmn
aLrpLES1SNd2DbWr+MrVIZ5pCTSvQfQIfLXTRw77FsOfniKfxvS9bTlRpDoa6d5lP4UwNyyF17K9
DHDWU4dOgLBqh28I5Dz3CaWSlf8jSwbgql1oes8kU0OsDn219Lt5kdPjh1a2cGAXSU3RojTbZU0d
0AZN7EavKZu+LvHxfsDgHnAdFzW3m8pxXdkxZ9Sf4lB3eTJSv/NvWZve5WHW1P/x73O86Zd0kSsM
0yF6Y6DKSXIvc/rop9553+1bDuZDhUM9ep9M5QH7nAOLFsOkMTChZXdcvwT9FaSPAgafzdRstF5d
ZLztX78W3SE19duLIQHvmLoybI4iujm/2J9eDJTh0TJFnROsxz5tmwre4ZhiNorFWS/KB04kq8Cr
JupbyuKOyVbFwAPmSC2dCcMyzNI8f4i5tU52GGen2QKN1Hwrgji+WChlWVeDEKMJpEsHbw27JVvZ
eqBdFdvJyI6RxcPQODRJ2qwIFlAPomwckw2TThk2VE040XhwMjZOfZxuQ6niW9PoCkvchTqZ8DsT
+zfRCWcn9SLAi4vJiEdOyw3PPFakmUeOvVVPQM2JBPh0W4fiXitCVve+M/cJjd5bM2dvD66NzW7C
Y9NXtKr3kdxwOWqfc3y7RrnPZxWlL7WLPjAsTIMhxPYkwk8TgVfq3bM1QKp2Bbai27eq2XuisOhN
K170qk9PwOQABRkcakYvu2lF5RyQIIgUVJ28ZA7XeFGFLJHmUMNsnZ+Wk2NcxTxbzAbv5Eaa/4yA
kvjMyzlx025tRpfetlFgaiYSWGyNbZIgztrQovfwNGge5tCz1VlG14g+zRbDg4TfJV4Sc0ohLDk3
BdTpTBt2v2oKpa/LsOi4nqN6a2MUZqNRvcVe5h8H3L3kIzKAIHqinVANv/GYkId45GXS++pvevBP
R+UZMF/64QQ2sAG80Axn/IGkMpV5FX2Zvw0BSGHnnidE9orJgK2uoW0ZJ5ivLlbHlaMXzyH1v88a
CV6LiotToCae7yiKearrj7pGvCmZos+kTXZ2QZUSNjb4yp2CTOZSsxYWyXej0PWtSLmGiKGMWKXj
6tm1my8ykT2SJwpYPybirKwq3SsvvWvn3338kY0J7cevMq6ls0ET6MYpcoSC+VNaBmzIIPMvPz7R
ofdjKYa2W3189p//+M8vyMKAfgRIhsuML02JnL2yunGkNgyNAidafFBNMb8Lsy+zsesj1Y/10QxJ
zWKp2wemO9zqgfJXRQTeGUAZ+M6zgpBwyBhNB44NxNufY91j8pCPeXkG6S1WgkZ17lPU1Ym9Fb4Q
KtC4S7OHuj/iIErvRGr7u8IylgzpxxM1xMjGFl6yoIHjJstqo2vVe6kFZKHtmmdCjq5B/itb6Hml
buxAMVV716TkZmhbD9tvoKuNn3sEpHjPr00P8s0FAHEWVRaxN1c2ccZ+unkuZ6iEQ83eUzUjcI8c
Xwd1QxZRcY3N76Xf9U8OXkdTNoR3IbGDdXXNI6CgTQIY5RI7DcV4CR5f24pQB0f77aMb0dE7dfL8
9qHW/OIM3JnJphzmrDCScVERZGzBf095RSuCzdLmqYnhLtKOhsuCcNG09gZi0Qk75SAzLpEl+oOR
58Ak8/YYGdWH6tRwakzrhZ8HPE7qrD86kVWtGFfTQmUX4da2pjdE32qJ9y/ZijHfUfYVrkwfoeav
l2tJM8Vvq7VtWlDbHRZ/QVD2t0dHXBHQsWoQxtIPwxehp9GJ5LrHSSV+r7iyic4keAecMMf1PsQr
1xQh1BXtKsEyrDMqQJ8ZunxHVvybV6bPkdgfz7r9t//4d1MRVjWp21DEeZVj6L8/1JzKQu3DCLUb
ZGSsa78C5e8wycPspR9FUnOxp2n07rGmg5Qtlw2VaYfENLS7LupXUtwnGRo8dbn5spucZttVA0Rq
nGphDqkDg5JE8WZwhXhIVRI7ezTPXP+bx6H816ehIwzHhZyqhGvAa/z1aVhoGOipzsjxjWXlWfnm
HUm8BfQ5SKvAuM91eoBvdfJZEBGzyu1HK6GFBLhhPeoxtBdPNKGHK3d4Za40XtDJNCy7KeGwv74S
lPEv77eD30M4ri5tw/2X95s8oublXoUFHrYZ1A2gTnUhCP04/Qo2BPGYuv86+NV92TjVS2N9hdrU
nGyrrsC/k+pwvPRowbYCP9xp2zx1P2WlfUyzcTg5+LjXVcwz36xKl522ri8GL+XkkhUmIALCZCaT
0EWR2sa2oytr5aYwzThcfPKs4b2brlAzh/ui8LFBJ2rnh65FbBZvv6CcOohtHBJI/CGy0q4SjPQ+
3pr/n8z/m2S+LtW81fzvk/nnMMve67z5JZr/x7/6s1CHu3dOveNvZXsquAH+iOa79j90bg1hORb7
V2la/F9/RPOV+w/DUQzB2EByLZo2y9If0Xxl/EO5Lo8xSTL3R9fOP8kBdz+Wj/q33/+ydRbOb9F8
4Uq4o8BuqPwxJJMZ8esdagQxpiGViWMmtDwo2yWGZgaJbQUFGr54ja5vNJwTDRbkzaAZ0lhbkEfe
hyGx4TxOmPWLFlF8GD3l4s00ounTMCVKPUs3MeJVX8s339H9J4LB9jL0LfNTp1SDcOw3d1PvarSe
5hEo/TzQ7DPNmYoZgAVyCX98gDOkoVTMZlK5S4FtYSo13myq+8ajqssBX4NFJ3kaFcmj5sz6nZOF
5cmIvdY+1ezjBCA3q8c5pFKj/cZwu1pkek0Bj8VmxIViPY0Aw+kBhQhWCQCgttF+ZinoA4wnbH7P
MbNeDkpVahcb6JDmg+/h111SzZbH6yLxwicZIPkTLCSh2Xq2z0yrCNpdw1vNpDitXiVi3aa2m2A7
ZlNmQm4r+iesFx64UxdIm5HbfrzBit3AUFOmgURAZx71t499x7xt0+MFOPdEK6gcFU5PAlBp9U2K
xDzjfx3WsmltuYe0TqABJnkoF1DH3n3GNY8V8BlnX3kY0Fa8LDM5hkTHwakKxWPd8DQO2W15LKkG
+g6L9rmrrAS7AafkG6jy8jEex/4IXBQSmWD1ey49jnllhkdQbIeOqEU1RPeML299U3+nOOYeSAOA
Y9sh07A0Ahol6K7z94ot50sxGXjcplqbHum2Ld4Qpc1dR4SZlNDc/92PZDueQsaP2RMxP9sWa4tG
ofDoJq1teswTywGKFX1II8GewDd5YqRRYoby1cch529QdtLVaONuznVoLyk1mthQZ4D49Iyd+0K7
5HfgP0BzE9pxTOpvOMPdZ1bIYLa4wvTviR/FwZYA6XMwJUv23LAADZ6lmdacytJrtw5TyCXZiwYc
MGe1CZsEzIjZghAdDamdy0B77jQPQ9IUQ3zMiB+E0Vrpej1H+0KGoP0McSx27qi9WxU82MlGEHUy
cafj6d9omXmP23dtwwZfafX0tU0DMqjVGesF2K0YOrGHhSwrlTxy85HV8CLO1YMWsTdGPPXDIl3U
uFPx4+iX0I8fvZo2wTmWkvj2Boll23jduyPKblkZ8j5UGATbAkhcpG8n3fkUajanCr0kU10FuIup
MF/HHUlNDIleHJ9tXLM0i1fOpjAVF61X6oBvSP7EtazXtRYwjVVDSMI/AVPgEB/QknHai5KVQrcS
/Yk6qC/4YNWylIxBoqAh5NOgMYK6APiLt5IC57B/q9hfHsDR+sfSAn0xYe5aVwifOV5J/EBsDqaC
7KRGK8TcBuUzmybcKSMac4OAQqDyxWbXtHAp+lhYJbtTV1X4dARSGCvb6J8yE7J2HY5Yi6I5ETn7
EnJunY4rBHc8kRRefXSMCNlUC29ogI4ZRguoDUuCE8zVYkTndyWzx9guCL5n5Jb6nhRJ1psPienQ
6pLec2Pv247a3kifHkOLwnlRuwfb72+0DO1hJemrMMHVouw7FuFy4XQKNx4c7HE4o+8gc5rtsKmK
pKFlaGK/7Klny0A5C6Zi1ZGA/ZglyTR5tx2KyE3egGfL0ZsVAP0aBdZkTQ6dsyrSCnvEwOjXcWGg
OVz2oiVOkeJUX9pu16fLLDUYV0GQq5dxB689N2R7tViwD8Rz4cx5RnRhHEK/lIOZyFdOcy98i51m
vdbA/zowhi6DoyJGkEkYLnF3a8cCSsEt1EsLya0JoIhFs82ucD/bZfAiNGAriT58DxqGPL5dox+F
lFVY0qHsUvPcQ0uNBYMh2i2QJIqFP1nuPo7sG6mO+76DGW7wUDsCH+ttRvZW84m1rl0BRPS6RWE0
Ec24bbckg9psBT+VjcjL9mICorsZw+CeQWffyBJhyIyogvN1fRm57XUc0k2G/QCjO0CvKatvNfCt
pQbgCkUw2kQGdSSmlqtXvsVLbOB1i0pvOcTS3ZK8fkyy2Nro6eQ99HF/LrSSwnLZRE+2Fj2ZOLwY
S3Wv9eS+WL6+11vaBApJqycdWAPEqX5T99U+t6Ktq8OucqJSXXSkhm3vVF/pLTbXcBnrnWj0x4IR
HJdrTH03kfUOJEqBl19qzlYE3UPrFqekJmbEiHTRROO6r5hft5KSgQ/ybVtvuxQ+qs3Pu+dWaqXd
f866UfuG5lguy05Xz3oXuZ+5lK1VZdjcWCitmNDopiA11ZXxgVk7xqCuJIphcSwpqZQvkXHzYGmO
nfNuyPRLF3qEjBOBbdjVClrZtA2PzYRkTXcVbnfn9AoLClKx+spZp4mJ1WvOZZyEug9SytUnuyrP
SRtqZE+7fF1EZvDWlo0CUpo8SYWnz8vPbgf+xohcd+159TuJ3i2cDoQArHFwi1elm3X7bsjgudEj
ZscwBLtqPUYVMVDMeOOmt/rPDS5uWaVyowLP0amgMqfLYCoMRqZXFiDQTP0IsVNbj5rBsKX1jc9e
3hY3A7surkBbFGAV0QLmMpSMmlOf7105JtzaPtulRRetTD0sEcKL9kRrm0d7kV7sImf2D4XxA87j
A4d5tcjp0dMc89Kzfj/T2JpdyXfMNe4jmQ0IomSXb1mkka+q4+kwECtRA89Sreo0f+elWUuu2e4B
1RhINGhwKh9xV7geu46Wt3egFn0R1JW+0ek2vAhI8FMk52IfrXnCX/aprpiKtgP82nKyPjm1Sh6H
MD7ommzWkokHmNWk/MIyqnaNUcKb0YHORJOs1riqqr0xaPqa4qfmaFZ5TARFvri9hLsqwQm6Qf5V
Kht7tWNZ1DU0A+thNuxFDfmUkhqfSJCfFMcw0zAqmeVt4m0/B418xb/BnsUPCMj3rBpZkaQvEK+A
AfsZdV+9qLcGbAvmOaxfENFt9H3w6lsYINHCGIwYsE8IsdzldfoV0fA0+kbS8G0UGlMRro9PRt2t
hdsGlwSay2rswCXaOCU/vIyKwrOiUouCWemxnqZ8hwEJ+CDAwDMa3o6QO8Ft0y7WbevmNyfl6Mgi
G5AeLQ1Sd7ZVftImGhWpk3mEfUCxFqUPpCymODyBKP0GD+Ira3KyKV3LpZrda5/CSB5hWLjbwq1m
D5wWrhm881Tg4LdqdAOrvAl0aYl5T7/QhgU+FJ/dKZJoQUlTj6dU9e6uz+WA17P8mviUNLbYNOVd
UXTygYUSR4nRAuxZMCcIkq3KGBGqVMXe1q217HNpuwbTMFReQg/hs+grA6gsKgwtUmo0HtLAkG8Z
HhWa0TLyBFPDjw+YE2S5BOdey3uug1dcTLQksPfuDnaLDQpb3yqjxcTjtGQoOHgV9Q8BGJxUMNYK
yJT7pPCBbPfBsWp7is/Tzn9wNbbG8tzgOqkTHYDExNiKoSQRFFm+0WNKmr4piO54hArAQ+mMVVEB
EyW4angsRsS1XWL2qySnc5k00BfK1hvK3zBGZgXxbjPJqVmgVJh5JLk+NUd0PJJvhYMlyUAcXwRV
xHRK9OvUx8xZeIHH3smqtklhOceQQrcjwcgUfLz7MMKZTMBd3KqgU1sh39okYKcUYYaPgJlKTNrM
mmAiTWCNpJQ5rnSS16FNOaHSg/WYhnIV1AiUSezaGFHSS1mVN0oTJXklB/mQ5irkpmojs0nb9m5z
chvN4KFTPisc1ufQpx4nrdll+nX+gu6/b31gpkNINK3vGNikYTdQApIG5CYtZnfK34ANpcFOOq9C
SlbCwiJPFpt3SVmPxPS5itKEg6BWDd2mmjT9GeAQ1LYkTZ+w+6Uzdofn3KgxaMElAEcogZxkAjbX
6U48xen0lDKq2uQ127cw98JvyG4Y6e3pfgq5tImmYy9jYIpB1nuyZXIqA4J10F2oNSiz75BK6kXM
wE9GE/ZFjfT1oLor3q1gMyUt3hfFyD9hzL0pKUBdY0XMEHAcc0GhZHKO/UKHk0QRtyvM8mI53puo
KXJw48HaBn083EN61TZs1MYFAYaaMPegX0QRXeDMtvyCKyqwKMWYakBNg6HFax735VYr8jvQwEi7
pEkZ43rFg+2V614kIwYPQ+6V6R0E2KcY2+lmoBp1MRnic0l48CQBOuyIUcIfTVdOb3+JhbrzSv9V
B2IJWEBXe+GW30zDcVYepQ+FQ1EbBcvWiiDDM+0lhMlFHG6Uz1HHm4JvfkXBhvJ4oPBT2sc9fhkf
7+xciEVWKi1fvMJ9MROsfUIw56gxFlHbpDZk7xiU+mF77Eb9FhbhLa8rdVKquI96tmKAOcWywWBM
EZHjiwtBEY4dk3YHU2b8IqwxJF8xzTYbPe+4/4VWwFmlmWtvoFF/bi37W69lGPOmcZ3oc6uanubG
O0zpzwlgqHzdtMxgOu+Bmbe+beyYelWiGHnQeER6pc4lOQ3nJi0gA9tBsolCzedYpVfwOiiV46HW
khn0gyx+CCV+Qg94wCHM8Jd6QVq/pnYfbSH5PGT431kmZHrMQk1+Zw7e8qvCOQSBV+6Q2uJDm3vj
hpw6HjM/NO6CIqYQp879UxqX/jMNFycZQiF2JAiImuq0HMZoL2Jt3+sc0XBIzRiNbEvGES5V4PcL
WzSAWNqRo4nuvhtB3j/3KITnTMTtNlWtfWf7SXoBdSTONPtmuyoiulF1lPD13UWmOfE/TCtLgKpf
XCGATRGjW1G1lpx6YAHr2u1hxGCUZOABYjrKVg2z+nwYok1AV99+KGnkY3mlj94Nr1IvPdaUcJtj
Nji3ER0yCIfoMAYdr108ExI9JeLzoEAg4ei0i8tYu0fWMjp3gnAbMh+ZGySBOFnGN6Cx4kpELV7E
TS2Oianqg0jrl0IDJDI2u9El/jhv9GmFPEJNplgd5N4dMevjNDd+ZSOd9OYcWSYkYM7p6Phci/iZ
9AkK7ExEI7S3ASeylWX4bRzir63DGkUKY8Jyn+zitH7Pyngn0hDinmYfBifScVAEq5ZKQSzqazqm
wqXsk+lK3uWoY2naS1PCsSjE9xL7DLjYeh/W0blw0s9lyZdxc3df5c0Tyd4SDzINOmgU0VNrlf6D
mYbNOpFet4kn21jbdDv3/JSn7FOpNMjjfd87Gz2Rjyw2N330GcP6DNRiq+ecQi7Nrzg3NZpYGL1F
ws4zrWXZuoDVtbJ4mjAHLZJREVMlZ2skFeH2sHC5hGP17MjyUk/6MXasV+6RTZG8chlvq6olslbQ
l5ymOpdtvE3wVuq+AJUefwmYOXGwpILC0zq0/169OCa4mhW36pcoj+4qoufdsm4rrCSFUPaVUheC
TPT68Bx36uoTmD08WOa4N2y0QKIjdNLXLludgQBMuGTG3LH1k3TMnrR8QgO3Mnm0+9Q6x6Ievlg+
4jVvTIUP0AzKAPIAW8rmUVNWWm9SOPTjhu4Li7kAyK/WKZ5N3REnEcbxYwLka7jwWGwJ2ShXYv0h
NTKasFEIWWuYMVrbUW+y1oa4OUVB6ntML/6faN7b9/zymr7X/2sW07/mBTx+P2j+96+/RZD9Q2uf
2a6//GadNWEz3rfv1Xh7r9uEf8oX8t/z+TP/p3/5b+8fX+Vv1GzTdBnO/Pdi9vI1Cb9D1PgVNPvj
X/0hZhMW+Ic0HG5I5lIGmzT7/4jZUlf/UMIUrk2SX/1QrP8pZutUwDu66yJ52kyyBJOXf3JmdTiz
KN0o0I4DFdCV/3ec2V9HOIKXRWE8erptCEPpah72/WS9aCYDc0/bDpesN0DS5GJTYIE+dQKfjF8E
3VOuBoIHKnRWZYjZSqtA7EuSMNvQax86j6RrKpKvfkqqDTo4CPvsEoLZI4oWmXoGZNTVDp4av4Sa
UxCTSbo9raE79lpPuOqGaxaNw9VtHGvz0w/iD9X+Z5Xe/G02NX9jjM90VE/F4Uq35K/fGI/7InaD
trv4dEGw56OmuFFfJ9KCu6Dxs1NO1HglaR/eZsAe0PRq51T1g7wUgXpvkIuO7FGuuVUMUAV50JDy
wZOqd9a5ios1u/v2DkIAJhBFn6ocaFer8O+fPcf71sV9uBNDdsvJPj3aJE6XUue45EVFdwwd6rgs
kX1v8qBHB3DYaKlmrWUl7k6X1on56dAuBxsU0TjG0BMH6R0h2N15muasaqBrT+3g0ghnExsMKFbT
fIK7jvZgTYWxyxT2Ot9HR/7r99P6bSr58X5axH9c3TVt6pN+m3mo0A4cyx2biz+NzaaDebhxOwog
/cb2HzufZBNMXXg+ihfLDnWbFdGXJu+/Ocqvt6GL5lE3UCW8mMaxrjV24ABbKkkh2JTRthoq8wHC
fHwTuQ0TDyjEC0aYjkYmi0hd0WVHf6ARebb8oboDH6JeLQtF/wgkkvO5FT3k84U0zJcUxcQgwAK6
C2w2Thc1yGBbctbG4YGWp3Eku1IIvCI2EJziOg9O7vyrUqLjjnovHw2bN9Wd7pzASp9Hn35oG+hr
A7L9HEsSi117YOIegxqbGpAm5i0OnWmHMJs+6+BdzJZpCs67DzT7nx8+vLHjGIU/Jo0/lrT/4kL/
fVzMD8ZWhrC51C1uZONjKP7THWzTKtuDlKgvmfkGXSE/OnFFeUhHh3YVtGw1PT08dniLsCZAkIir
YG152brUg2NTUkmuZ+alnTmQmPTXRqABc1/xNBfPf3MB/bbQ2NK2JZstV2eh4QPr4M8LjSkGXxW4
5ZBQtPoAoOecgapek38KV+SH3b/57/TfZ3Tz/+cKHaaKY4H8d367/6lQGycU+fwCDUwGV02+o5aN
C03TzbWsiHiNTQxk3yCDUXJnLYj6rSwXnqQrsBq3StzsmzG67GJRqfaiZy9S2m9RySET7fs5R0GE
S+wV7A1JA9Wk6s75lCLX6vYEMcCzzn/z/s0v+Cdzg+Dd0wXeOI75ljU/Un59A21ApwEz//CCEPCF
EhN0VPZSC8jJFWsWEqRvxWJt22a3rmk0PxksR8eKLNQmsspbSFB81RERbCT/iLkSVs0CyX7+ECv3
nZJAe2+E3IujhDbXiwnjFeftZR3gyGkrlnfJd2fD7Nn0aDmRV/aH0iG2mgyjTiNiWKpNDV3sIjjR
cb6K7E9uirJJYcQoPQrvpdX++NAkiM6wU313qlkLinrjF72zoG5yOEMWW8rGFetM6gNkzcLgONV+
Z78cXEh2NLBBdbVqGdmdcA9AgBrjaedbSX30CPnhNG6yy1+/7x92i9/edzzp+IstV1c8TeaF8af7
S1gtPQ2mR0W8s2y8gZwzvTr3jlm99IHGCtzRENBXTEn0YPwGcDV6N1Lg2VHev5axjSkZEMo10CLB
EVNjmqTb3i0aGVWE8+d2QCkMbfzWtvFFxcZ+0K2I3SasidQZgyuhyPGOWB6V4mbCSpRZ6lVJWGtu
gX0OuZRWGmqRu8nm9D7eRQXlU1MMipTZurb3M/kA+VrR4lHSiobdfDmVREI0U+BcLwQr7TBRjaKs
LLn4ZgNVoeJcMxRXunOqZ2XfV0x+ETXN5izk+q/fWN21mdb/ekkbymAlsKi0lorHyvwM/+mttSo0
xipoDA6rXsh8K5FHKkTkkd0wfmEympDtLWf38RcfHxA7PPCJ8+dUmkb08s9/Iz2qAlEdf/qjnz7F
tCMA+h9f/M+v1tXQYDpykasfX/fjr70k4r/46TMnS9OWWfifbJ3HsqzKlmy/CDO06KbWubTqYGuL
gyYQQSC+vgas8+peK3sdLHWSgiBiTvfhPoRON8CcMO8loIHiSDrQ7r+euNzx85bLDsYzUTugp/9z
G2Ha7MF/3nwMMn4EUIE6RBFKEP+/z/SfR//7usYfVOgjkZ7zPszPWC79187Od/zs03LPz5t2VXFP
qR41sN4d6etnMT9seUCI0FT7+eaXe5bNuHz9y0WbQzWrscF40d5QBlI1wOEasv/EMIODQ6RL212V
wZCnyETaEqoc7iRVknXPJPZNOdM/xAVlu1G+jlr/jxIkjHaZdUnt6R99kITqjsmLzMg5H4g2jrPh
VwWMf5N2KBR7woaAwZH0pVeviBNuaQuzhySNaD815buZMFcVzkQZQN8mjRHtu7I4c8YHgY3VGEeS
trXMkKRegqVXlYQ3E9XMFbLQvJlmL9bj8EiROGOZOQd5myvJKpMsKFbAk0RMmAHrinxKzCYCJyAj
w3NfMnx2itdIfA8TSfqX6dm0hqBjbQsauCVNtd5034n9uLnJnzpVN5V56TWxtCM/G1x8t3kwlHnv
omDcZmkPdRIQxLpw4Zh5mMgBkYS4CoHxmZZ4iq2OE5Grdhy2X3b+5cOppk6A8iwh59qxWpKkbExR
qZ2tlAgC9qpC7wjxs9LgWGFZvIisdrcQDgKauWBvB+rJPtBBy7tFUYsRQM5wbzFuEc2ACCK1tS0b
8+LUYAcIW/4AFUTrQxEPlg9/Uqd6NpG8bUA9PKVRcw0QdW3IznyC6MoX3NIXDnDz4knQyvAlDKoQ
4z5VdkrAZad+e+ScN/T6gDHQnB1Ebd0t+yuT1ZqOs7WXI/DKGHM0C2ksnW65J37OOAudEdEA6TQm
x6Y6aDU01NgFZR1056zTSFSKc1a8fkNqF10Z5fHrpcNv2qJPhVeCCvUZHec4iMobqI1p+nH06naj
UX5clz4xkCFSmE5Q1UaJPcSQwTA4krIgD0bqcFqP60vtjJhVVXjsSGllNC/5piX+OWNITdq/KKfh
JjCrKRiCM+/VwEyO1j8qV6AfihwNOTlF5GJMwuPL1wfCL81jM7Pbix7r+0Q/1+uzUz682U76xxUA
VIZGbR07fSqJM7r42P6FntFK6Gt/V/cdFj71i8IeVkeHvmDyJDm/09Y0gCaiuCO+La1o6dj4c4x+
NFd2fgg14yxz520gyefeV6g8YkI+qlY9NDUqUskybwJJGVsVvhVBqylqKvL2zG4r0gSRXEsymhcF
O1Xb0Qnrzlal5Qvipj3AzWjTEiay6nRbbGSCP3wcSgfbE0NrOuV/Jlth6q5kvwUnN1U60Vil52xq
Q+GxpxRm9/iULcTi+GiQrbo3mjTNzvUI3fJjcxVQQT31xgju0ftFx+7OgJWf/DZ7GzvqN5BZx0Np
WicsmiWkUv1URKaDSxuSCOz+R1uEtHO6dBuH34VL59pikrGLBn/HUp1E2JEEasouN/Xipfnd6kFm
zcp7/MfheprwQ7R+Ry7hkN661gZD29nIApz2pVYsBo0JOahHbXdAYL0ayuowMa8kQES8MsnapWnw
2mOn2BF9fjH0tjhKs/7kP4QPj2jwg4UCdeUQDQL0A+j5VDufms/3NziAxaoKwIUtqBQXHfHBQ3bx
UXhuvbwwVgAun01mpgi5yvKgSBRfm1qNXCnw//ZtLdbsYbnREu885PEvBx6MmL/pBHf01va1Ny2x
GP3c6F159p61GNWsCeO7Pe2dJL0ONaU3yAHAi4d8kxJpjJF7tM9OyTiJD51ymJ0+oi3eKnNsH1o9
3aSNfQS8nfADWM3edatsU4XkZ4cyCHaTAu8nU+JBZfaVoYDHXLpuXTcj/u49Ji56yLC8NZ5NCXfA
yhp08jYiea01cyYstKsU+N22nwZaPO6jRHKztUZWjbIIzoBr6I0GxKDSQKBVq1t7e7Z/17V2Vvde
+ea5qJBrSHIb9HyPsRo7GMnNVP0LsjOb4rkMKdyG0kajhfscSVq5N5yvLlAXs0MKnpXWC0W2C4YE
pA0yPvoqBoIZBhk+zunZrD3Bh0OTbtI3pAz5zQGm9rTfX+m9KGiZrYnlut7HzKbpXZbrqreNDZC6
fZHTVwv0EutuR40u5WrjVW91pj8tKMCSLj8mIwiHQUqChuV+NJCdY4bOqpj2HWm4Ow99XS3otXa4
4FZJnJPSCLV0hZBkPxBTtgq1YcRQ4ZdbPQmOqJeZOVvWM+q6mOoNQMrK1OLNKOQLYHVEbAbioEKr
UT3J4CzDytlTlXhASPicKmimIr5isvzbldlfo2vjlTEjd9EZrQ1j+NAJEyVfhkzIxO4x71eEF6Yw
fWq6yhu7p5ETYfOVTvnuguaEPKAYrR21cVH4tmBzj+AcWrKHGWAQztu/+yQ4jNSyP0xHU6QU2bgH
okC7la3QcVrwiGWzXM2mMrrrbjzA9Z3Udnna/HyDL+a3PzeR1DRpT3LohkOlcg8YfZS+JFL/Z3mN
FsgjAcXde835lI4upOM+8DSyYvNyPc2vUfqPCnPBLzfNIGY4RnwbpMDi0VkYnYNG+1QFSXTzTnlT
AYySc/gjYiRxZAlW7HHA0eyM6btPXv7t4b35YxY0q5NWfmg2PFefJs+Fukt/1fQYZJEOSk9zo93y
UL56pBlZRH0EmxSrtp6EdUiVj43NX/fn1QB8jW3+2/Q0eGIgo+86MJuTH4PBNqi1vC6NrPl99S67
qtCLP8ZOb7eDHsWXvkP0FGWcMio7GL+mKN/2hlv/GTwM/WNXd89Mec7QurLtGKrgoJRhoIXC4rc8
TLffLbuyf40toehWUjb3MRqME1DaetfrTfLmmf7b8khnsm8pZo33LvKHbeJBZyy0NroBWtLskrQA
pX0BxdmI2mn+gF6Gl+pa6XPQEMZrgqI5eNLVHu3aNFbO/FlslAqNTtDJIAJ73Ux+fO88EZxc7KM7
pTeSlbv/snxBpFQ8cLqq33MHXwrHQX+uaZjcEH6kG6GbzbcQw3p5aOUmxDQJ4TxVGOAPrpglM2Bj
n3ILctnykIDZrh/74TeO4GANXMK+BZabnTUNIgv2YuctDOLn5aFRFz3hDKZcUOs+cjxHnGmK6LfG
KjAmuZ39TYv+3y/S13rgdaV6MhCuEb4bVwejl/pTKKAgLq/WQ4qqOj+AU85rOC3ZpZ0xVpdWR/SE
VGJcx3ohfvc24onc/FZzrEKtGv0iciFvNO8R684PKLVzY9n5rzSR3UbTmvCiINLfRvZxHY5W+TsQ
rCt74xfEtWpj2724jnZvAcc24s3yCoC0FH843TXSTU5iCqZMr732nVts6nT2xfSrn11BrcDA7wVX
X2ILN6quBcDnc05urfwSKlzh7A9TPmctea+bQCx9WR6gB6n/PWpPy/64YauvgRPSS81tmvctxO+e
EORvRZz9zw7FEG8Fsp3biGjugnoy2JTS8b88fqzlEdQgmrXvF/WdwdM5x6OZbiUusa8WiOjyLk6A
qo9Fp3HPWUafJbla25gR7xOxws/HpgWerPmC4ofIdwpyBRia5kX9p0uXc3kX0MwBDJuwhXxj+acp
B4I+gmP4LMdut7xLaNFkNwXJVamWsDaopxP912DLnwmx1WDvl9eRmmPMwIrs0RkbYsI55+5cV0s/
VESbdv6NCDVD/0ac0mNrkvUw+hN+5JTDi+nBaXkExPFulXBIPE51ZR9NaLK7FOhhZ3riTRDD7gzT
8J34MHYcfUzOtSPMJ6fWf/daNnxz8NDvDt3wjjmwueoxpQxvfoJu5hfqkc5rblrhAam+3IXo8L6M
9rw80XTSgRZ1l504n+dovODFuH75utxZCR8cyVi5t97x5Y0Qcnhh86um2fTU93r3gsrMPTqYwbci
S8ZvCIkmY+E3ogy8xHosjkGu169zQs+y+7NpF2d/YV3LKBzuRp44NEZ5QaWGL+l42TOcdeuEgYd8
hfn2Mob+C3ngsxrJiJpIFT/0g2O+TZ59WHZREI626aPRIGOAnrZD8+rnFd0MvPzgodlOUhc6+shY
vbwkALuNmXfxhz9IY19qDUS5wM2gotib5SUhJaCBnRIW7XoTPsoRcnHgskgDwQGsuDTkqm5rlEZt
Yl0m2Wvr5bMPVXykvIMWu3RYn6H+2KVDMH1WOlP7bpwe6HFAH7DDbDtUDa3I1C6eO/K3f/YK8y6Z
u6K/60QUX32NxsByRxtPtyzyylfIKNVRBhlr3KHLvkl+Xva2m3pnW5NjdYxzgcfADKkNm+Lp59tp
O/Q0UdUylofezUFQ8vOqjdG99hREIUj0+Wmw8v7nB8y1s8mJ/suPEL9bVslfZhDuq98kLE/5gTVD
M9bLX6yLepBK898OMK39ZaZ73Yx/D8CgniIjG04B5ImtxZRAhr4H+jXHpd7B92xS94t0ThKdLae+
ijhialJaao952rtWGRxm3yPqr1aKs2r3hKJFHFMPjyiyE3XC0LLvdZug4aDDURgQZZLK6WmUjY2h
sUW8UAX7khUsp5hf7phpD2Ziz8w9oC4I/G1sVrCA6L98gZ2jP2MgiS5QQr8KPziS3TIjLWsL4aF/
aErWgIknvatnsaqObHQc6Nq2xmSqZy23vyhjHPLUd95QD0RIhJQ6dK40d/HMwWodBFuxarrTBCP5
DP6l+tlEBP5C9wqy+UcrEZkmBOAuF0EFFiea1OdmqOO9nyCc/8/t//dxy4OXDTrU8vRzdc7Zicrp
vDxteYHl9kk1vMdy8T83MowHa4F7e9XZKUqm1sYknylAhjYgcKVBCp38drzyWgLjvwY9JSvfSs+m
/pKwAoo1Oe2JHMAd+FHQ4mJCXOSbxiVlt+3s6lTPm6zTmetWijl/SSiggVr/RAYcXy6xXo4PT8/n
K4JA/+1JHZ4+lIwTyni5mmxRbVWXd5wEhnTrq7tnd+7PA9ScSJ4J5PTFvFkuZWed4tTBGsznLAdd
3pLiIvW/QtP4QDEpr6dlMyKlmxyEIHRhzF3Qy23cFeM2qdUHGXvi7CECMnGktngPtrZT3/GrXTwk
lQQu8PVwlBGslRE1JzJYOMD4zVVaq9flw1EdhX+CZ0Ov5pKjmE7S/pVJXhWOMMQiLwEHi4ambeWL
nsaQIWB6nGTf8F0RYTqtU2lcErA8u+W25d6yZYruWiD0ujED9E2BHsXwCjE+EQyXCJcSbgF2LEYe
vBEVqziRF3ziCQM4P9qe6dhLm3Gz1WoPJNHA6DPVbRaTFR1LSzSQW2POfvZ9oqCrEaiDwK6/FtiU
cRChXQwhHWyoXpGZO7/Pz6s7UFFPy3WkfME6HRwSL2x5NHD8EJ6VHUglxd/OUEVrRYfIT8t64zqU
HNIE+w18CG2Nq7ldK9k8djbJEnrc40XoYOWbrXdxgTsRlpx5IbpEIAuqCrTd1PRviZ3sPFFD2CKd
jRxUrBVOcop1cpSJbCByGioTcx0i9YDfGFgCiGOu5oRfIzXHrRFb7kkbwt992/7BnoT4tWsy2mrW
zVZltW+Ee8+nGqjD0L+p+eDU5yMSXvq/lxo6ZpT2tb7cgXdXW5m506FsrLcJ1eo1zOGjd96DJur4
PJnAnWEf+ceOF7lCR1TrvCXAK2oz2HfBSK6llxCEDcxrH3pE6HQzijo0gR2pDACOoYKtpYzupiUA
naNJvUmnm84ytfIz4OrqaRrrDDN35F4dF/pUSpTPGhags6b56AGKDK2T6gzrhLcDBs7A3GIIWRpz
alhjzrH2SAnKu98RqVTPXJiZ2+lX7wLgG7BMkAZ9+JARTbS1chwcjp5PTxomUVKYrAqWBnXbLE6T
kzHS3UgdgrLy3jAOVZGbp9gOrqOsvN0PdMpzYpZEtcj3rZVhOOFvtGyKwXogM89gSWte/HkQi2d4
0n820GRLCC1Au3RP+x1lyatOx33NJAyEieje3FjD+D3QcKAoQlAQ+iyNw94D5uZnxm4czIfYMkn5
aR2W4X56iC0WO1CT3YxjWxEkE2d8SabR7CEkXYo5yPw/G+EiEpga+MxaIX6htQtWpRhJ7Xb9n/3v
ST3iRJFbKwxGMUp4qEHLhrJTd0q8N8IWh2PLQXqSMr0niIl3+EHkabmp/N9LioR2OgvO26RxEBKG
NeJzmvkqybwxR0vb6t7wEWU0xqnYPABqI7vBjpD7diGh4tgg8uLnv+6trYYRUSP35eRosPyjST/2
fjaenWK4ZCl5OLpJhJ43M4TqPOh+NstVHRELVvz5Hn1GywiYRP38SZZNYWnOJiwB/Q0zQWaaN2Ar
8y2S/Hxl6LFFPoggtlh/CRpG+jhkF5aNr3v/Xgr/9xIvZq3KGhBSlsr+RBpFPyev9Cd7CP/76nKH
TjApTEHUvjWy/WVjzfSnrC5eI0SBO0JgmtOyKWrGspBZ28/V5TagxHTVocbAzSKYPbQUJwT4jSuQ
CIDeLfe1i+D4wRDG6zY/FUoXz7cQ4jpFPaw12xuOEx44z6iqMwi8HAx6QbgunTfKozAFziap6tWK
9qe5m3rxZquJYo2tP4Z4HmdEtjj3iMZXcmTMIDbKOGlSonmAC6bN39WycZmxY1NIip+vpJsz5o08
oFI5/yuWT5I1HEMhS3ZdO5SW3+1wLnzrnZOSGANwZzSgc89j1TJ0dRydG0HdkGZI+ECJDcrNZJEY
G/fDybHt4YTSJaQjAKpBzBAqon6iYwZ1n2USAzf4TBTkkKT/vR50KfasLj+aPTJMncoaUGhrXdRB
hYOq3OZzhDX1Av7snQlJK/eicheH3Us+o3vG+VhZhoPl0v+5LXL5IwayptvK/6IjDXZboTS4plOR
bvO4iYlYBRQjLZAxyyWDiBQtRng/6dGwJxFa0t1lUWYK+yUrSVjSh9Sfw0J2Hcvdb3oxxaYIbIcC
tZz4RcL+2NfapaYnfe2Is6YUHHG7FR0WcI6FnOeEWn6XDHH9FRQmbP6weSnQsZ591Iub7DmecRsl
Pqcb8SIQwzV1gnlNxTqmx2TTEkdyDDltTKLx3tfVuHalRo6O79J8Rws1A/R72jW5iqnJms7FcMRe
sSD3f24TJnAbZH+UltN52eKRqIuD6dGk0rsd/Bp2Wt73j9h1WU7BgjzE7rgzJ618KJDLjq5rPYR+
jUY8oIXTwKXzKMJ8GAFGgaKeR+wUHa2TqexiIBZbEToudq6ZZzDzSfzoYhxvqoiCl1ylfxo9rK7L
NWryTAUFA0ueBmReBI79PpQ2hBmP6GdUolvLNlBfmEXyPtj1drndqxTdBDM2jq6VNW9N0exxKThP
QS8+m5EYhiCzqC3VEhDBiADGnJyXSnead5s+/7FKgCZ2Udm+C2NyNkNU0hya7/UzfV2TE7WyqqDc
oQzL7tO8yY1YOyJLQnCrxuadHPITU/vgF45SfhML4Hkhsr2uy5iyzi4p+uFJ3mzb7B3mSFWCeGII
jinmAcqWwviWWoN4oHBeIqKtWSAwAWmdfHzoaLuzBnmrpea/WWObHMo+u6Ix0ik+JDMNwi45YByZ
ndrMHh/jnFQv0wHxOmLuwO6ksNKpFkBfngJ3THXUbdUUnjzsN+u8G5ujHjvmoS3zvzNjfdWVVfUG
ip2uBore58CeiMW10Jv5PtFwzBgk0YtZ8mt2k2TqEFWW/jb4yakdyPBM3ah+8cwhP5KE0awRb1FJ
1m9tqznshMfJw0AkG8BZQe03yGuMWW/rZgSqL1en+bZAEvMMlPls0E1nbU59yMokpLs5+WQL+PPY
N3X11tDj6HClgRqElWcP1o2kVvBBpvmSxJZ8IdUn9wClJaNMiRDv2juAkWfXGwv8Vv/v8E5c38Il
tfNGul0jz+HH4kxXPpGm1MHaaa7LNaI8eWm9pnnj4cuxsNZYOAXu5OVM9rs35PtmEsWvPqDUFqo0
uql8+KyHarzQGaX87Vje0fMd89GZN5OaLk5KKT0rsvghWTYeQ2DNfyxIc/mA9GndobBYGU3Tb5LQ
HR8tZ6qOKqbpFsIBCAVakXKkrw2g1+UtS+vDpGa5igd97VUkVvots4mQ1JymJIUIRMdmaFvnFAaR
eAGJ8OBA9v6K5ooCFcvqQp+oW3tF4O6qzNHpgIzjbz+HjzrF02cQKARROcCxyJ+jmIi22OFcks+y
qBlE6ymB5TEzpzz3bwlP1nSumjYMf+YLSRuPUJmsK06NaM+kzZ8drJCkKH2hi4x2hR8XJ3I1gkds
16yYhncDxu1rDRuG1iKnBzPWzVesg/9eXe6l90n7dE4yFOBOn92hvFTDaH/YVjvt6zDCHjhfrZvh
QzUGGjyz/6eFrHNTsFojsqvuIzIBUDk4HS2b2rDjEghJPZOskCaii5qMVFQo/Oru76CgsY/4I34h
m9jb0z8ZD5Hue0+Toc8NGlGvbGvqX2B1OZH9jy7VL0Gb+b0sR7VBzlPc84i5UxIQVlIged4Ti5V+
9EmzQ76YvtrJ8KkTjLji+PG/zdZ/rDGN/+1dTN9ZGGL7EgfKQoQRthnAosphoBbAnDviF1dQw9oT
Pn33JZzI006ZJ+w1bzI3EaFmW2tQ/T3Jjc88iaajPbXyak/exnDT6q1irC9S+1W5bv9cMCbgtJB3
DCEY4UbfmMHP+PIcX6D9ZxnRtR0hZ7brnCsln0Wdvxg1pNTUmr5yU8CF9k1WPK1MnlqtNTZNp7RD
NFXqned8ZI09rGTN8dLQRF7X4PsgAlD5GoOKxRtEofdJzPwJDNOt5X5Y9P6LcrZcGHerboFcx/qu
tsOOUmoMazaqDhSgkrXj9vahVKU+n3HFViMNfhuTmbGy5hBp+sUsJZU5rHHiya0oTe+5Ge2AMLLS
PeWZRbcPcfxJYjE9Ulea9hYYiDTT488YYtFqyrVfMTFWO5UOrGqjUduMjNG/2+GPPfR0Z3uruloa
aEcE9catTbs3LJs4jUXhXNKu/Woao3nOo6o6hXPl0/Ub59v/HEQV7VvpGC89jkeSggvjCfMZztek
zZkPl9brBC0TxySWCOgIruuaRLKa0dEwocG2hBvvcwwDa6VGeVS4mlZpE7Bukz4pr4uxWI9GkoMl
FYeEAAT6YuJqQ7ieYejXFO32lk5y9VTN/lRkxeZad+nAsAS2br408w0pLC8YC4aNH2Ttd5ukO4TK
2h6OR37EyM83o1vPdZZYRz3DY1qFdHkNo91Yyhme9KjUbp3Z75drjqsY2fO0vbY49AjOwd9I62vj
eIn1J5vEn8Yx7F3BP2AbtWSj5+C+e4Sy0ypjkrb2yri+SUmbg3zkV5Bj/drwE/szUK9lnI4XF1cV
MstWu1pY3s7j2G6xyQBsbxux97TuL+2Nhz4NURpqFvOMZBrOGiGSeWykr4k2emilxhhFD9kwBD+l
I1JwYyZiNsXfwcmxuUJ6O9C3Sp/z4tg0rX8i7cc7Rbr23FqRzam3Il5GlOQMOazJ2qHE4EpCwy7r
8mlnxrgtlpV1W3TyHObmse/b4Dk3NNQwSfKQ1mgKwrkHw6jkCf+W96yvlihbxFAwMEJmWXVP+NMr
OLruSiXDv7XSK1hgKOcNrMS+CEbSiEKjOtJBrjZT3QoSVnmudOrgxMu9Znr/nrC6ejOHyFqFZEYT
dlV9zm3I7wRgM6b93t2O7ZxwUtBN4NPkcA7m4ASKDSetH+XeqcrflHvvMk/MR6I1/V1GrWxTYWjb
dz5GaKd3yU1121Np1+0bjJ5TEhHosUAEVQvSCcs2QVCj80uvCndey/ePiO2Ls80cfx3GBpjhXu4L
Dik+efgaWQNSI8Ssv8N5WqkNB2AGJmBS0HL+o2XVwKKVUr98ziVuF8RbikfEuYxG8jCpuZkfahvd
nLrXOYGS+IGEEx7UX2cS0dpiyNthcoNO1lrPtkfLxU206W5qSb7pUWIfwOKGu5xGCP18fG89HaGu
Kf6hYEOLzfCKS+8zgTLd5Kn2q9ktmQoYyDD8SosxenKd/GwXYsQ4T2AL4VskEvsGay6X/PVi3kxz
ikZiDtbBju1N5Yn83Sl1ai4U8EvixNdUd4NfOucI8lGL58pL743X6ovJ9J6YFvkrXqzOIxDRM3lv
7t4QNFjNbg6YU5+FIA5ShUV+HghkbgPJqSuJPpzI69npEPm3thFG1ZJyStMzQty0NVNoNLw7vSiD
JRGfmv2xXiOJRTcro8cqzSDVIcLdUswynoo61Z84XJsBUwJdUhvo/2g3l0UuDiG/2WpJC3tyApnt
B2QkxJWu9pwxkEh1ZnO2atmcdWd6dQlxOEao8fdMO8KVgR1tq5f5DE8Xzbnxh+bMmhnKMPqsUPav
Q5Nf66yzjkxQyg1ZtJT80tg6M9/ifNZ+xrJOH4bOqc96pl3z2MxufgaLXhvtmBBGzsNZrqPuz7Fp
F7I9G0l4NPRCeyB31ViB/cuuOZWx9yajX1l2bzLalYFLUItWT8ZROkzXCMm6FZmBnLYgnByW+40M
6Zco0b0XpUsDmWnwrpKGhOj6XQ37gfLJU5oICsFube7VIIDR2hnJSNRKPIi2seBYIR9RWU25jzQm
NoVDnGNafREO1a/IUfhy3K5+SiugEVi13V96bawtEUWQTT14nBIvTZR8pZ0KdrXjlgcZyeFdok9K
yyFYF4WdHzXNbp/JU6Rp62jshElSsXAiSoCFBQspLJ/5JihMNTI+o4hZReMv2c3LXetriAhPS4cw
PPRMz08J8SmjYlYjGh/SJDaLb4msmLSrEqmdZ567eJhwgPBNpGM3vONAmchjjlIaTcS3MkNBUBk2
T51tkTsVZY+sKMoN9vVg6wq3OeBMY8U9WdF12SQDOFenNNQmiOS6saX3smwySryj2ZB9UAzvfYEo
qk6jdA/IFJOLG+DD0QArx11+bQn52tokBCHMk9khl7F+ysLe3BRFW31RrXqQVvhBNtSBtbhiIsUo
kHYsX/3Oz2/llwm8nRtARgDLFbuWtg7ClBz8Rq7IGSgCgmho/7zIiYZNkNvvqsa2rdvGjcQyfNga
yfVWUrxoQSbOOlXbNEK6LUX4N8i08USEfL/2q6Y6k5XBaiXS0ZD3c5A34r1SGsZ1bFliityrmYlo
6R6xrXOTPqs4UhYeO9eWV5JAyPQYYpaUArFZQeOZJHNqb2i0Jazlk04BPGg5yDJlnewsYS5N6NCW
Qmbw5LeSDIPoq8Wc+NYJrzrlTD7QiorwDfN/uXtjkV/iboGggdBkqzyzv8R7QxfRPSIt4tUhwEUZ
en/Fe09XED/vHUK5d4Qf9mE0sXFHz3LGdVcfrc4tX73SOJVDndKYIXEwGYeKYkWa/BrGk0z3vW+G
L3U/9i/mhOe9yf7Qz5JXzYlaYIFaQZ8vCMECku1SFELg/knrq9fTgNXb3kKj1dGK0KW3LlsvOWQC
SBkDB2QJGTRMJdi4LYky0hqwLOvFhRzs9MBsB3X0AKOqEA5t4l53XmIp71FpF9+BSbplbSJMaaLn
yoJmpbpMfJZVRCPHc/5atNvdMqiYdjrM2Z1gX5d+in1WGFdKVfq1oOVyRZYnT32jXSTJ6SWlqU9P
IbCtZZycRRS+S+rCh7yg7pcumxUhE+FD0ujbqLaKl1Ca3SPRlyv813TsOU0WeqN/d5qP9k6jf9wZ
OkI3OqhHB2I70uzCetN9K9kloASIuHPMN9NFOjCMXv7cQ2cJhd/+Sab81auQ7CgSuVjHEnVHgxuq
Rk9X2QwvraH8Z3Bt1zgrthSunNMgKJaNzXgQfQLJa95Q+GC+pkdwE6ju3AelR6wE2vfeCzR3Fcct
mVZgwQ5OhQm75qSZJ3q45ayarWXVU91EcnkhP+63TVlrLTrtvain4RRCUnsAWzU8GA4oX5IffLo4
HYIiOsup4+MBGPT8jTXeDbtSvWmSLjvQmyFbBhHmgU68RS0kci+pWd895BAScN61x7L1JKlwYG3U
Xr1O7qbWsXf41NKdpVlQPbuE0FuzenIdDqiSlEIJipNWtidv2GXBO1FcPfhGHOwxOZobIqlezSnn
AJyKhxp3yta2A+YEvvHqkkZziKKM+YIh0DWM1YEOGcLEJgm3RG9F19wO/t0kQROcMjhWBWNV9V2Q
RXpeNloL7ynBIEgRBroH0mzqCaJ+RvhvPHqdwLad5PmqinKXBCpWnoghCBeeIEiBkKOH0MjHdN7U
xarWbNRIXg33hA7rxjDOMab7T6NE5jiOhtq642ScJJMVSt5WiqJTS9HfdNHKKtLyQF/a2OY+RLNm
qMx7AkZ+jfWPkDSN0uHYa/0ebrlH8GCMSTso/VMJUntnJPUz7AL/TGnbPwdRnG7adKq3miuA2GG0
uyRaOT236Ys9j72Rkfh7VfTNCzIRlu6tNNeabEl5RHICq5vEjX6oTk6OcMP12wI0R3wKqlkRU363
YRFdR7UIQ8fu3iccnKH+aqlOXsMMGVZWm9pRM6InklW82yA692WUHPMJZrGflbSKR1Jn0A+JCT2c
bL6CWk2fg8uq0wHdtVuuIha5uGJCL05RYKWLMj6Zg2HfK2uskZpO9hoq+IfVSuuh7//0vdE9TC3p
xEqgDOoow15ZPSLgR563ElGfXSA4sygN6pkEfHBAJ72nNoSQrNf1o5l0D47Sae2butqEHQJSgHfe
3pj/rzFYNho806lXdbsN1dzRTkL7PCyb4Ub9pz5Jeq0CKJYnDghwT6CsZqkZSzKzyN8Ks6//h7oz
6W0bbbv0X2l8648A52HRG0nU6FmxY3tDOIM5z8NDPr++L9JJnKRS9VY3uhcNFATFFTsWRZH3cM51
1iiPjSe7hgwpDfu2tnESlOWhJKDyixmGCI37ZLwTTn1BmQANJ1bR35KOfM9+0LuKZ325azRHUEVg
zE3PvCsCD+k2o77UiI45g6kGCFcSNTlEDr34Etch3U7cXmWJIGk3jAaAAlZ4dPphZZi6d4d+OiFH
LDL3yx8RfQ3gd7rwRrraBZGjaNeGhuRjl8+JoaiXqJpLn0mpzY1uJmJnQudqnnA71IywPY/9U67o
8Z3utO25pCoG/fFU2Kp6H9u8+lApvj1bvqYMbrOSubFzOgUJJYars5F5lwxMhicJP2FbTQPiJq1Z
ky2CXaFQ9Ouw5HIB92qLO5XIUieE6BGmZ0M04zmuAWNCZsQIYCNc7kXeXFutHq+STBqgUAbr3oQH
tCJatnvkJbEci5Pype/c+yYMb2M+5qRUzpMtlLC+iwtq0wW2JCNudD/NTlk9cRBpR2F2yFRkT2qB
fkcBpvbBbJFP65F9hPcxXhkqPrMobmfzQJkdMNo2R13VgmO6zQxTXCTZUGzcrg9eOitBHl/Zj0Ni
OduyI7rVYQSs9RniFx0NFjRl5Y5ZcrUmxTd9Qrv4EbpWdCogem8EvffB7lAolJ4S3nLZRHGf4uAD
X8altGJL0MB/J19mKnHfwKk/EtdQb6TjyY2onPhieYh79hp1ZLws09sImaWmhPDo+/6rzlXxUIc3
HResfaqM/T5h9so6fXD9ABon5wRATpZsqKs1zI9xnSBmB/WAEAuzVZCzzx26OY40VWjpiMhwOwe4
XaIwZDIVawcxyt1bjHzXacMGr448uh6Wknv3ExY0OHpMsUAoufmODQBc17Y01uSnGCfNOFnzaLg2
hf7/hqNwGX9uyrZ87X4lJyw0hM8/sAr/H9EWdKi6/4hbIKexeyle/usbvGFmfn/7njfYApb0N04w
T76BFHjWln0X/c//Uv93MAmAEH6zKlo2YlaD/wzL1V1obb9aFSsILHoQ4Mh0qsrT1pmSQxAVuL/X
Vm2n094pU6PYotNmS0q+WXUZklWwZiIbfbGzyihxDatjtXZVmKzot+u8WDmDM34miKPhgwfPb2Xm
LBJK4ryyj7E064uyleqXBIUBXhi2Qz0sK42cAsp+MCIxt9V7AKCOfmhrbxiOelZX4jKXJWf2nEa2
clzIZmS+jOfJLT96Bhnmjec9JQG0Gui8EdfdhPQYPhvN80C37us6kz+TcENWSomrfSWSo4cHxQCM
hCcknj5xqdiLcoOAKhbbjdgpTd8cWO3AMFaUIj836gRU1rPuBXF8u8IeIcuSp10XpJCP0UcPSviJ
T1jc7GcAHqm6ItWCbtOXWULSnWM0WFC1mTqkl/ha11IJUtp1w0ZeRIp4r93E8O2OQzhtyb10yxuh
OdZnXv500lLiponBSqPqYMdGM1gn6vgxJQcGk7Ap7BE1jltFma+Purgk6Ccja2vvZJOmqQW6EqIz
gcWb4JGMfcKWtmRR36bV0Dske420rXKttZpG1jEajx4pPnezZtS5nzEk8IZTBmECXilEMNtz00NI
F+xUm0q3zKfB0LW7lpIJOJinjF+8wqmS16yVBKjTVrbGlV60Vq6dHThu27QmimYax3ytsia1rjTC
sFZVpDbetnIC57ESGedKnWNREWFK8BaERI5dkwbResr6hAwxrzAg9qa3kNIarB+gTCdJ8hY/mAlr
39tQAE0UYAAyQsxpmnZ0CRjyuf3LLUEoKfF70bUWV+wxUaiTISBycjWHvI7WGXYOpF0d0Q+mIRLm
Cokb7KdI0yoGhJ1zaGRlv5hJZXzSu1ozthpeZBubo3FXArfABNIljYEcSNWIdqfqHIQmr1NPi7T9
aIrnKAFhv5alad0oHE9rVetJv7cT9NEy0sMLdND51ul6MsVqV6IOMBC5OIV7VZQobwGTucn1Yo/O
cTH1KO/U9ORkagWcg7hj9loqN6O8cZ8Lxy1N+BDOUdOH7ljZ+XhsapImhpF0uLSPXhIzZBeZ0Gxi
Y0Pgr1LQB45doRZqOBtpuh+jMQ2eERPwzkiv3+kDmCsN4ejeNjPxkXOOAVSX3gWshq8Djbmeoxpz
SqB22RKSsotqbUSUCZhrxduhvpbapF6XVho+drE1nZI2KE7KlCFErKtZTTGkuyBugxVj3faL64bV
Ds9+9oHMCIbvBZmObuo8RLxyGHtxckzlYF0AGFX2SdKKj1ZdCpLj01FcjLGhP+UkagLsnhiVrgTO
qTtbh+YRRaJ8daKU2bM31vEuSsLhFDq5DQ41BJyq9FPtrVLylM6oAbD3o6SzP5vuFH4AGkgBiYzR
+tTlZbzrEhFtaaKsQ6C00SYwFYbvNmvdokyqIyUivrSkzPzJIwgyZSKxj5jqs2WxmJYbWhZuTXLk
YeZNbn3SQLl86PBurSU0wlt0nrOTVxp3rk6GCEZ8eswAi2jfOLPNsnaObkMuJr7XzP0y2ij2PSxr
QM8M5cGzyk/04emGqEkcxTiOVQbjpYnuWNUOxEvddZwih8mAIpoak4VhqgQSPZsp9x6Wn7Xo5D3y
BXPjaKVmM3+p46u5psKZxyCNKDGxyqNeYdStmclmVG3raWQGiygCEUCVNf1FOUKzNJ1GfIQRy6Y5
FApNeM4A3UOy8NCPo/lVAT+8mUgf8cssahkw6ix/6RyvpRZ718PoypupYBTBkepu9IbJUqAIFfl1
I1FSgANDtCJiliqBmEx9HyW9sjK1LnyFKqbO+zTnydA7tv7SZignua5ArKKnWmE9EYRWBuFtSr4M
IOD4Ic9UcxtF/XgvddmdXGFFR2R01U2tRcOmqyGn8z5G09d4aroz4iHqMHb88UaOwH5XkQbxMBhr
e6Xhfz5Iprr92mT9mecAiwuLdUpUld1JMermQhaluLVQpWhGoV2OIbso1M1xFBwYlKaXkUp2sKbX
yXPG1u8D8I3yMvVC9awKbV6GO4PiO6xVb6IgF/vB7cZDScYpoNjAFOukD9R9RG73phmq9CMF/sBV
ouN27RbNDcqz4AHfT3zqxxp3BfP/e60xJxaSJWAMgFq+O83QZ5uUVZa+JUJmo5wMzulMDtUqgSLB
0ia2CC5HnOrXaqTe1K0TQj9zicssBFNC2HRiOnVokqDpSofEZmYwzIlNg6PZiUcTbc7KGiKbcNMc
URT1vTyiKrc/66apYg0Iivgm7Oi97UT1PnJpb/eqKV02Hri+WqKbUxtVZlV96FM9esXPB/Y9DFio
QU0cL3oQitu2MpHx//f/0P77vbBJYqh2KzEqAOzeq5teJbxZkyHNPCt4KoPB0qGA5Pg4S8IVHyp7
8FZ1MZNVY6NnpDwUEx8kVm1QIOHXYk9g/xZqXcEHtqqs/e910STh5QxpnuyRcQjmmwrJ3lJJ+lXA
aOjVilCN/V4vTXnFuAjg8zacbONyKZwYBmQX6JuSs5FkZNzDwzd3NppUkgQ9MggMsDOrpa7Skxxz
a2vIayPV0pvaDqO7vxZYka2yQw+THpKRggJBD5kqEwGXEI5dSXvrjoVz79EZHWwuSUSnZ1VxBr7K
8M0WBI6ttLAj1FF4+MJNoyCuGIqIr0VieFoqs0aJ4ssizj/+qM4MvU99y7C756U6i2IS7DzmV1RP
pUDhMNdosHy+eqw991xvSMpe6rQg4jaPeDr/utRqDSveQ8oA4lNN0bAzGZmcyqIibFDnPkh4FbIl
lfX5RedyLVtKOAMVypUzuS1Ux866cdDu/FrKCWuc0Ju26QPJzA9knhaUoX1yZ5uOeTdaLen0PRVF
T3BLEOFBIvmXG3GbYUD6pdLThEEv53Ypxu9hKo//tuQzE4nVuKLiQPj4vebDPAg/bVMCPU2MLSji
4SwADBA+Wbb6ZmTgedCjqivrQ12YkL9VGt27P9eDsYBU7zWkD07IstQi2Cld6JhACs1eFMh7V25l
68H9r3WiirrlCwYx4F9nLXNtsg+IO4APXkxy1Ks1yKZcmeYoshKJp1bDv2Z7OqhWz2zPlEy3N8RB
j7MsqUPStarHNg0sitEh6cfjGJkXauoU6eA3g7T6xxHsf2jdQxyuoP0YXPNojr+Vnx01m13hDqX/
1uijtEq9+btS1DBDubUKbC3gk6ycmDN0bX7TqhSKbtoqHwwvb8kr7BGjb5cy1anqzjqyJY8UD17U
n4pVOvmMmLVO+zwQ7UDqHhf6FVya5z/Xr0pI3m/d9rDU34tYje0T+XdquJeh1z8v1SxWOnU+GceT
SQKhsfq1rg0xKPnxqJV0MRS3TmFDxpFR9xq6Lve4v6tyR5VwNV1zUYF+q3QzRqfY8qXAC6hk+saJ
g89vJa/TBLZfjkyxK9fOLxVyWhLqtR/F79jimiR6sD0wBJUa6oPgKh9hGBCSZb3gxlphPMqezVKO
n62pNjdJFtIQ/V4Ym1ybXwrAJtvfiuPCaaxql05ZQiKeeB6TxFoLbAYkChCSUmEKOnglBNG+7y3/
74tmkmBIWIqS7WSYyc5s1EtVcctNQTAnoyKTmcw/V9H0m8U5VJ2MpBGKaIMDz60vH65+q6QjPNxT
YwOp/JtqOjSQZKZ2+2yLpN8WAy0UJBvPzzWaZDVsnS81l5Hdf66to0GbLgeZXyz1tdcCv+8myFjf
a2wIVNDP2Uiul0Jb7wbnnKGTWyNQ/vBWcMus3gwCgWXvAev9rfTmcntvFPW0IcJlTogejwNKHawn
AZSFytjiVNLWXefW17/V4sD9El8hmotPk/Ng9/a1ndrm5t8X5cRmp5smLGhwfxTmQkECRtNn26se
584+jp1i916itzBILivLGdh1OD3GKnROg0CO2AL8vmiLvr0ypH6/FO5ZW93WbaVcYVZIPy0FfDCo
9omPWrWzgkG8lIhVfEE614WuKWSat/N160dNP2ctHRp1iH+q6ZWEvjFWw8v/UNcnk5ez1fHuarWM
Dk7XFheuIuMdPrMV65wc1833Qr/K1OwUzNYtSoSbfy7203asjw1DyYc4ayegaHPFH/d0D8GIw/T/
ctk/qeh4VbwLu78t/SvmzehKIQobhs3ms3fS7b9tBLxURGt3bOf58K/dAMfcQ4aCJm5pCchZl35D
U4QF7e96gtBDTaYGggTNsrjraeAvMtuMnpBLhOQa8/Hb1ShSN2XZEnqITf2lhCoOFoZ85rEv7+JA
Ka/Y+A6vk8CS8W+6CEbJ0Z6wRu9p6SSGOD8GhCJe/l03AXaGyWs7NDhepnSHsSpaL31FQRuK4zbJ
WXEpzrSnka/IEvreZhCcNAaM0KsPS6uhC3BbjU1H91u7UZp1QfrRYONw176EHUyhntkuwoDvzUfT
Uw1bFK5XZJgk6z+0IZUg9DypSTxpRuf81o70ZSJoF9Fn/h/0JGavg08uRuA+v/YlVdvtbbBnd7/1
JmR4BJeAoxBtWKoLXJV02L/tUgiorFckInVrbO4YalOFHFcz91w+fKacYNSE8YmkEQUnY0FIhBlZ
5a2Tif4hxVy2a/S0uWtHQ2eYtKBkfmloOKtjX3UjNvp/7mrUACI+xGxn82+6GvYi2bZKa/WTTkT1
dmlvnNmhjytztbQ4jSVYWMPCXutY5XQaAzjTNKzxDKRGxlxbypel62kDz4XWICm231ufRk7tvV3b
zBxqGox/7IHsqb1l32OsksHtb3JwUXSjuK4z46Q0Cto3Y7TBT7Txw3tfRGK5R51YNcnaGdC2Lh2S
WqOb7GvnYVKigAsYko8wgOIHyrPcaTGHPG2Mp7fmSS8NYFStybuUuquhCYKboTONt05KsfKPRQY8
KNVy0Ih4G7d84OXONozQDwWQUy2y6Rejwd7GzvSF4S4a45q3TgJeAmqZrSZvOobDyyjV9FaNyZ0J
w7G+4ZyNd0vzJYVJwrAHsax3T8VADBWJnbSMcyemuuWOYQUZBF7vNwaigveujHpn+FiFlr21PeHe
pISqD1yzcGeDv7eG6/curYO5T3vonZWY6DvZqDfdgJ66JwZrLVOaxGbMAmzQhfC1hpgNMUQDmfJR
uI09C5RExRLst37OVDUV0HDT77wgeqV5/oK61dwuvV3iYeicpES9Pzd4eTia2zEH4GdOh6iDPuwV
pnpwKvriYmCCraiJeYSNNRyYHxeb2oNdwFEdr5KkVNlD5eg+wWzuiL4G6SW9T0tbaKfOcyG7AqZ+
aK1Q6TYrfc41+UujGClXBMPCSm8S0uRRva6XtjFnWXAsTUhXI5StjdHos5UGX/17IxlH+q2HUWkT
NUNx52GGehK1bfpKAgaqb7WR2rJ9gHyT+LX52ap3RQTRg1wSa6sRSzbDLALCXabp7tcms8HEQ2/L
fKuDFsNqT1PWzaRv0YmsUkvEPnEOlwYQGZqAIoOMT/s5GxG3TNL1C6l154mWH22mwLnWs19uBjQ+
alc6aDxpRsesNDdF61Jk1qRe4H8fyJUIkRpbBhm8na6dUnHDCOSAAZZj1znDVgEhHKbjqxHYsMvV
cgYsTOqt1fMpH12A4NlQYrJymUyqJbw3zHaIo0sL1lBa8S6hq996Mw0pS2j5uzbcdj02JqUPxNZT
POaIJskcy2IiqUW2UrLAOhhkLq41lS2vbiovrpHfpVmEJjK+Lvi0PImg7TahZGU7MBjbLD2uaQxi
r9qIF1oUHMdWj27fGl0NfQ6bRmE7mk9rbZOal3ou7tDlK3oUNd/WHXMTrADlG1e6XlqqH1iqUP0a
FddOQSK1oZejQ2em8JWb2QCDQ3hr5M4XspW4V8hyeFUlbmqFUfV9nRKp6ve52krfFt1obYpIVOtQ
d/SzcMJ2E81Y44AZK3NOSPwhsWpLMy0tuY/aGMJNX2XpJulgQmIkb80jfnwiz4P8th3Jcw21UaFZ
6T3yuWsQUrQYk6n5gO0gwU29y/eP9b6D/XvOhPWqlJlJCpPHuWyIclL9VEEz5jv6Z0pX0A85xLUS
lSgczRY5s691JP90lhE9jYFEoj4U5kVllimj1VSFspCy4ZCm+iHRCcarHOjYelkxcmmHTZjaw4GT
4NlOpmAfizrf1sE4+kvjPwQIWdvlsCjsS6SfmIYr/QwLDSGJpVF//81cfhSSV6PLnv48Jcg9AG90
vqHvaPpjkY4Z/9bv04IcZE93HjExSZ/IdN6Mt+d/faxJ3/71b/777337aW9//+ef89d/xTXLQavW
b//DjpG4y7iUs3oXUvn250fAQsEJEiKjPdWlXznnro4T4a+PY4RKbvU28ghLzTcHBlAIymr3om5U
VhC2VsD+dYNLgmgChqGyGVg5qoVjlytD2rr0q9hwu/Nc0kucldynMU1b2Y0SGBXBfAoLFZAKBFbU
phWvkCAkGdac0uNsJov77Rv0Kfvk6FFxjmP8pyB94JApblqdoiTzBiS1aTciH9Czlyia34bIbJk1
CWu+siVDydwMaoSFX32KwIkvj4xWshtU41O6juKQyQolkFwJNhLbSAkUidegrO4spl+vQ27oW2sq
ZtRCLJWtahq3pR7yphd9/5msCEAwzSQsiSl3Puk8xDogU8uh7s5vz+nQyn7PZiEhZ8/AASfaeF7c
gWqTdFwJ/qKuI/mhCyLbr0OjSDaenZg9vuLl9bwdPKw/CAKnWOCvtiNE/+cyG9tz10DCXpmmE3Tn
FAIFvxbpUP05rMjjm8dJQ0yYyebtVTUYYliB2O3kk5jC0Xh7JJYQKqWlFM3R6QyWD2+Pk8zNLZFm
5MrZZs/v2iwXHhWiOh9lCdyoLSe57ZuGlsTkZit9vUAg5QvWfv357XlXoHA+/3zsf37+9r1vv/fb
QS3NkMQ4ADTzEXZMjdErYK6wWglbrfjNlo9xUlfVeFYHwJyrklkzUY8/HSmlStXvp9y3E++nr5Bk
2rFLdbTuwQuF1Z37kY2I//bIUoavuHVjfH+ExD/itEwLfZOGdSfOiGNBbsdFznF6e45bk6+8PSf5
MjkP3ci8I4RWJX3L0bim/fyICt9ZC7Sb9y0euawzVraumjeZTO2NHZIVOE/pJguMR9mUPWv7VHWD
Nbr9g1mjVhd9gYL9bXKXJnhNy2b0fF3Lq8PcbN5JOy6ClcPS9VBhwcbw0OIal2pvfHn7LUxgAyzY
B6N4zO3UwIFqWQ2W1m9/KNwSYw4CyXKVL2/C26NYrnNvz73lavfXr7/9nXg5no0NSnSODPvM6t9e
kxo6Qgllw62g+1wTT9tudK18EInp7OPiMc0zlJrvU0StsS/c0bsyiuFlChJualZvgQRihbpsxEFl
ZNe1lQN5/3WqSBTXuOuU/qTblbfVQ4RKv40YRVTKLSOD/fuYkQ/LY8rVCiZ01VyFYLbWVuAk25EK
YWV4RnVNkvLixif/KpiuBgILrnG1l9swiUqo2izVK1119mWUy+PUxfSMAC82dqW85gAZ/Vmg5ldR
A3TYeqAXhwNgTutYCIfkP0c98AOBOtUGFqqEeMg0Ib/O8Iruqp86uTZy5+P7SBJnPZ+PaBw5U8hd
j6VMH3NmUggu9XqJ8jEPy4BSr+3LVtpzGqcb7ZFMdIcRjsIhY795WMaVqUXtCosg3+ZRTBE5uBgI
EhLADNZ7jMElS7l5fOkQ12615bDHWecdwliK11o6XOndECqbUhbemthsmhmVlcEy0DR0k1FwFKun
ZduvRAxpJ3TTm0qmWBi1AolGKdNX5NI4s8jig+0k9W0+aS+/DTpFORpr4uq2sGbKda4Nn2yRudwf
qprUhipFv41cQGBv23QCYnwSBtsIIugB8Q3UVdVELMZo9uQqpbvPGL9zbXqmtED3YLRfxqSrfRDf
9zYvxQTvHWsA6/G290GQPakmcofApHwR4UU1UTmlWPbWnVO5u1EV02OCkniXNKWyKTr7CiQRMpZe
/WSmdfHsdXB7uWL2oHBj4ueHnsQtr3FwtajTZpYbjElhrz2EMH4TmI+J9vzrnNSMy5gCT39+n5Vm
aSvOyTy0/21gSlAEKwXK+C3MO3s7KHhe8SoRgWuV61mV0KGUX7eFhIfE+FT20tsYFpvqZYbKJm/T
JCpBqXNfmVV5vUbx9GUZpFbBJNlJoAOPJWBlJ6dLlWT8rfuosR+AZuzLeaTaQzVBeMP/rFN4XwPG
0HwlCkiy5XwVajO7IvSwmQtkvPjh9KBbw0c5KsGey0W/slQ+EwITh28osqSzzqN9ZZrNPu608Ghy
Bl+OQkJpZLe/gjovQG3oJ16hA+g2e5DCcXZVJq1tk1EKZ4rR3FkQ365N/oXNuwAijckHJg7TPSDO
x87H+/inwauiadaagsdb5Th3D2FmKojK5wmsVzXYenCls3qsLjM9JNy7ZO4CSS5gl4MfhOm/XC0D
WSXsPmtNFTFuZihbyFrdjGbKnv4fJrM1LvOiydAjOy7D6cFej4m5y2plJ9JKAcTJcKxr2pOtWvjJ
ujJhIKAaDbYDCFzUFqvfhrdmn2ZnV9U+Z6BYNlXR9VtqjWnjoZqg6e2wHdVDznzRizZWYgMRSIvC
V4Lwkoqw4rLdXVuqzdi/keAfetl8hThOZEhReCclRRSzjHOxXoMtD1gyeoFtUicR0r0MdccEjJSl
M7NXUdFUSefMyPR2lUNxuP4h40A116Ea6J8t0uF2zCKVvRhxS0aEl3/SS33nRuLgSZLQCOWz8f35
TXWBW4LQ3jLOpR/bSMERLGEbEnTrOEEwzobWzWTHw2FRfTRESvkM1lt/wGRdYBBfF1Wf3BQIFO5q
UWr0zsxCdcUeOSD1/SwI6SfOJIP4UeiP31UhVmTN3VZCpdsG7a6P+1MSwGQY0JTtQwP5Ea+F2LIp
nL4S9HgTt3W+WQbGhY6cZOpRK4x5BTQxQ24/sp02xhxWt0lvrzkFNpp5fBwZh8CpURLyuk+WR5ZO
5vQgVFzBhxbAw13t4H8jRnJRk3hYL/GN85Ew5pTB+bQnXsLBhsH1l36PxrLtJcTpwZvTPT61saVA
GKEHD9OGhVxFQi4OsU2mxzPsVDwsE+dKER7eF5bJy8RZ7Ybwoim6O0hCHlKCrLy0ndR/V6SUVlYQ
Nx7q6wCZFdT3yvZTV7ux0zbd44vc/hhFq/0QnCLietfYUaO7LmimSydgVplGHZ4hw/Dfh9NDKsUl
ZUu1WabTdqb1mzpMn9IG1RAUymkHRVREkqlq6tCc6jb7cRvPxPvgGoGjDoiB2+2igckYT26Vx0Lo
IF8a1bqgsLUegQq5ByDRkKmoaU9YEUYUca0JrIiY7DjhHEuY9eUm8ap4HHC/7xMFT15aubOx6BiP
o3Wpok1ZJVVR78a4c3aDW2ibRTqTGxEXJ+RRRitunLRmIImYQHezj84EBYAXT1nXTvqBksLjA/99
9u0pM0O0uVrG32PUKOAGcPcYLZY+Vy2u0njc4tP27Ug262Ryn4m4azaZlk23gUSfOTnOobRIaG0b
0d9GQZts+tr4ir9g2P8Yi8dOwCjWQsOS5djPbdAKKdnp3Pn8ZUTeJIW2h271Cdl+uBmLSRwXtQ6y
J9Rxrs3aoshfdIDnPoGAlBNse5BdW8OJgjKGQjK0J9RWxgeJHttdvQ3Qe7j93Lz3I/LPtZGE8nWA
cLbtSHVhutJOG7VrS4C+FkPnReKTQzQfZc4MPFbuyQ+Lt4M2foyUbNyrSfKR/WrrS6f8mJRFfR82
zEeCsY+2HsNCf5H+RLKjuTKyarfM2FG79/xa2csgPJWJd+j6sclHSB9H/C3zsD1AkLXVpybdKo4Y
/QxD9AaLXwS+Fl1QUUprN9Ytg9UWP0mAY2uXmXlyRFqHlnAZvcP79bnR4kLPqaaSsFDXJQPatdU0
2XoZxLtql+MMCwCoJ0w38pCBMJzRW3tksV1YLB3m8XyWT8GmkcyvIHbYK7ubxDaPIZrm4CqmNrkl
RVPfLeKjJIDq1TeVgfafgf0sNT1bAVNQ3pXpdpncCxEEF2FhaSQKG9F2ESaJyFZ2uN+9D3g6Pi+j
/D5My7UbGrOACbBCMBqgYE1Xbli7EXEQ5qtFs8QYrtqqSdzvI6bWn4sgt/cw8rVrTSc4N0EtD+hE
1zcTJ9fKyHr9jhStr4EHAXkZ+ltyiiEAkC+nj7ly9HJsvG5QNBt0MafB8S6MWDGwvHXWyZ6giSxr
AK4wd5pbeddhgO19WQdU1rDVm3K4RlMIDYGoh82yEwhm5G+gp323sUdGlZpVtKgx/7oY0OZgbIbh
2FSS7ORCZ/1VKfVjS4AtttgXuNhWv6wK8h7PEs7/Z7d1u+OyMiiB5lhQ/N7XBn3xSl4HBVZnPelu
d/fbAgFI+9rpPNg3LBFatjO5sK49NLAraHeu+gE+zycpM790uCD9WCggs/5c6AXo07wjB435aeRR
j37fLWRBj7UQxKCWmaO/LBnYIGwMRFBSPsyrBmMiuq18DQX736lBMs0Z+750gFzTr8MAkv6PxUOC
4zzLsML8WD4Ylrt2GxMRx58WEHnHcgalDZGoTXKBAPekDLh/etAXKyhFhGn8eRsxoPlr1V/3ETnD
HW63JYzHiorLSu2jGsFBi7xuQOpobizi2Dk3+/4CAfnbpoK9vB/C7tv0IvV1q+TE1KcbUnKLbLSu
6yLHrUye+X/cWNjVuWVT5CsawyLdzB6XxUXN4Enr7X712/IicEmcSNonsD/6ahGlkVpz1L1SXFQ1
fiIXeOM8qM2zptwuW42QfUzGFAzSlfNMns3d+3qjMEPkbYPOcm/ecZAVdV2LqCFZMHtNUqLMftl1
TAM/Q6bNw7LvyJ3c23AXfAlLa9wbZIW97z1UMr33GQP1ZffBEnQgwUMQq0oQglFwSV6WIDFR8Zgl
cBr8/R5EvYpqdBfCwOHY0VgoJMspapuAHGNescjnRuPC0IFn/liMEH3BHUJ/XXYjUd4/4ndkzDQy
H2Zr4L/vSDo7PIH2asvP6SwYSAo2vnZUFjvTsACiqA4+yl/2JlH0EBDpewJZgWAjtgih7aLNTzuU
Ed97fAcG/PdNitpcUwQVBMdUjOQg1OasAh1tQ0FOiUK8ddSY6eHHbgVozyaPrWC97FfA/L3kTfDl
rysWxhLcVCfr6481C1rplDsDptExFpzqVN7AhYFVLlsXDVvE4FVz/A1lbckGuGhXjWYA8Usea8Ck
7LIMefPrNsbMXb+JCTxcNjKyyPtNn2H7445cjaQ5LZsZVFLPcQyyxSlm6PIW8Qw1m/XlP+xpJszJ
GE+xCu/f1zVpLF4yAHkkQpELMa9tpN0CWlLR9fTQr9bLAifRo0d0oVd/2uGYBCps3EJuft3jqGYx
7ip0I++7nDJ7pCXjDJt9JnUfXHNTJWINfEc7HeC0/sNeB0j0NfQFhsLzcqcOp9ukny6j+zj2s0yb
NlrSUTNjAMbJvasFpcey7NEjDXlRH+yRA68FWCWsb72VNddRoqfHDo7HCkY05MoixkK/yqRojnFp
NZg9IYgKq8l2CPZO719a/ga7MRWe6Nv3vP2/+Rt/+vOyN5pkxTnqggQEpiOOy7N5iyQV+4uRBjvQ
GNpORx5x1Ebgv5blVviB+OPykDZ27s/Mqm6QgryqedFETPW1ZiLXXZZN7YhqtXdFeN0S8PyHrRMs
SX3t6g6aIWjoy/ophma39mbIKuMWknKWp8tDW80yfQ4DKR/QbpeHQmhwb2cC7vvXtI5Ml2VdxfDb
udW4jb6vrBLZ3BlxefyxtSpdYgtT4Dk/NleT2V+riqEBaeWhskL9aIbRoScXgUxXLT3W1ondYHqM
LPvGDsOPvy61ypBQAtcjrFmlnGqqMN83qe532vzOWVq9bbrwPNolpdrytZbK5IiymCVkd7/sv1xc
lGkLJiyP97ZehNtxdF/IQFrB1K1xBFmv5UQ/prh2skuc9pqceviuM7gynRGWqnNVFBXELkMpyr3O
8+P3PZkzMU60AScCDqA3m3Gky4M340SRNfELL0+X9RnGjI5ydnL2SpP5YA9VePUeN/A0x3ExL9Ps
kB0JC2MOfzfzPJe1mnnrWOPZVPMB6vWRoRyJhHYED1SDA/19t8aWnWlbZx+W/Zqaafscyd46F9C/
cpOGflm0vZ0BWGTGdWcOzB0z99u/tPxzy8NvX2Na0mxaoffA0rucIfp8RPIWGpussAQvR6lBxE6y
Wv11OTbvD4jmObXn4/XTQzKnU1rq3cA65Lg8yG5qMVA0Axrkealh1kwmftL/zpu9YX43/hd759Vb
N9al6b9S+K6HNcxhgG6gTw4KR9GWbwhZtplz5q+fh/vYoqxSVX99OxhAIDYzxcOwuda7njeYCMJi
oLmBsX7N802XwzgBgD3kgutCVn+og4qrz0+JMFSqwP/qAy+Set8elnDNf2LTBRN9Hk2iNk12gpZ+
zsiJWUlhois+k9StIcp+LiHmlcAc9LaiRq+CQjBvqU0J0EA8IHIw3VozqP28mfMupjmi9WY3YrxJ
mge7K7hOXxcRLbGZ8+HMu5qXEdMy11jrg2TDtQutL+9m/u2omPFum+dDPe9OzD9PEOfszb/xpimW
cu1mpAfSR/1FXGJ4/27Tbxb/8D/5eP6Hi77bshgl1ImvFIRcPaZjXmi45/V66B/PqVQIdmB0x3In
ZriDQn26aCZeEGWLbFpcjBvJAzcJt7xv3FlVXGy8sceoJ7ZVXuofNqucLp5UhOoypVQSclLcrbS+
hocL0Aowsxrj1CVWFeNioPhpuytdjKaUVil3OQ4tkz6CiGlxTAmpb3R9zLF/U+WVPKdyAUtszIlr
P0CFh9nPi2jlBfm1lRRnhHY2PcNnrHYPCgld/PQGmAnb0uQxMI/Oq2RdXO/aOiJD0KbAthmUrZed
W2oEWEIH+r1wkj45iI1kSeYMZIjYHkY27uR/x+6BwTBVNN9M7WztM+QffU02szgM6FOppymeTAXQ
BA6G3qIJpXhft3kIE992pHUfqQ9B6z+LzLKgG4tBPd3BISKgheECKp+SzSkIb8oLko0MVC7Sc3VR
OXzgTk8MpVcPdeugC89B6yJEd6dzodXfMPZL9mKDiOk4/GmrbrWq4WFTnNp9GzvnVCQuQd3pX3Ij
8w4z3Qhs+vRAENPEaeDZa+1Zbz4+dXpjUjdBue3rWcwTazIqs7X0kNgJSG2DNFep9tkB1ctnxBfa
mupE7BjEIvr0AwP0+Jz3irGWS+T9lMLwDJSlvtgOtgV/S7vty3BLlwB5ENTRJCSwgsokPajUfeCO
qHhUM1u4MoqjBIAMYyLSQMVxCOK4XDPoMbu7HkFPiBz5ecHXn1aMThnzkCgl6idw+gPAwXEp9tII
4vS0P8oG+dfEeDTi6rRQkh3s/QFAeoViRkmQtpIcTbvLBhvoXYy69WBPfZ8uAIbBtfAj9wGtzL9E
9Qqznn+YwNa+xy0SyMHBRNKPSKAXlrYM0SfHfGW5xcrnXZpzysQvI65tT2419KIrrEWhWkz/l5gn
BsP0k8+jYu75gp5+7I9GxcJikX/eVJ1Cf+/qS3HLiWtNHIwYTbKYN/w8LlrniWOA7bXsQQsSm/ek
xtzJ+GSIRcRu+dbkThbNXtxq56a4v8XB0fP7dQNGYkfzIb9qCySnuSchw/0z3RtnjYG4Taicz8Yl
uKEvWYknguO30e6sNRCLn5vudNaCpWs09CmIL2cHcaWK1jyYpwk9wkDdXK4Ey3fPIPGP1a3CK180
HdE/Fc3z0edjf22El31GFUhLW0gXzN5J6BzHVbY39a+2OBAdbgam3HtxsoHvcxtPt/h87udpFrWf
y9QzpMW8sNjlPDqvK1rzzzjPmLf3bt0gfWgiqeIZxqkRD07CjyUMuGlc3Hmc8ag+ivHzwY+5gqyT
ktCV2Jb4Td9cl+OzR83+XlyuAflqSvum38BvGroy4kr5uCk2cX5U9dlQ7ew8Xgn6ejj14MSzZIax
i2nzqJj7EbT9n5cTq3W4bChluhf7F8fXigt0vmcoceQyPl/MYqojNEbzCqJ1Xko034+/2eqbpd7v
4P1aZDKDZW3eK6McLsVzRbxGREus+9G0eRExVxV+OqI5D8TvMY+Klljvb7eaK5OdyLyKWPDdrj6a
9m6r7/YEGBCXS5kUgN+sxD1bE0nQkDZtZ+8N0RptLR+X3fQ+eTdnnjYmk52MGC9qjeZ5SfG4FRuf
F30zRzRdHQMNBQOO8xUNZhbh9XyjzDfUPO3NMuLemueI1ttpKHH6AAcokBOE9ugkFy/kCD/Q49QF
9aNO9wBkQ4PMr4S3NpIEHi1gvfvcugETApSPstaHV6HOqJjDU6qnO3Qd0oOquM6pVbNipbrt3Szc
kcPI3+M/LbQ7aY+9sKIhDsuqOL8gNp6uhJIn0cnZW6gIJALuS3+oQDG1SbGF2rRQ2t4EWPSrS3b+
7+fx8+NlTEGWTh9ZY4IiN+k4ie30uhUv2nngzG/fN69g0fxo8XfTxKtcTDvv4aP1znvoIufCrLay
TG5EdPGmgS3u5XncmfqBPaF0wmTiPTqNd9MD6zzxw/nvVjeNyWfbtBAf1NNDTqye2FYaXoslAcpW
G7UvbsSMQdySHzcDL8Y97zc9UzVgvdmhXhCaJtAHL1Z60Ug5P/Y7ZRNcph0BPOvQIaakmhugiV3r
j1gFnN4qnQIbNKgtaWu1SownA8WT28svueoay+lxvcYnKd51+FYsKwBmmL6mHVqMscISEtvHWQmF
MCrG7QRZ5KscqvxCybNxFkQVkl2zi5Mou3Q7RBfxgDNsMNb16nd1lGJER4X37u5VIQV22sA/0qXG
rXkSSikvTlTMnai+ndRSTUBteEpgfFHYU0R+0k05kxzUmhiMQjzle0QtEAAshILKnbRTyPTWQkVl
NNpCRzm39aqK6pXKjdepnn2TFOdal6i4Htt6+9+oqgpy4afWD5/9ofV2FhQuIgaUObmfGrO4sZNw
JTRWsclZbWN8lL/OSiunkDFUNDZCbRUn6bfBzvez4IqP5mY9ROmpyGTnmu/AF8vxpQOYKBsYEHWC
rwIsLDkwISYRXaUY9uqk4CchluqmFKbZcUUkByoNWf2tiZiVqklzF5f6QQqp6BDKrC6L6I6SVBDq
LCXHkxM3YiHQioCAJIperoRIS0q1uw4zq+OrUKssqgdndDV0B56z1m3nLuzrAYVrFdyElBQjldxG
SS/dZ06BcMVW7mcBFw+pEN6keylEXOB5/UWudUsh5ALSMYlLUcY0nb61neJ5FnTlvQ7iDNbmhaVU
3daU0qcGQMuruIsUBYFzxXr4XeCVVu2uxz9w8zciL9DvhzaWzItC6zZC7DW9DXxtevJNgq8+XcYp
joBDnF6UjbcVuq+6q/OFthfKLykPnvTe6yHsHNKiKXfJtV6D6ohNajgcpXyaNGCJgx9brJiYAFCo
UqXfrMllYdDkr2Hep3dlG4UHoBtkEDPA7ZNCrB6InZN/Wepld3TGwKYIXbmwOj5XfqnF+jKtdp3B
+4U6lUUDPnU7NN89K0hPURd9s8FwBpVNhf4v8diAQY1qdneTfmw0U/WSJwXiNq0hKS3rT7OQrCyK
z3Fo6GshJpNKCK1VuDcGLrZJVEaeO184Wnx4FZZlGzWjxvm1/jYcPnsddbJjrYJZ/ykvy6SAeG67
lqvbIX9JC8O/ETqzPE8xT69Kgk8AVwAZlxeWXdZLxeyehOisoVJhCAKwBZL18rv4LDBRJlngqJea
bN0Pnp6slErN4GP2mNgDJf8n8RmWzD+SvtsK/VnspzdWER0Jz/ZrVA2RybenEn9yAt6I7QKOB5cf
1Vp3NpZKQpOmEgcFvrDVtegGpYW5KIMrXn8mUFiElhZg6kBZD8VdJpfqi5eCiM8+CbmabuNI0OHC
8FOyFh+7EK3KW9kanrHSJh6GtZCu0eE8JTjDvlOv2XoN+qTgrm10NC2WZTy2RiYfCvfTSMk4yrW1
llSPvwvaANhEBEXcGzwa1lnphhu7qSt8b/OjELZJssRJgD5rN8FOL/P+SgjcqNjjDTGgs028AmhV
Xw4Af2IkP+UPPdPNXdHCxf2leGu1yZdG0Ynbjum+LlFxJaiK94XOF6IgAs36t1gdum2NonAouu7S
zQGh2FSxgaVqKQ9DDBc0PYShJiHeErTcgQ1OJR/J4mznKYeHDfaX1JAnez8mdRyGdPiDazdCIKdl
WB3rpboRIjm/p1AL7OHlVMJsyDnA5CGKjpiWH7ThWZQyx+i/YvBel50kgZaB4Lj/i2qOwAFUtKR1
l6/SOduDtdIQ///E8/FoOgk1U3+V0GlWdEu0eSVKoGXOGFggJ9xqkf8lhPgKiUxZIMZEg1dmIHI9
9VKV2tNYh0chrWtc8ytf0FuhrnOCSyr0YPD/VWBHKcWVK0vBWWDXTDQpCh9ujMCYJEOwW2EI7ITa
7qDk5IbBY/ZHWXqIFUSHs+JOCz7JVWev42fXJcsvjU28Edq7wGt2wfAo5HetdFNQC3BQDfOmH7Qt
ibrIB+1LMGky+fjJVCoQeVbIXoAuNV/IdksL1aXHLlR5bqxgJKA8RINf33huiWrjpzqviTlDKdVi
pdOHR4VSWyxq1sj0uh4OtRd43b4ExzOp9QDpIBvs27Niz3W6HXrYA6JjFGTop37T7fGGOqiJUy9/
1+7lddKvXVwPV+0Y3DXqUCAuNpHCF5htDKkz0SR/k/MpJwugV9S11Gt+mTV9tVqsNX/s17LZT4Gg
X+I+bJknNac0JTEbfNFUGf39UZc+D12Ek/yrzq8NqqexoxgV/fz9q94vpdwEMyQAwry7tkL419nG
04By4wPtX9B2j3bl74T8D1Jav0RYh3/1Tw1gZvvN3sFtVugA5cCfvNxOPjSRmn5T7nhnRSAwFCLF
QhQI6enKktz+yu2KjRAHqvhsLcrhWegDW8P/lqfjhZAIkr9F3RgoG3+fWZiXZUGLARaVddodXq32
QmgF+5oXKrCMWS/IW4kKvqa4EppBN6k+t6gxVp6RP9lGu3caXOhkrF8dx/+BJc4TyhOq24hTzBJC
32iNHaCnr34S3RsJdsbwhuRFbWEtXcXUCXiKcedbnxK+gd5ICpU8uEiMSwvnXQDlW8r9D8kgHfFc
6C466sLkQTIpS6Hf4tXkpHiaCpFhgAjNAvq7/0BoOCgWWeCupdAWB4HkpGpaiJlH82gP9g8hO8yR
qy6dlsonHyUrsoC/yg+dqMn3gXSaFYi2Wu5VOKt8rALh8npzr2J1dsHHBd8MSUu0+fAXQSJ8KHwA
A2ohE3uPFFu/C3g6WPaeJ/pDMtoroU6Uy1PUy84mTrqXsdF//DcaxSKkEKGhSDcznGGP+utKCBW9
Ym9NucNgSngFTbdNw6JcyT5cbwwPgvVvokW0cAd8w0J6VfF2rIZ6JUSLhdNR2hDJWyitwH1reSfE
i8m4ooKXxKi/+yVhrAyvvKoRD676XzrGMofB6Of5Vc1H9KueUcfbRq3g9r7qGfH7rJe5aRdbObAf
fLNYTbrG3sV6wcIiRtG3elvDQqGSheAsKr3Y7C7ilHos6gFXoak+TlpHa/TiVW6EfOb8VfCY1ahu
0CDEslktpaizlnbH61MZC8qGy23fUDHqWGshflTH5oEqaOuQhqfmNw1kmlgwuAgIvdNBEpc3F623
F1LIjmKjKydOwBbbL4ZtdJ8xlvtUlHG5qLT4GwbxJtLDt/LIWL8qJ8Z7XFqfKpQ+JEwpNp2UkiNF
SZAAsXWqqw63Qiqr3cLbKWn4mNfYguN4bqz+qpys5HrhZkNCPT9R9VQZP5l+Wazlnqpfm9/SNELU
rVm1mnWUJr3+csjylU2lO/Tow6Aga5e0q07rusUsq0wnY62WigM1Vrae5Qw7cwwp64NnVZoNTlm/
ayytMpTWrXczyyzbmFduREW6YsBuQm2ZAAMdR5UCRsPFfdZDsT7LLhtMstcd0VAhvSy7YYdKHiV6
nQcLDJ2o/bQvIrnwF0FTG58+UGG61NKPwLWxt0SJqQWABaBZLnAjCsAQ/JJkUm9xjcuoUGXiwrag
CuNgWIOx8RNK2N/LM3XqiFq72v4m0UxMGNaU/+5nmSZi+Gv0ki5UMY0KO3NydyvbmzDJeDYg2fQt
nUxKiVpNdkA283XOi4Y7COg6T/9ZwekO8aMcagapKxc6LUpOx/LJltiYq5bZbd9Vj3Zw6+v1IwW/
6VIIOyN706ahuUfxWnr4hbgAMByPH++XwhMKKMUztaUttAzvZdt3Hv288tfkwW8U1TO3KMxAocAx
NJQwWjUlLJePdJ84lw2W/wObKGofpcHZTvLPoDO/ks/fToe4D010/5MK1DXjh7Lv1nI41Duj9raz
GLRrPqtutZn0oIGzoeaoOUtCfxSFFM2aUJVPENy8wnwDx5Pe0VtxKEUtMBAq/+qdQDRFIFyoDYzD
5jN2O+pVxtm7rsfySu6DcTOLRrF9SmGNaHfQT8nJmpa3Uuqpsmu4PuP1JgUpTkj5ItUUCod/yUj/
9cf//k9Bc/a+Z6csHrwsrX7nOb8b/c/7LOHvHwnQ/89xojEVNcSZeun/Dydq9Vw//yRCXz0n3//j
X/9VBmP2Oyb6vMqZEi0psvOnrMuKjkWGLquaDsv5zI3mW0b/01Z0KmYQediObKqvJGnN+lOWbdm0
J9tiflLH+tcfP9HSmvKnpiKVcyzNVgxHsf8nqGnF1JV3rGkHX0MN319SSxyQrpm/s6YTFFrQDHhz
2aiksZKH+i8GiB8mEqQ6HtSxn6pWvHYpZEA4y+JDLKMSOremUSqeP1GI5m2I6TmiCKLFFhIPZcoh
8HIm2Fol/lkOBAT2rVynE8HgaYCJBr1FId+RsGPaOqq/lyGQbbxsuPezFmdaofiSU8UrP2PEdaH6
tbsJp0zwPFCqivSzGEd+SLPVk088Ga21UCSVU1LWt2ryl2edEkBtnmkUca9w2MgPYqAWdT/yGYK6
TZ+bauy80GepcJXDzQwzDGa3QuQmmmECiA8AdTisQjgffM+GBZH7SUNlD3Gxi+DBh7aJXE9MO8+G
I3Cs0PHw4Z+gMDIGNFu1ieBoHo1j/EwXqeSHB9SpUYZBdjpibAVOjiYRS9QcoikGkqMg8egJ/FG6
SJJwzIB6ZpMmYB4o5vTveyJ9E01nHhtQ+hwJRtUNNccHCCjAEtuQqme7CuiO4OmkpDsxWSwwL9WV
6qPRYfENCbzmU724HchsH7QUI2vRUl5bQaOVkDB/ny3j6o6npBYmG6lX7pHdVIeozjlJYkExrrbT
iXwza976m23CTZzWqoksxkOCK/u0o3nv+Xn260SxjfOeRHNeUqyYTNUaJDaA5KgEAifvkqkFUFU9
aEaMc7RoioliUIzxF1vHgmaeJFp0UtXzugZvoR004vMS8/R5BQMo7yEjxiopKPdSmzNfeSXDc1tM
ngdU8GR4sU/zxcQPx99sSjSDogs3kaHdz6uI1nk77zfxZr9/aYbONy3BY/39Ht5sKTYHAlGtSihS
/DP/sKd/b8/zQb/5v99se54vWmLwZvabppgVmCEFnzFCZEQESxU49mG+vEXrb6ed74v3s4NYS3fv
JkoZN5O4dcDUQuN5t4e8yrBjksZJO6SXvblVeaTN68xLv9usmGGONzAsjD3GgfREp4y4aCmTWHEe
fTct090QkMO0yl+aYlExS7TEQGxIbHIeJTHBE1CMJ2Jzoml0NVv+572LBcVA7MbQ/Xup6eKNmKRG
hdl+Fs0WQJK8BqoBFaqzcFFFX2xOapsBTTlp3El9IyaKgR2rOtIiMUssJabWAXCMpTXSy66Aca30
mjTHUcwie26O+K+wVdnwkuz6zWZUk6q4PleQ10dYQSPvZqla0vRFeCRk6W4itNPUFSmXDjFwKOP9
16DUn9yRD4BEKRepj4dfXzZfI6Aiy7KGEtPG34ZOXiaZ79NvI/w15Km6xGDsSHVeTj0mgSl4X8QU
NMt70ca23aS8guCCKKCsy8KC4wAb6Xwo4njEQJyFEC2RvH5z/AOBZHAdpb+e06BClSRG/3aakCu9
WWR6Z8xp1rMsTLyrX2VN54zqu03/G5vRkIxssWfdib05Qi4s9nRuiqliMz/Txf94JIkcIAEcsu3b
o6n6bJOrw+0bicK/I2P4SK3wblouZHOzyuGjzb7XV4hl3h/KvAkhgHi3m3ej7xZxwugpiVA/8cuX
h356qanTe1a0xDQxyrv9pBDi3MzTW39Sc4tFzk0xKxRvXLHOuy2K0US8O8Xs85JipXHarWid58/j
5236Ot7GkhGvIHiBosukK0PNDSK0X/xeSo4+MICsk5FYJIMH16vrt5Xc8dVHX5UMS7XK7EhekU1s
lrFOCXfo518Bio4EAqDZV4by0vXFJmv1W8oFejCFkbOF8n9ROU6G9FPZOjnYqiiyv0AgjoA9HqLq
S9hZezvtE8he0BUzVyWRZt0OqTaQGZCA+1TFSzi2+goXbQJUeBcjiz95hbut8t4+YJaiLOKguJct
Sd/6WfU5DqSXMKlg2ylQZSnNvAohlxOP/FQ5qbN1ArzADaI6RuRv9SZbNrGMDDxO26mYcl0V/kvk
ZiD7OnOnVVIN/KODIhRtQI5TMd7H3SZFawiv8ORKwY8o7VyS5dRVh6Z5wfeDD27fwTkyip4HPNQW
hh2lRwyJs5WNo3Csyp8SLeqvCAhcyPgYY+RWr6i2vGu7jMQdQVofu6siKwDi4hWy1muwRG0X3KJl
ldDxx9HiuU2zZOU3BAMGSVY24EDDi6AbP2dx8GzVo7ZWuie5ums88Pw67IJilyVyss6t6SFILmEs
qdal8hVJaCBjlgvnFcRFiCHiyFf/jW7Gu8JsuIDVcrIdneIEdvYFBly3sGtP4plJjmDwtRtV+waF
XDskrt8+xBbGC5E/3FItcJEGxZNhuP2qsV08Jm68xDuEKqaHef8jTxSknUVJeXpeNPwWOa4ZNb4W
sY/HsZv6wb4emBsN5SV5nkNX88QtoPpu9ApiKajetZ2o2NgXzguRdX+hVqp9MWgJpKTCIzaeBXvK
VZ5a/4asBIYLQdAsC720V3lebxVX3uqeQcJtacYpHwZGkG+agH/LHLt939lPqa+G122TjzfNZ/tO
Jpq5tYIBcl8lfZf8nVuQxY99+TFzxmxbuuUC33IMu0ftpMHbzKgWM3IC807uLEHngJejOLLN/XGh
p8CHawT4C8DUOBPH1b4I4fEEYeCvCru0Vn7RrkAkWitKW9edkRQ7zamfvKj5kadDv8JOl3KJ6Lol
QLXGBdu4NrD2y5Zt5LhXuVabR9vDct1ByNDn3yQT+knnxMSG8xxdgYzzb6McnCr/kRb6yWgwm8lz
Loe1T9xnjSkf4kwqQcO2pSwZx12zwgTc8Km21pIcXKobBKsq4/1txnz26CacAtvDB6AdldsccjYl
lxjy6W4A9L17qsf+xqxNyPTBFPZTm4NYY8h9f+XLw2WaVSAXvClLAFFNwRTZsjYJ90cVJSVk4WiB
B/pNw6cASvXYPpqg83EQxdlXbhJi6/qhQHRxVMMQO5uCLzndU1566qzWbqfHS8Mb8lOfmvuhJ/JY
xg6JDAw++z5ubnLuqiUlaS1dASxMDCVITgBdENFojr5MBvth7FoLdbRMWqVx642lecq2MPR7Fdjd
RRHWd6Xm27sRB5oxCPXFUOYDfAyDrzX610XkVZeyjTuNT124Fp/6jm9DkMyQtjLjwZeadAOUdNd2
UbbvMW5rm6kw0SurdU7GYwzbZx3nr0Xf4ZlQceMvM4myUC1cJJgwrw3J3TYGOgYVPAfr5g9SU1kL
o9b0C7cgq+UMXzR6KiZsAJ6lOel1O+PpVrKBoC0NjH7aRaUXVJ0eI67GvVGOi8ZoV4PBI8Eo82CJ
n+6nDBsoklvZIufIVppeXRYdWB/odcUCWwsPsZGSLmSl/1zXJGuNsNvl/LgLtfW/j637HXOYy6Ad
d2bY37lpcaowM9ra9WQuUVibXJEKWIYaxapZfZ+pEheFi+5IlmJ/W2vaXatRv4sx+T4N7HTNo3DA
4b1KKKwFSxTx0PX9ONrUCX6/+UR9RNa1qV212WQJgiEIH0VB1kszP1P2Dso4ykhsU/qYZePTakjV
28LKH7n7YEuW5GUo/E9XMWO14wL40flYjcg1eaN3DFUYDmWlLuQhbZd94j3gpt5uG+1ZyZSe6Epf
LJXCgmEajHc9TuIrq/UnIry/bwnrkn00LyJPuVcaFCE1rk2y8cWJ3XSbq6REMP5aJi7ZNSwF7zQ3
GRce6ImllE7m5uRXsN007uJ82ba2emyuTYKcR9TtxBwrCh9DKB02usViyBs8o52jOoCdIPFtrz3z
Bmmzsgqw3FlT6gjqppDUfW+cUBFcFX0E8sXi2oNzN3ELon1UfwLbHi15Ncouj7u6jr7w9ZDBs0Wi
VDsOZN6G68PMUSVEWrmtyzBY080GBQ5LQh2qU2SDGQj18CbyjBVPOypAh0Gn5hHyDzfeqvGoVelw
ZlrqQUgyf5uNtbOkarJfNph1DC1OxOaQLfXeeRxUUGl6XERUhcfLenCfy8Y4tsi3oGhiKZhG5vek
jKWV1Q8BdaBeusPQ21t4uXqX9gEJeReJZGzB/vLBVxX4VNa9o2xqrIyptQ4w3THVp8JulKVToliw
bCaVuQw4FiQi3/fZE+G2BIounaKGfLJkmA99O2xMJXlIcfxY1Ha6w3rHWlDIA6PWGS8KdB58ylf3
aaOXIHgAWoJVuIrsrFu3gxEtCtgqy8qeuKoEw4H7XZe3cq32V3adbSykWYeMe8PCtnrDg6TGvvW5
bahXJ4+/Ckz3BH/X43WD6ZweoR6JKKumRu3QRcGA+EKPtlUYPLoUbBywdL2yGv2r3vYbH/uWA7zm
6cqgukHFm2AczKuslHBHD0j0msOFO53pXGmvshRN35Dz5OsQ9uR1twYOiR+THXxDah8uB8p0SAXH
xaKW8eYusxzTCMmRlmqLBViY3ttEjxqexwfTczZ+pXSXaRhgQgQCbq136VXj47bkabm6BKN+V9Fz
KAoTrmldnxzsfxYepRUQYvNrg2ydWsrHzN32ZkPZPFWLCyvMUThiQocVaRMpFyzEz6bdUK2CRXzi
XQRq+zUHtqXLob1J5WhYWoaFYt4tLhTVv9WhaXCN1psu9L9F/aPZRYdB7X/EHdUChSWRbvWUfZV2
/VLTI2uB31gDDa8ql5BpJ5qJXMQIVyz9Ab97Cy2Tf+VCSlv6tqQsCos6kjQNHRKIyDgC4Ff7gl40
iZuLPB+x/oLHvMvaZQwWB7wOhGg/bhZNdGGxx+XYgJUJlLhaTXC/fWH1G5zQtB3PONwRHPfSTJEa
6+1LY2EeBdkYN1tOnB8HG9LKaBac5lj4pkkQ2DwW+S6Nh2DvkInwqj1UX+VYO2NKl74AkdsvcLOX
AI7l+JvV+VLVv6Ac1K4rZXp04qKyNXGfSpr2BbwXDxN/yRl3V6Nn31PtkvNlt81wC0DHZfLtktz2
eoo5WIqPkibfqh3F5uCD74ym+QYTJVqCa1zk2OzGoZMv7N5XL7C9wppOpZQK+cZYoPDBnMI/ypZx
FRGjxgFoYevK5xJOLjyfwlyHUX7Be5DulmlzusG0N5njkEXkutURWOpapW+LwgHrUeVEF7ps5clf
2nr4IsEDgaZGokbLbmGgB9u4TtxVani7Jh7hy6gl9qbuiDprovvIrXodmuUp9ngZ+5q0byILb4Ww
vTKCb6WtXpWdan7SUgt3x0OOez3VZATCx/D7gNvQsm6BW+iO4a9tY+QabSnWsnTCKbFOEs2UFvgq
YHeVTfSiDvCdGWB8EET0TEimddkydNUrKWcbGV4VJK7IF5MHRi4butQmx4QhujBHsxQdgxqZowUa
Ey/vS7dEqpZ68ScfvhPlz7iqN3z7qAQzHursiOFltOT2onegNMYKlMzXqK/HFSbpz80Q3FMHaK5S
t/uhwpq0nFbZK0P7w/QeiNVHG4BEP7qk1x4Nv2gg2uRTx7LX1p0CYCWk4P/SXIWK6mAd7R5R21zk
lJqvnUb2trZ0SZ3tV2eookvCSpvA0HQq56rLCtLnshw9EIKNhrlz+mxkFdy3GuFZK+9N3x23ltN8
p7puWJFa9eXgpYVLvyh05CepE1B51TV7P66/4TbsbIq+P9oDDs+FGqyQ2wfL3HJeTClZZSGq7NKB
HVVhfIIrh4OnBAr/G7uMHjPVnVTUD3qFVrnlOxkW0XBfugW/avOgeD0bm2i2lhxdtTKaVlARy4IC
B7uE8aJmj5muPgPIvpAyqIZZi3cjheo5cLkrXFmqRVQr/q6FgLiFEn8MJOUG8Kp0kkPDPeVjEZ8K
FzGRY0kLManr233Zx9HleRpMEPBiWZfs57U81fVXSYkNcT5tScxoR+25Hq2eevEWnhcu28VdFesd
DplI9qxSXfCh6i+6EYFkZ4YhB+I9SHnrUa5ELzYsGmvdgioFP3E0dO4qogRXUJW8m3oaDLF7U3YT
3Ck7WmBRT2JArJJySqyO0JRaP6elJsbYY+Nzy79Oa/C/BpESqNsCN5zMNtzrZBo0XIy5VZy4KVQe
+XUJpF1VT+M0IG6b7+xhUqZOo9gAa6ewtILrrqnOk+bplal/Cuj+HsQkWyrUU5z344oi9WwtpomB
prp4pXoYB4pF3sxA8abRfZmnGCqW5QGmxXuxYzHD9TtsE2ptxcdpvhKTxMwgktOjYQ53YpKR5MGV
ZUmrDiPYGwKJmRUNp1pRgpuu6H/0QeHuO0W7lIcwvgAUpp/EwB65r7BfNkAI/JoWD226dRGCINeW
QmmRE3m50KTmEBmRcaJc3Tiv2wQmuR5EUwjxsJ5KbZ8fNZ4cEgyQhudxdInwDGBzL0EBM9/PDZWe
UX8KK/t6dHiGtGPRce80+slxIunaCI7eNKLxeXMe8Gn1hPkZSFMdaRm9EEoNKIDh5fC6XB+1zi4e
QW2KDVlyZh5hI5ySPGmu8mxYna+oMQ88cMT1AulLdZ3R+7rRKSy/UcPsDtfB/igWEwOzyLB7sNN8
J0bFsooNcN4oKAAVa4lp1OXHVBZHlzHqJPD6nnOKU805eREHrGnNFwSKzklMx5OrvcZ7CJ2DLfN/
TIu5zbDPwUpfiiX4CjzJAQbPwcj1lw1BvZOwUTmJYoI89Qtc3IBf8Y1lncQMpQ6rvZyD2BSjYoYX
yfpVEePTFUY1zkSOj5Yt0bRlGwz03LDmnJf1iwLbqqiytrFaIPMdQjBIkuvf5BQ1w4kcIGFabuot
rbpwNzBoG/wdi+CmmQZ6XdV7Ykq4xPXoUf6/xCCtg3q4H3KUAs/fEqqmgqoug5f6ra001GqcoxFj
/I3E4Nc6f2Q//sBrp0m+Br/ZUp/X/6k3sMw/HdnB9lfHAk61FRX1wk+9gWX9qSgWn2gyNkCOosuk
+n86V2v2n46DlZLtaIqN5MBk1i+9gf0nYgNNZaZpWKrKrF9H+ptqZFaR/JESE8mCtK6wzGb3+Vlc
Mjlo8ziXZZCqmmKoOu6C2vSf5y/PtwE+Ef/xL+V/DUoaKf7QyzvJUReEihLvhzEeG8/byHxwK0m3
gH27Cm04eMp3gxqVqr1rCHTK4zcVjW1FijXo+fLCwrHjjZPv5OC6Lj4rCILq4PTmNP88+N8O1v7o
aDXTxIib0wNe3P79aDPDNHMMtzjaXsalwyaTlOQn2UIA7uqfBye/oMO59saEr52dlMi3Fpn1fLwa
7HZXSPVXFVOoVld3SFvxT4n4xnQvg8zedBqxIl1fdB2PfqKKTeovnGtL+17lmLXQP/XdazZTgF6K
XHfppURX2RyFLqT1mcYSUdlt9CJ7mZZpsXKp83A17Q6x5a5zXHw2JDZtgzYk/qpd2P+XvfNYjhzI
1vMTYSITHtsyKMcy9E1uEHQNbxP+6e8HzmhGV4pQSHttulneAZnnnN8xGFyuWu6yPGVdyd3yDtxq
8JenGiziJdxuK6ovHNX//aZqs9gs72l5g79vuB78Ulhbm2SM5Y3HPF1YT8yhYQ9W3LdkP/CgZ+NE
vfxd87cagnWA9blOcafCdBu74rrcJyLot7F2dBGb5WZzSQ6teMhy15DrIK6T/LFxMdNNx4OOESmO
sesa3tTyaDP2SHgI3m1V40PDc8QlaSpRdQw0LEd5LOPoVTjtat7VkHvn5el0NEa92ptG7y/3gIR8
X3Pvcpl7Ly87tOKv7i58446O7Gqpk1n6ikekBU/Aa/y+L168lg5k339+1OX1FD6wjid3v0y5Hrsw
0m8NrK/5H3sq8amSbq0zf/79ADyPyQiFif5u+XqWz768+PIZTGyl6iL1l7+XrzBY/uY2RYnglfgJ
Pwne2mQUL6Yg0aOJ8N3NTIfvS+xyAymEyamhj7Sv4aovbwmRtXa+EQwCRIsHNLkJVksnFKyXOy+R
LqViBiF+R2GrmuGrmfR+l+RrMqpOy/XB3Kz6Hifj+T3mNZbnVWnvxwg5mAP/PoXO3x6TiaKjUeRd
2bqk2/7nQ11842pmlumQbGOK6GCZX3JbvTztFp/l32dLzbhdxbJ9FHQcOQ9f3sHyMIBh23uT8EtS
8jz6evJ7rwCH7cuPPJErD3a0aTt0i8xbqjs9DNfCiDYfPSzupksfsGB+AlOEnm5U76nKF63VypuM
W4Bz81DZcBsteKiuhejPOanJOdeNXM8hs+skXTuRfu7GxZ2cuc2KSnNo22wFNespLf7oivkdKvfF
Mt2d+EzDF055mzwqEohFnDCajG6ZNLaYdHKcdVtjaO8BkuETq223+MCnxpVFLFz//z30/2YPBRb8
P/P0nn7GD/U/77r/esS/tk3P+AfeqtDqIBRD0jOc/2ybUtj/YCvVHcFuuvDk2AT+x7Zp/8P0bJNg
HcHZLaT1n21Tt/7hGpZlQvoRLpsum+3/w7ZpkUXy3zdOyU5uwhJ0dJM3ZLAZ/fetSLSa1tclcXIk
5vR7m22x7hVxNmGOKb9jn/GSD1DMVA855Se5pNNd0XmQdy2mgdxFR9ZtBHMJR9z1Lbd5MKz8o1EI
0DThYHQy+5HonzxzIYB7FIMW0kK68waqQ4OX+zroo25VzOZzqtklTYKu7iyj+ShEt1lCxeupxrtR
v9oSImwsjyZuw6tZ1/aNm/lOp17nIrVIfivucC6mHK6tezyKLlYzuqBYbBCdh02hVhu3rOMMKdSM
0DL1rbE96V0bkos0rxuwVs8LfTslDWpoHHLPdaZjUt8MDNzx08tx4j0wxMGSLJbV1iW5rJPdCxQB
IguRxiC33Wla/KQ8RkyDw/qyBCzTi7SrAefwnQgnIJjcdwP1Xrsk3jXmXecwbR+hIkpUHhi+wGn8
/ctYLsrmWPbOdGRCmZ/KARLhsCxCtLr6GY9ccXIS95+XzLHWz7/XI7s2DpkQZ/ii8jJPfOFFGXu7
MiU1ms5VMbOX40lphr1hMiU3uu2R+WCV4S0w5vCG1AgT4GFGpG/g35+148azanELZ1Sybt6V/7zY
lUF9m5ZkBIjLhj5F29iKzSenV/qxJDpuZRH3fe4RJ4dBoV2FF4JMhnEPjd4NMKLkH/xYtWull8Aj
n7k3OnvP6JEQLP+ga5wvOYEppyLXdxUGsEAWUPk1ktz3YWegfZuj3DqC5dEapqrc/NpSEVkenVK0
mqfZJNR1VRWY3zgc+uuWNLq7oXCcu4axSqSNFeqn0bnzhhJjaZ52E6Nsvo105ZeY8PgkT6MbY/no
1kZdt24ErtrZUNw8W2hnO526R4VfGiPDmAmuQ7QKImLznhS33sOYvWvHtRCkHszBo9DK5lm3Gt8c
yv7mwFWVxO0+9zlW7gxW/4jMyU6GQC+IjjX5M+M7vJkElvCJMv6MTJGeAqN96cnd+UyGvF6NJMPd
Ez8lGa8X4zYKSCwYO9GdJo53B6n8Tw1TfnDH6tLX0oQN4JbYy4fF0Ss660m3jQshPO3FFkO8KRr9
ETXY9O3W+QEf3I5ihZAVYJ7oDWkt83lYD6kJpOCO9kM0pMm7DCRjP1m6j1NiVZj0O5GvBttDq9rP
hyxpw33NT38/ByBMcepa7y5zMRJbgs/F5ZVsoCsJl8OzQra0j+Bq+K4y1B+8IAm0svUrQHu3EkNj
7EbNCvB3HsIXaBamX+WluSU6JXzJU8PF7z4U/u+t3qDvJIABaZDI1dOqm14dJV9x5S5vyqSiAPFK
D25gYXOgVP+df2iyCh7SWQGhungb5r13USMBBKG0vV02xu5dJHWqjUJVT5Hd7ayEl86U1LY19A1Q
gUYd7V5/Brg9m1UWfuTaAriE5nwrJXBwhOP7Ws/BVVzOP8bXhnMcXWqSLPPGx1IbxsdC1/ed5WUY
jJBJT97T+Fhp5bxNcwLJfu/hqMbbN71a1Fn5unfy6T5tHCSUZgsMEcfH/1zFb5nuQkEKJmqLlRqL
6lVURr6b3VLb/l6cwAVWVRTwrvLw1Ax99mrJ9BqUqbq3CMd+nkqCNNPh3a7d+TzUUfGkiuwSFyq8
/l4awyHcYDkf7lPOh3Ea3ScWJdBV6DV3E3Oj11yEG7exrKdpHLpbY3kvlpAbR9jZQyn17B7uxa4Y
lElJhY+kSLL8DCMxO6NzXpdGl/hkp8R3iZjBXkcjPgX6k6kbw7GMXccvncB6rJZhKeO7+ifydl2d
9Hd97egbW4OdMGdpcS7gil/5DZGl9X20g/VZ7IVXvoSmph61Quanju10Af8r36mqeF/ZVEnEAny7
rry6mdC+Rr+T9iFzwulVMwvr2Hnkjf1eJO8jMjdNV+uHRpnOn4wjK4tk+krf652c2cJMMc/dP4M3
Y77LIbaKhwp9tB2Wf4BwDAdS+TwEJwg+gKxV+7fXOKd0W16rIe9fbPBjn0kN09Ge3HTPW2wiQi24
L6RVrjzFND6AVbBxe/gOzQQc3gtO45pYo1Xn5cUGUniwt0EPXpySHyZ32vg0xsUlKCvvOsy0N/hT
hEfecvLsWGS4R9mE+oSIa2mG8WMuyu4e7xVACBE91gO1sxXY5HWUZXanJ+1dWrv9jbh2jVM96V4b
S/MTeqKjrXXx86gYqZpOoQ5VHcfPegMwGQs+0e+tiy421agY8pl8Etx9++Ufm3H/jRCtexnOeNYX
sfjPVUVP8GGVixdT2qD5Q8HbGVB4gjpBRgH9TPtTSmzfOsUZirI4GLdGyMY8FqxOolH2xo1j2kdd
r+hq8nwFXl5TMA97J1V/pRAQuGAbwP1CtY3tFBsjurMYDgdMAgigM5+fQ8fdGyHJBRz3xsqr3wxb
Doc0DvdRJroDGdL+pCXs+TS3NEtOcFcFC0G1TS76sUobMlfb/J70MX2FOEn6mv0jZ2olkz1hlwui
a6H716c+hdZgx+JxCMAkZRLI/YwT8QY7AnDqtDoYRv0WevmOkEt9O0IY2FtD88kaPNM2aLjFT6Za
2WX3Wjtpcu7N8cMEOiJnDV6RtQTapDQx1fQY9xlJ7n2wYDctL9vQVJompu7OlzMlT3MCY4tOddCw
B1YNEI5FuoZq6r8okunYGrGpbSR2qpU3rQ0IwtP7b2OcDlkzknziyNhvNWwPSzOp927imGvLVH8W
j2aRdMjsRKb7jg2rbohxOMetY1N51RdwPYzBoHjRWszHOWE8i1jNKcy3sNtejFr/krl2bh1x0UQA
tm6+ufB8QDnuu7KGqZsNP4TS4DVS5/i2x/Zz2KmX1LF2yg5s7JRTJM7TT1ohBrMybc3W/GoF1Vdf
2uhNoERQfDjGIDck1W/asUFoFt2HyA1Wli/gD26DPngvPQ3KwTfDaY7jtgNkr9QO49R+LRqact30
p4GcZyuzFCPR8EtPoQuI3LqvaBzr7IuMjT+zaW3mrN+Re9FRDpL0LrNjPaDemi35WrbiMUCZX3Zw
E3KbU0n8HWzmN9NLMBlb8M0Nlu+wAjTSb9trMGvHZnKY3FfIi8P13N9GtTjV54RORdpDb2gf6aDu
RSgOKu02gG5QAcp9ykKMIn58cnUjXJcaWdVEAzJt7ZiEkUtbhuMq7bOHwhme9HjON7ioRBsjqWFJ
VDhCufaXPcSR7+qcjk1yqHWLpJdErMchp/k3MDRJjU1o1s+l0zInZqs3jnFVX+vQ7FeME+4ondId
C5qDC+aKCLqLXhD+ArqjNg1OKiDrK08ENbb3zlVxphswCAunCE46WvT1UpHHgrUlD//A+Sou5CS+
OXl9Kufiq2hFtVPa9CQ4HzdtMyR8jSDOKHmGqoahV3MiekKu6dGcNWL6m4Q1zdvHn7x1g2FV8fM0
Ufc4pfkpJ32D1l00TEOIcQwa6XOoM0kjGATkWLyI0rikAruU0TPibW0lb3NtOCsFHNcqN1x7cbKd
PX2kjutfGJa/qeV5pLTewia7GCS5Aq6lyDmjn9rkHDG0+quv4mGlOoWdxzPe9u+OKz8T95vF/wb7
j7daxRb2LCvSaP+6+fRp2vqdzsh8LYq8IfCRZHmFQHnKmFZp00dvuC+TNH96e/iZ4vrOrH6UQrmT
l/mdWUQHS/GTW1j+RlZ83w4wEghVgQlkl3dONLFzTRVq92TVxxW5pBzLbAE71xpJg4MOlfV/5NC/
hp31oGz74lbePaYat7I0yAPKxzfhdueyVkictBOVkb4qm+g7kgZGGxyA5NZAkizRPnZJs5or+9qk
9qmbpy35w7bGOBOPx9JVN0ZUnJRNwUEyW2QRGFzShpsmk1tSme+WiG8hWy/OPAQqjjPhKqq7I28E
axAjgq8Xr2H0JE1+Y8wEqWMmpiyE6g6X9xraHUtW5DcNJqlaF4WA2BHMundzEZmRIvGDjTjm9Gl9
UvZFy5MtPmuMuvoYzstsp3tjiK8q09udLfubO3WrMmveA687lBohe2YvYScohdFvfO7qfty2YGc7
O0ZgadaCpBprq7TyA5Ok7mA6OL0XQrOIHfWQeVYNpUapUyzROkusSWi5x+iMhQoUBRXdMHJ6isvm
bzopXHh6Y4a87wew3r/Ch+TR7YxH2yvip7Q0XoOAXT1UlbbRguHYWyr3KbDUwfI4pAqvG/ezXlxR
or3KyMzuhkaH4UJ4vZ+S1wCziuYOuftwRuQgHrTsieBTUiKsytxkRmRCebrSC5pEn7GahKDOm9qL
jyQNeb60CXiExWeho3cj1m77hUgL8nTc4gqUmDBu69RGBM4p5Vc7aXxSYMjDZPThthLZVSMgfUMm
wHUYXLUPBZ6+iUehaDbephIg/i5L/9rQxne7cboDXePBiqJgO7su/udW+hYnpX5schr8QolviSUM
J7nmbgaPgWdloJ/Q88nPJBN+uFR40njbiZnAY5rD8pkD+wPPBGJzSta+d0vTTfTC5rwnEHlh8CCl
htqyeEs499EU+DS6LuNj98HOuSlsjBeh22yXDTEZGlB92LpXZRX3E1kyWGiJs+q0flskgXvyIMKx
vbo4goDFwwIpqt8YTTyDey/eNF78x8qyzCc8/jwU4m80gaR2bVzA3c7DraxNWm0oSqozq2OzCPzg
4i4mXf++/Hul4dmv6aJV/L3+VwOIsez/fr/fmxOUDzRj9e73oQ3cnjJmTvG/POXvjSKgGMQK4+73
KX+vGmD/jjWMihlN4jowwuKELadaoQJnWR52yrAOQ4PfDOx8TG9/opw6tp3EH2Yh5/igSNhY6Vp7
KJesu7Y5uEyEVjHGa0Vn/7Hi/jOt5h8nmX5qo8lWHUFCysMbaxh+5pToqbKMntjETnm0JgwOJ/ec
WgHMSKxmU/+ZIFJx7G5UbJyBRCEdf89z6fhZxi7QW/KurpiVxwVx6J2BfB3AE6ZbJVk50UT+CiH7
Kf3XX3OG+XE/1M5a75xu3+FR+nvj7z9R2+b+PFhLtjWOAHr8kUcZyS5tBmPWRLUJu5ocmnGN45IH
+8Rb8KlQbH71gsi3R7brRbT4e7mixT9W3T5ts/vSkgKGXF4zyyoJDWTQRJpWdEwhgm8Ni+ps1vPX
zJwjf3ZQsNYzBFcC3t5nF7C6N0L9JKCl/vMf/d9/2YwGKaVCTuIxT08uJJUDcXGrQk8es7wu8XK4
aGRq6DbjOfHY6uFLNoQnaM7YK6NYspqvSAXPTjzuo5gvHHGAvXAc7wZDkEJXHE3ZkcQ5nw05lCvb
1O9Crd6aOM1iDwbE0u/isaaV2WRQwUmbW8Aewiv0U1ACGauKMGeTTt+J7/vKgFrVbVvb2bae9l6j
2iVyobjEo/ddTe4hhoW/lAiWRTnbBBvHy+6J7zo5pAG39f0YdueqqC9aHPoYLq6k0N7bYNgwFqTE
r7cWNOO6i97lLM5GzWRezSiUYVAzTMEmLDHFzS083DsfihTaDXZmF2/UGXdCK54zf1bmqfddGwwL
itEdDL5dPjZoE2rQC1e/6kFyTUPotmPS4eFVDLuefpqRP4RZ5XAEF3X2VOJGY5bZkQz3lZs9wT+l
J9SDV6n1u0BL6C9wL9GvS1qeL7L2M3ARJDdJYMGUzW764mrSSpCi6m8Kp9vLNKTCrjqRS3mEazgy
sqH5Gb3yUrHwr0aqFsstD3oxTvhP9dVBWfmW5NgtFpN3eHw/l5WNy7qZXhM4wuuyuk4w5XaI06Yg
eITsjPWcio4l/iFWhI+Pqpx1hPkQdaM8zl27y+GaYi6VYIuXvxLftB2lgWtMHDF8jeKnytx1ZPqs
+pougIKDQ18BLjaPM+U+TKdWXzc23gfKnJ4jMj7XJvS0jVa/4W/0REhzQMe0yhv1ZZbOsTXTepvE
yVdSEpDETJdZJS4t+nA20+x9DNCEGIqDswgbqJzVvrUjeIEVaZdlEH1Pk9Fd4oWvaMCfTdnGMtxM
kpQ8r6DrniCB0sogtzSL4U+NRCFps5/BVq/SnHaYf3+1HphRp6Wlb+kOK0MwHPL5MUOEsvFEp8EK
JpcauyvXSb2NGSHhnGCFLqxgAaMvix9yR1xDUL+ine57YMuDbP+YEC619hXG5NGIqu3Q1QeRmQ9J
Ac1YOPIySCAykocUHqrW30YzzpoMtmWdXEsgVCr0cxYofEEMPLLwOFJZ/1PP8VuY3AxZv2alWW2K
Ks+pJnGhGzCTW1tW6/dDdOf1QfiGzeqXtNMDSqK7kbiSIHxxORENvNgwbSZZ1Q3upTd6m5BSxJbq
sVbi1bSSkzUWj6Geb6AWs0enJ5hia9U4j3nSHMy2/EjrCaPfOJCr0vDUiizvt8j08Ambzc8gsXP4
zEjfCdl9iqL0MZ+rvxELhT7Xfyuthuy4IF+sOY68GxUJt2XxOcfjZ8CiEPfVX2x8zm2HstNx3ids
SLvZo8ckr8MsynVVAgv0ssz9QbKspDAN43ilvzXmmOy9eX5SrnyE+GIG5paz67kUw33muu9VQASg
insYaB2xRA5DM3cc99703OWt64cT8XJLqQpm/bfV2p3QwfiMwHhu2AK6UF5NBDcYwZQrORU+Bk7+
FNMKJnN4ZuvzGbbdZ8CnmvVF3Bw2ot2aI/jNkJeO6s2eikuJwKeFzZb084NtUpTNDIo7xh5WvYEH
fDNL/GviWLuOxEopC7mEZ55jCX4aG85jndhIR6eDZQz4SAUuw2n5NgjvIYqqVejG+tahNhQhPISh
1puVg70a1JGZb5sI57U+UUETz0jeLA4A473ryXOXV0+k31VrmxWBwbmvt2SJ0JdBwC4pc/gI0VuC
6U3mqQLemZzQxHjP+ijPg80F7Hq2pE6weuazdUADf3PhSCprOpsLbdayNNRw2ZsRu0tr5W3cOX1p
QgTBw/NQ4Fln5/H190RqMw796i/Fx3MeY04TQtZPWoyfavdWY1m8GiaPYbum62sHxVlEQATnMh9I
D6jXtZlG0YZfS0LnWZf0RHZ6B2rG8/TgvBwt7Ob1WgcEwxNQfAYYmEqwgniQnzChWeC9+hbKlnNe
DVuchZYcML68JmF4vbTa5dSvRBnKO7sSzAFT78Ivf+iLAuv3kFEITBA8vkxGRikfLnSt/cS+gSQE
XnlgPeMnQWAJBDtHPgcRw41++Et9+9JlEJR78tYmmC2DXW44rrJVYAwTMHbEnhK72gZLw5AacjoG
BD+hlkj/WoMttvXg+thwPoQVr4+ZU+dXHZz/Qdc/c9euIVgck8kKzjCgn4dsXOfQri9zjWUvKlOk
TeKkZzOWhTZNtof+M+8mi0krNali8CTcVdRLsDhoxXFd+gS2gSgW5KLGunyb5Uc+JC8T6AtqsIAZ
w7I61upNG/sP24Du4g5M/fJe3rkZNWiGXG7FYYJvZ2khaBTtBqNV9ozFJErXlwzn2ZrYexCSOHIN
CObbnYxXjZWgL8o6CZeDSoK89XxTtZHcxVF4c4jxJqG1XSauqXtsIxg0GVZvaNmem84YWa0aEpS8
11lMO2NovzrUESvUThPnW3h1Mu9e6QxHW+OxrcfXyvAufQiMQbzxHwa1lsDLldz5Yo8vgLayEQXq
BZtZHE+fcYTaYSZelBbv74zH9aoh4jEB9VtPox7jG8cmMJDfwWjdOwTxJxN7h9NnZo7ergtDf8PZ
mu06i79HFxZh7vDDRSmuc+hsQuk8rGzV9n4EuTcyu23Z8gb6SDirvmGYPHsdyRNleKfBzes8DnE0
iKCEfVhv6hxRjtkTXiq9L0qb53Cmw1UoN8Nuxpo0m/7Ce/zKG9NvY/yWhBfr5AXYNI+BLwqjvMi2
e5EevVOnrmO+5eeFcMssaSqHq1ZGxqbrwYdV562yJn125oX2t6FQ6syLY9dQJwVJzVlYyjuSL2gd
wiB6ERWpkWPThnee+jBnYnHDvjs6QX8uRjPeYPPEdxbBMJqVz6qMveBAew7ydHTVQgUeYbhUZwwy
HyIPOqaGyPPgeNWHqQMiReGhzUdmV/2PW4kdaMprKhN9hUn38zikkx/Xgrl7lBAaWB2KFFVPKafL
VKqfQqstX1OGbzLZl9WLbEGq7dhhhhfHn9VpVERTuT0uZNUuspKrnafwmCf3p1MuE3/QvIIptaYt
J39uAkoPW94a+fU1meh9n9uQntHlVmFMLe692iNfdhP2HwWEdyg+Wzx/o3VrYMkChr9Vyrmnj32K
guFDT13I3K27NQq3hUFkvDU5/nIBhPt1PzbvKltiMeMu2UQYlG4lnGQ5yasFPGgFMEoil0XP0GC8
V4TTjpHJLB2XEfCTrR6wk1OpV3vl4K1TNTaVZ+buqxl7ls5Cc9Fryrft78EUNC6OIH7TUJtASCj2
tiT+RSXfNUAZmqfkycG8GP1rG62bAgGKzeyPV9arud30gFsbUqXfrSDCK9SgHhaBvvUQOq1lM7+E
GHez7GBnOWBwt7YLd0JYMyIu4Sor129uR/yUOx5DsJYN8zCuHR9aq5u3TgTxICpPvaf2VeNBvCN+
eS1ls5lyFH0V7qeoIecHQuaCzYT6aFPVBVZ+LsSnIRYLzYAa0noNHOMeR+ZsTVLti3AlJpFO8VaG
8drrXrqkI2CFtJ991gfyhOBMFk7tm3pHSfvkVLqD4SdmoTlmnqwMfgy+b1+CjJMYrMnYJ45mwcc1
BSHJveF3I/tLZTcTW4/8ien51hFhppFHTHy5ZOqttCHPDuk03UWDGvZ5hkUnMvcDxL0VC2FzoIS+
RwlW7TF3P2sGIEOcjYc49UDmMkEwvJz3s0v1YeMQCB1xPXoq2GkdCuvEiP1CURkw6vGtosazPW6J
abbpw2el/SkbB4enIEWPu1F1eRJhBRoeMkcxGleSu5Usljc9Vn0pKpW+9JQ/R/JzZNx4zkSPLrzM
NiJ/iENMkmrNOaPUQ4AvOTFCgeg0Se+KIH4MuoF6w11ydsi2gYyHqafU9nGU+ski+W+b7oH21e+E
8LYyAZ/tCyc7ojffzTFZzMXNIiSdotVFUOFmD0Mfeq9BS9zOqqws7Zuh3HZu7V1GQpyc2GFMT10D
3UXUnPTxjtf7iJDxY0CDTzfeUuvRrNC19sWnSKJNqRbac+SwvGpGi1UciukwuViFTi6ceKgc+9A7
5LNabRexkRCClCBEXhMyb695FDM25wtGULG3upx0xyhxtxCzAXmUvkXlAdbAoGcAgQwd+VlooTp1
lXat0+YUOc6zOwmQ9iBLrxqmjQ0x2HykfVgSKEg3ctLMzAQ2YAoCIeKQYlUACQn1g0A53M13hhOT
ggI4JFp1y5sUhIOMNqk7PRsDuaZOj0Nrl9IoNc5MGmv0aLiER9Rh0e2yuBL3bhACHmrGc+2VD33U
dnQbOCT3vfEMo82fzRl5NTDjoZfELjZ4bc6M+heCbksu+XzLtItJyuqO4+5spNoFKgH0j7G56HPP
OILWDTpPXOMrpX3UUfLsYl8rkOK+DOZ0MEq6vCG07LXuseuIH2PoR+qB7CUtUHwyAgJo6D4EPRfq
T7ggQ3rf9yXW4im/5GyMFKwuzFHTxiUX/Pm1111Qt8LwCa6sYbnM+2Sq7vsp1FdR6BWbNEdqYpS2
y/jIvUSe2ftKUOjpRXRG1OlctNQ5hYkFLcpImah1bzF8ot1UuSOHecB84ow3xBtDQRqQtgnXNsxR
HSErjQSaZ3xWADzMyxJLPHRrtgt775CHvs6Bk7V1bfeEcekMsNlpTz3Y3LpS/addmtrKMqG3Gv0f
1vYKWFJ+S+XiP+qQH5wbAh2e153znRuArzZ4AWgwfdEJtUBC/c7LyprCcDt1MZ0Us/jawJQTqLLY
0Mp5ay81g61MWbEtckKbnnm3ZXswYwkMuRhFhtowzE/Y3PR+2uGvBcFkbzrqb4hjCKsW7t2LhwG/
iNvbxtau42MHEYZ9wHci83OKh6tnaUddEnI9EQPjxj3Kr+QxMZlWRkNyDObheeLT6H37PsUfrdXi
cwP7BGkV3qG2g8FCUZAoPQkO9X5YfqbkoTVI08TM1JOyuwWetyn41ejy88fUHFuI1SRG9vgFr9sy
/dYjwB1hl09BAMdWpm8dgDt8UhYir1YfcxLtKaKFMzsoZ3sQ7rL8Cz71Mvc+Szmvz7B2FYTdiyPH
s5rcwA8mpnRDT+AKphdo9rMPezJ0Vk795OniO7DRgoyU/ZS27lNv76LesP0yGW7TVF88r0WdGEd7
6DQwlLFzWw+lrnaEdn6nksQ1UGBjlQmnRkqBTtmxcN1oofdimXzMpP7YElkHmAI+iJNrFgWv4FGN
z4yC36bFLqDUEzLQq2ads3maDDLW8Zi/267TYjzCtuRGI+u+d0zYxzEaSXZV3qutxo5pjbSRlY3D
UJmrHxC4ksYDulUIWbVnPFfg4kDkp3G0RwDtAYyLQaa5tnsOOJ6alSFB7ticbKdmwGF6j1qUWdAt
1DfULvqnDBdb3Z7a3WQYCg4PJsiWru1KvJKElC+z0L6bcDSPqirRb3vpg3vnPskxKk4qdFd4kdiM
OcNH2/ix8eu8lcl8H3Y19hbxJhij8YK/AKcIzZZKm7UxoG2e7Hlai/oczHl/LlvV7FyDfJoYqv6q
XiIWalW+Wq4Qf2xlPTSG9Vla6Z8wl8HOTCbhs6r1zoPFXHVneGlyghBFHOBMwVkWrXW2cxbI1HSh
SYPzCAdj2dByD2P1mqp5PASLQZ6w6s9S9fUxr4x1F3S3tjJaFgZKzLJjzlM1WrNt2moThtYuaiFN
TqoKcQowV4WWXYJJSw+yn6ardJI7pN3YKcYNUsRZXJkXMMRO5l0D5btmMRZRV+9bUypaEqRILYP5
NaYveFUPigJ7UHfYsgTfBFnfMbIk2wGalGYTnR4AKyE51bZdPWJokca70QoumhayZxkcBm6fXKbJ
fpS4rDyYWXnwhsbcjaF8jIGg9qPAFGJqgyNCCLkrMMTrwfOP0vXOmqMHGzHKZ8lg0DL72U+xk1+j
/JNH3XA/kopp49SgRSWsA8wwtdE0DGiO8EeWZtdyvlcYmSxDbE/EL3JWEYYb7QdCQm8XsdIUi5py
ahiMBVG7Sw0Ss2VmwlRLs55SMmsBE5AbR/Y7bvUVIbGF5gO5N1iwgP7wFyl7MFZUnac03NC6u+yj
t2p5lV2/HfLPQFjpSxZk96j/Pq3M3rZVjkaZ3GiG0du09vwuGh7IqVw4tm2zIXKOxlfbBI793Tbt
q1YDRsX/xdh59UYLbNv2FyERivTaOTrnF+RIhgKK+OvvoC1d7/NpH+m8WHa7k9tQrFprzjGdYhO4
Uc6k1MTJwHVZl/WXE+YUpr7bsAWU170yuVJ2h76UON+qcM86xUaqiJ77RGP1tRD05T6+83mz+RV7
qrgScfwqS67LOV3qWIO8kTXpIeeg3lmeOOhokfZWRW1NfEm7IurConwaw+nNYh88uExbZZKu9ZLh
RaxeArOO136qXhuzxolB525Jhfzd1zLbpk0Rod4n6sGP6dVVmHqXbY8HbOajaByvU982yHAbVq6a
N2sW/jKMY8wbRcL0wT1KFhu3nLkilf6sU91DpOhw+NaKHB66wwCD5KoFu5HHvtqoxhlpNdkWzPt2
xDLB45I0OIx2oa+SJnosTDtfmqVARGtaIFMmrdjoMHIQcWKFC0lgqFX+o9JBIo1yb4DnCbAVk73J
GDcs0as8pTElYD8VT3CCC3rrLXRtt8ROW9HaNYEO4Xh50AF37qrVzInMLG6pgsYmeCAN9hE0Yv5Q
ER0vDC59Tn26fHcBdv0fbvulf/3d8S9Y7XKbpBRaOlWkiqORFNVv+N3lPvKCFrvcifY9kVF/rxik
kiyqy8/xGPGrywP+49u/t/n7G5vFxvT2/+u7+H2Tv6/I9a4hHIF+AzvEy3vAWJ2s3Eq02RGQC8fH
HDp5efXfN3J5NTNySBH+e2GppZQQl7tWqTPVv5/f75Nfbv17lst3ujvMTlAO0r3fvYWOaA9eTh5i
kQ/mHiMwkadeDHhv/g5fOlzU/3mbd2Em/t0nQVtFQ+3/3/PyXTiv1H+3keq0HPCgkCrF7b/PcPnt
74P/Xuvvcf88ja3Nah4jNMihoX2+jlvDoG4Ir//eSGVqDB4uz/Uf35YX0OPfs4FnCjfmYD+mv5lo
KZw2r9WvOQuLw+ULZmdQtfOXf277+/HyXaGgv2NQ2vxz++Xxl9suT/L340QVyt6nwHMzv9jfL/5e
7O+2y12ySzrbf3uuy23/PM3lR19BYjUaO1rSAdn+Pd/vn3v5+fJyRTvn5P7zNL93+m9Pe3lMOvmQ
pVq5deZU4qagLDOEBnVo/tEFCUUVz5d/ftR/g4z/5697fZNM3ibx546LTpj35UF/X/65TS+7YGEN
gM7+XuGfl/l77D/v5L/dD9AG4cp/z4WssDrUh+ly8+UBQgKY+v3L/p7gP37/z4tcfvz315qfy92Y
YO77bx/B39P+vY//+jSXO/5zn8ttEcKxdY97kdASsUTZi3rwQhcuesXEw8itWt2Eqo83v8tFbz1p
dpMF0zky5eNlNShp4cFxLMs9uUlQ5OlUplO+NtMUQ2DPls2xtPkilq454d4V1oMtQ9/6OKI+Otrz
d3TrasEW25HrzkhtIO7yyiQvZqF7+YMe1PrOn/PHhu6hamNajhrdTBdS6mJoEP21sKtl0IEkKc/2
xIUjaKmZm3y8GWX3JYJglUbICKxEsfdg/EoPsJoFugA9vAohmqkHZKPpX342PBjSTzdRhRYiH0o0
RbW9GA1ilcycKilMz3lJMEAd6yV+GhmdHMRP53Aev+CRYPiRX+UGEgBm1zaQuQIdAKUww3O5FqkK
bmXV7gd9hATUT/otLmDcpT3vzGG7OrjPlCZsbVRqIFyn0DG9JtzEaq7EGH13OVt9PtMV7n86Nsm1
MA1nyahHWweaYoRLP8bFDaP306Mlsn0h5RlxrlzGjXit+upQlmO2oYCK1zbXdiqUUxQyiMKpH5Lg
UZarhpDXqD3RlWCPkdAG1PQ5zwGzHkw9eh5KxJu+4rMDobALvCh6CBkdTtLsl1rgNSvJxrzxxuu0
G34alw/G6/xXRulzWoJ/CscUaA3gu6BI8ONKOWwZmZ3MTo/QOiXsW+rouep+koACUtepCIbJ9rbB
tHA1qXbKZOqt1d42Fg6ftKCTLpterKmNn3xPHzZNpZfAIZovF45AyKweOSCPdWglby1tHO9MjUSi
tteozDPQskH61nQ+8BU6Ejup0SCQbVQDswWEIcj79ZBmrE3BHx4iZ9yl3u0Q+/XOa3jTwwzuDjEA
HPSCf7TcWJELn4ptGKA7j6yHjHNJmezsI+1HAeta1cN5PoLMxFHnLJq+mVxTJjdMBirxpjQ3uCrN
9rPKzWFpcvotUf91i2FEIRdFLswaPRHsp9wTE4p+VeMIEZDfiR7JN9CHtO2UkrfgqJF5SM5IEcHL
cwDvfOU4IMsL9FZgtXnDvJaDgGxVqKlbtkCqDnVrI5/TNnnYBLejoRZT5X3IDKMmcVvvY6dtlKdp
y96gLjOsM/2E6BhhbLX9iHxFPoVyiOhrD9OLX406opOdoX27foHmJLbivWXoGEwT/XZSgbe0xmwV
RN3DaHg41vxT61F9lxqd17TDV6qln2lltJupojCm8Sg3mvcUzRW0neTkQpHatxJdQS9EK08Tp/Sy
n7NKYsO4Dge6EzlD11Z/tysob/7oduu2vm/S6hH5fAbqwV87vnw1VHfF+CxfepbaZKp7KvUAJ2qT
0BkP9JwmTcd+wxj0hR9C91Qj446ESBFbaDp1snHnJOJJS2iKYmTLMvZIDREhpFjJA8z/cK0b7c6w
0Flm2fgc+t17EFbEx8TlVzK9TGbao46KPolkYmRvPnpV9NjhNzgWsTI2/RHumO50/rsi6GVFu2oY
0eAlJQW5E5g/RYaMWndek96+Qo753GX+SZjcLQeeZenI7tQkknWHkkXJ5hQgC6E1NW7TKHJgjxbR
bvxwum0XZNhg2zcDY/hKV+ONSMCQtLgIHTqJ2CJYuwUzsIoYa6MguxIJzCrkmFjWZYsoLnnv+JBg
oKF/wVixl7BCF5FgwKsYapEpCuETl09THi25qXM7uEWEomDL+clynhw7Q76yipaFQKPjkGUvfdhm
BPCBLGtq2hFNkz9L2yA4nRjWbEjjVZj208qpdRoysEV1xPXrRsuenMS87Ya5Of3cOQx8qzjFXIkO
Ija/Si2F6WB+NpVFl4OArFYH6NK6OT6ZlnKN8CgQWuhnvIypVjSGLwbihCFHztmP5b2eVFdVMy4J
BjjJlkZnQ8PK7HnDkbnxGzx44Njq9aCRtjnp8pq5Fb57R6yAQLNvDYd9aXBRII4udSQRYzMgk4yF
ZWLsa4bpbuNiGcrKqzylsWW5e9Bm700MBWYQN5GX5SuhZ7vIcOe8NgJW2z5A9uH1B1Xjv3EKsaq4
6q5bK0HO3nfpytGY3aDpw7xsF8MqsLRPr2K2F3TD1ootJgM90iTX2TLwfhAGxCSViy1Ioq099ec0
Kh4LggyEkaE/j1CFjFX2GtscZlr54utlcuiWYeQtALHeIf19yO3saZwIUBJ18xDV02c5OM9miZyG
1nDuVBsnHM6Tt3JTGq5Gg4LVcJxzKVHPlMRC0lxzV46ANhYgTImdbR9rmEoQqL0ysH/zw+zBke1p
cOxFovfoWrNdIzLiLDkmEkX2bkttYHWnaEI7NOJu02uaWqkEBwTezKo5P1NUtOBpZ/1eR6jAJu4d
lPUlqMrQfhvV8BY2zATdTHtsvJI2QcywN08/ezd+tKrhlczq74T5bBda26mL963IHxitMpHTyzuJ
z7SNNQbjML4XfB73YkKHUk5xt04NcmZyLLDCD98br9mHLSYcupvg8YA29sr9bkQzrRRX2EWrUC8U
sA640nIuCVKRCviSwewKUgV0RH3Ok+rtNTYo2Hb+/pUcp7lB5u3LgQk91jQQkKMoF1HMtVkzj1XW
sl8O0LEL19zN8ulKBmCm3PSo7E89x2qk9y8tbwoOzXMMnRhcZfbk19qRle8+rgOQYa3LRx9eGYAO
StvcqqTfDWWwaXYNLeSGj4VFApVEjMlq0TMmfItGBoOtK69ikFk7OhIkgo7OavBPaVneZy2xvQyF
8KZw9kI1+86y4VCmvb0shvoZQcjJ9NVN62VLt+1vpQrf7BwdQevThkr67NX1faQHWDyB59LUsgS9
4YljIwWTMtMtSMIyeiqaYe1Z+olTcitIKtn7eJXL/ApLACIbPEBYZThd2mdH0ZabMm8goqG8BnFH
7DDWk6UukHFaefhQOtm3nP0qucp6FNftY0wjfgc4bd+h43ExK2AtQG5ehDDpG+DTSBffcL+sWHLN
jZNXG7fpzlbtn1UJBbMKkNBnMS6vYPYiICnAVJ2niFKJldQW1mTT5Lf4kF0+RtfFOJAbRr5qTSiM
Da52+ixMVonmymvJMYeGCen0wm7q+E51axU46oELHJXkrf8Fhrg9GaNakq1u70gdetDEyG7Ob9+Q
+hLNocWYZNu3uiETqfOYaoAGNXyUchlNmpqpSFaSN45anpOHIqxCCliFjM+Y9aFDzVPCtTqP2ILs
2aWol1zB204i/6Y2JtkaN2fHxTA+CWxYXdhfD37C4VLFdwbLz6ppOdeCIGVMWJ3CuPxxm5j2uMG4
PLUeg8a7QmvyYQwIUibSoEcSGZHLexvGvec2rI4OxWJIk63zwytKkEVS22czTp+otZ9g6silHRrI
os3hk64UwxavA5npc6khCzH12veQjK/EdW61MKE97lQotivOjn7p1PRu7S5n2uSAzhYeNZiTiU0S
xj/dxhfqaJcGqE570BbG0D/akDoN0x4orMi+i132wU57g/l0DvRLbyx641jYP2iJFcR/srWpJqaY
U9RtkeNaDfNt6FSPiIc+2ClXSzutULsaTPxdDhrtBwLZe1ym+8BhOhhH6ijFVS51AuUiNMRZTiE6
EY4Hlc8jYD5ZJpN9rlufaJD2m9EOdOIT6SxrlO6rEX/0AofRWnXhTdIJgX6keh3q5EB43R0gwoPq
5FslyPoDe8rQpYwepUApOsjgEepvvqj0kLoTmz4S2SNYMLQcOlABdCmMV6Zd54yLuLDfyXONFl0/
LkXomBthjQ+mjmcp4QyM+IQBhYSz0uzbRlCyyoCOsEeMDAclyPA2DQfmPqDBOUvzvK/AWPI5iV5c
hUN+HjEwz5skk3KsgQdoP2tQBwTuMVSqHTyPo2ZsMC8yBrC1e7JrNx2Qx3mRIiNE93B+jk/e7Njt
g7VMUxY2zTpaUQP52/owHW3cBGZ3r4/BelQG5NIwy5ZxTUVo+xz9JQlkawqTkDMkndmQXCxQ8pWp
9WMxrlg4A+xBGxQs6yY8MxvyjanfAsphhlm5q9Rndg/3FHubbb7bnvcdM1/CIVjuLbPfdaPpM3kw
7irbRzVl+GiJLRxzaQlm3TYhr9hqhfZqN3gpg3ETfDRaSNfoPOqARC4NH/UO4o6XxKj2daCOGrrE
qkTr12TyMcmKc6Q7h66uVkRhtate+czgDVioDvzk3khWYGSmK1oBL1J8jaiRZD4lKwZW2MOa9tYt
+le36T/jXO1g9C4d03hD1mkT9tmny2KqFsFQ4+abegYCHDxS3Hepe9syDF2MSX7uMCppzCgXZeK/
Jjb6E6RPD4G6a4XOIJSt+4IY5oxRH+TfqDhntjhhS+XUDdXamYAq1rp7Ldl1dKAmVhFTAV/0j2an
Peo+eOwwGu8wtnUrGAe30B0ZhCfBnq3Wi+ffefTaEZnk8G2YIy/VnLNrUGA6LnakxCxXY28fUIwt
uroFfhihH8LnnMGZ1fyDngQ7jsllLSNrPSQGO7EOrRs2g2KtmdBrPBJ88FoaDfa+MJ4pllhOC3fd
V/qLlmUHr27NbTCQNjmAiu4yvC6V2yKpUp9R1QDRtvbUFzjBKTB6sNxUley++ms93VNJ23ttVp50
MZzSsiOLp3GIIgGfG1j+S1FZyO+85IuYvJdIkbA3YkHWutZaJr6J6Gp8LkUM4NzcZoBJFkUHn6nB
zOIkjPZE+5IWTNgDpp2Qmviv+U6NFsYH3FgbODddkhy3ySy+ctLHYeDqbZfoWGVPydE5aul7gFMZ
AoDbdv2DKL9k4BJvFckrFUYbK7VjvK7DUabmB/iHXRAR8WvTBKcZ8hn342OKgI2gHKCsFWc8zG6X
vaHPqdT3DfnvGx8ExTjC/jMbVTH5AjqvlUG4rAIgXCA2E7x1kD7phcTxVxlkJ91F08QWzGZbb8PB
jJtdBC584VFnL+rS/OotvBzZI2ltxRbN25uLmoUQA/onfr5PLflVMgPauGX2lWQ4fPuu31RmdDWF
aFQrviybeX6vT9d15O/cm4GrKafiFQbl99gMNqbd/QBpuQp87F0xa5Th1uu8c598YziONZmSU8Uu
vrTq664W6MqY/rlMr1Lf3GpzfFAkx1Nm62qdxUW7idEuOgybYaz1T5yjqEEMicilF0C3wGLxuEU+
teEqTWCbZPoj1lNtFTP9exIm2pG+Cm5V9OUPz5VnPaOfeXBz0h9bOCzEhVXLJgjiBaIOFEnIKAkR
sCh4OTdBIZXVtqqdjfWqOya2D+tpyFuND7S+K/nwFkVv3WpZOq6UsF46aB9G2HerCa0W/xk/POEc
eAgnZ2fMujcRRg2l8IIKwOHI4t9hojmrWiunD4fZsTNv/Ci8ld8svAEYyr6yTkPU3WaCnZpTm+h2
CCNGy/ISzVj10Syv7Kx/GNApbMYovknc7gTjEP4vM1nBGHbFJvDU4+4mqPreeEdB/e5iWG50DszU
fnIj554c6RWO/HPkT9tU4TzJxkNTc7aEOKa9YddY+kur7A/NRRLC37XHSwVQX6cZk3D9d6fYWuhm
t6/aK1jD54YFwBcxyCplvAbz5tXTwtMElLcyylNqOhONu+ZTVsOsFXjK2gotQ4RcC4byAtoeYpGA
o4Uqpi1KfzeRRoiyJDuUgfooRHcrgfRCBLDZ07T3biaOiCyaJUMKaioU9h4TS96Ypq0IMv+mADAY
yphqIZLyM8qjXWKnhxpLsZ7aX5FX06eqQZKKzAg3Q7w1R3mVOikx9VW2l92AjUSX66q031OjOdQm
k1jfjuEpY7tNlPURBcVtHdsz5frYRtcu/INm6k+FBgYnJXVhEQO96K27QAH5DoKfqdAezNmqhlHn
QUvfIIwX9mQutVCX1Fwm2s5crixlfLqt2pt+fA8aJ9yTvfylyBDng8reRqN7TgscKoWFwbgp+Zvj
/mpM+3OZxPc4J94pId5hj0VoRLqNLce3Vobkj+hcyLXcT5cRaOzlZLoom9tLp3LYDiyZK2ukNQtY
+oBYnW5C9ObjBJpnqqc8C48IoO9yrxcLV9dep7A/6ZV/iPzibLKEg0LZqrJEYtCTBIVgMe7jlzir
xfKnsuWnbWUfgSTaujXL21wDbujmLC4OppgAz4dTHaeiXwe4XR06ellqSIKt8nvEkIvCRUNSoH4Z
e5xLkRE8JwmqWLuF9zL1LqBRYTGmRkevleHWqYCB60sCNJKF68bpZgrdY0bipSOqN1Tj110eeMRC
OmfOkGdMDu5aa1d+UZ7j1gu3JpBnt2+JHdUK6KPTlRYUhyLrJhIsrLXdwvfhkqetbaJcTc4uVJTd
zu4Ql89S6sHDWTf/UdLy74aZNw+4iV05FR1HcXG2sie4MasoK2/qSL1EZFcs5kNwGivY6ZRHm9Dh
QKGXf4XLb0tH/CVw1RWd2+ugCXR2CWbP6mSs7UQeieq9V5H5mg8OgfAqoqzt5dbziSQRigtjEd9f
uMUhiO41zWO5Yzd2r8b8Rarkk93vQ+8ptXexgVjFFKwAB7zY8lTL4JXyADh0RIkS0Kg/aZ5Y1+io
lujsU5hM5q7WyAwhX9aiZKjCE8nhp9KV2hV7zechp7c7te6GMIxihdKiZ0+PEAcfDZ1xkaW7gmya
UmNAwBNAtdI+2fcuxrZ7EHHg7YZJu5LsyvchaS0hJrFDF/dsGrV6Y42NtpQJens52tuxyY2DlqFl
rqYqZBLhslHzIsiBASzI0SecQ/NQ4o++t8T4ld9pY4OmBiDH9vLj721Bvks4LxnfrNwsTtECS5Nr
lbLZxuflNou8VVgML56Izwx+2o1DZgIez5Gc9xxQs+e+zVkuBr7phWu12o6/ZzMZFKqtCOj0Eb/D
1uZpyupm21Gh1z3XsK6mARmrezmU760iwIJ8AoweWr8XRudv3eDHdUfwLhmjoYq+8dRUHXJJVASE
B7xq7ahwLlHaO73xjQmYk4YKOw+CDyshEoMWkbeCpSR8nPGRjgSrdliWvOqAaWRunmuINr2dG7if
kW/ieYFAOLIIB22wt6b4pAs6Vso3n/30Cgz6BmvwuZpfLp4nMJZjVAhE33rfe/IEIAySHAS2m2U3
JqdJd+5yeS0T6Asoa+6LEGM7/qV9LQUtTfca6+Kidr2verBdLoYgvezsNplHB76W0zYc6qPQwx4D
hMUZ4RfjuoX02IJJXFVhBd+RxHSK657T2toXnfj2dZvdG9gUdOJVCmZad4i3NlzZcGRZkCRH/HaA
o67rpHsZ8oZyaEhwM1r5Tx9PzVmlahvS3tZtdspW6HOBHWGvYKZa+5H+EgNR9MMfVFDJUa9nGwIb
TjmnqjRacp/3T4GFI6Xz2KNFIfLYEsf3oEpUwiXKDJ+oANB8/QJ0zDaJdeM59VmtUwW2LqXFAgPK
3hrxUbR0X5xOXLHHfnD0/LnJvWyt1RgMOgPyRKhlqOTMbTxL4RIUmfwTQzbt+k7QOaRJhU6Ttid+
3yljVoKTGaPaYdKcq8FO0y3KIB5lHi1mYRvdc94nfIh5T6sy6BiukESLP26GvSlCl0vNgqtUZN4y
dRxjHUzdg5GVFKpWhaEYts/ComFly680qW5qv+h32TgbizLsIqbYq1y1SHcYTDUTzSfXTd9bmnxc
bUoNjykds6yM9mEyp+WU5qvtYHulWxluuXd9o+dolnoTeds8egreKjoseJY0ald1wjiAVxAfZZjB
16MYuQ2gu0Cbo9nZ6pq/7a46bSbP5K1c+4VdU/PP4TZd7+3bio5fPLU98zIOGN8KU9Ab9QrxHDi8
Om1vq5whUGM3/Gv68khf/hza4BRa+jZDhhy5p61JLSX3SYd7ht3UNqoEtIE2xu7H2B0jKYuYa7rY
a+JzIfRrXwprK/S22nRjuZ+qBINGWqwjk4jvKeTiEIaiOfb02wk5QRk/J2oU2D919cjUjP9/MQGb
oyMbxE1yyEra6uxbiVRFX1iDfC10qyYRpohPymV+WtU07aU1aMeaoxjyF/hAhdyTDcSL7xfrwp7r
z1LZx6nb2ykraRaXT4UzWTvsZglLWDkeRDPPhGpdW7RGjmXLJepGicxelC1tNRFxWGi9MI/MG3PF
icY2y7Gf8gzHmGsUwdITy8IEDmH3ZEwITtFGevMpeZ0NvEQ6cgpbWU0EixAWKrrqhK32WRELw5VG
ObskTtHQcNqv8uGJRJ12Udm8JGFNdGJCh2WNkYzjdc+2bxtIwfOTR1PyGJa3Oi0UjigG3fxX1lHa
wH2EhLAOeG1DjhurYgk15irLZdazdjyU4EnY7QQb94Wu5drabEWxZVhsRTb55Mgwo6jj9ap33RHq
LjeDdZeMz1AYTrJzu8cmIN4HJnkNYYcR0QQ3gJxz7qT9iFzjE7DDD2k57cr12kPIDJXGoW/6NdwK
2uaO/DJVxkc0JjfdbND1Au8pizpvh0WpAwsvgU6hQV2ZVbWDXVsXHMl2gGGKEwkgizyLUbHcDIW5
d00MnZQVNseckMbXENrvuvnTDdNXW1S3vkzWtl3dTI2jH5oYP3kTvKPd49HCdPBxPwQApVaDZMnM
qHgcre+uembMDtYpYkvXTaS9+rXwkCrU+pL1DkmB0Nx1NnmfUSqY6TD2WqKMZc8/UYuMVKzsa7dm
yVqZD2O64rK9T6xgPDhYcRYxWx9RtBSzYTlsNKltMxnfKy3TN7V3YwqNwlAfn7oBLlWj0xUe6kfV
MRFxSNUxw6KB/uND1RmyiXcfnqNGvWakBjbWj9nFNx67fTbBXBW7bngWJtuBFqvaIvIh5ya7urSj
67DElVBajA2oVfoGPW/ZvcKMQNMdnNOWoAfRfhGq2FJt0IIn6uFB0RQoycyGR1w4ND+sxy5ge5gQ
h7JGC/KusXWvI3c8Dm4s9jnxa5qQsGdsoDbuJMtF6dO/Njr2fHDiaP7L4lu3+g/V6VQsTr8jeqXc
pkUJ/TP7wEge8FjMJZrHzth06zv+ooSjCl9RDS1/G1mAPadqlWrJLtdBCtWBdVM1fkIyNse2VYFF
wgY4SoKtMPAujQqvTaT6/kpizSLKY+UNELOi9n0cy2uusAlVsLXAVBJDSS3QgcjNSDzJCWcZXX8/
kTf6JL+SBi2IipJ7UwfKHVW0XqPShstX0TjBO9deF84yzrVPeu39mxbumL4iY9fEVdcwZpuG4tN1
AYW6gq1R3UD5x5mTGDq5Y3DsruP5i033LSfW43C5CZ/KZ2fTeZCpw1/beA/wCoZdjkCcgBBzBp6m
G1KU4AnW3biSFetwII2HhEAajgP9uZGE3xmm6S5Da+c5eMbE5D+HcQRLpqanXTZ5v64DNjJ5P1EL
LeqhrPbV0Dx0rpy2JgakdQdDaSDynNkx0zkQINWWkwfzsIdFSXlYfg0mcZRwrLEOKnt2Xmm5tuqm
veqkd5eRvKUXE1ZVadRXyldykcaAKHk8AnhNMd4gyfq6Dkaa/LQZcRR+9K1h0q1hLJ+0xpPlVC7q
jjdZFcE2GvBVlxDLaveaUF/S+SaBnBjlfCC1TceI1cg0IkdhlSWYtgJy57Z6Sd5nO2zyvIIZFlzB
IjuHDnsVtmXoYCUEWS2lH2Ogh/YlYOd4+GbJhcHmejeGVd9WbUobxgHAMTL/FFyXSIpjJ4AtM+hu
kgCzeGxb3UoVebjRMqhvleH9uDaBEbl6GhRKM1FTbrgjCtsGB75lTV9i8Ha1BaY1+XEdDtApzz6r
AYCG7hIo2mqo/osxPPaWfKxTxBSKg8tsHoa0Ofo1Ch8smmt05o9GCs7A9cWn6Grs8ZYBUc43rWVg
unC0JUkV5K11obP3kfwcZDI8EgkazHx2pu0lH4ArvsAFbNtIW+IUyTZD4CWrPskeAEMwN3Ux8CMj
R043XncW0wNbBK/RDQoUVpVl0E/r1lQrravP8MayLbKMPYls17JhQOzSi0iNAamOy3Nig3rOC/u7
noazgGpAlUp6HxjZgHtwdGoIgppNKvBppXN1xhzl2kki3Nxpg2Gzs3aVrfYGoKQ2H+61cTLOLVog
U9pcBuIdOAqb4t36NlMLwDGICK1URBROKRcDPjezAi+O6Kn2IkIjWc3c7N0USp3Qf7Lae+NGU8pf
NZCVfRFxtMS3WQmOL2StL+ttI4y908EKT0EmrzNDvmUOsPNgwK5kat+h3b6nIv1QMJY5+s1tX/F/
EXG/xAeVbpypAVJLEzJJ8rWmJUzQLFJkzRISiMDFRoeBia3Nx9yhWUb4xAp7SFTyyP//zv2o8Uuu
QvoFtGlp+je+ju+QbZUdfg/NcNeY7rfM1LM3NvdMIWCPJqDsNVcxd8ZdVgVsB4Qxq3eYo2rYrR2g
vUs98r1Fm08VW36dqbMbWEdZGR9G0ENXKtCJzdOsQoUIXzIPRlgh993gHLv6MFrj1uUMKlDv5Szc
gaO9WG38U5uYsKFbD9sSdHMfPPqy/Oay/uzLkG50UV5XYmMEXDlZ0zOwdbtcdOcBjgTe2Z7hybr1
YiR1upCbkEK1km62tmebC4vPl2t+M9D01tHknwckaavCEJ8ZOTCYhaMD6KDDYE8XL/lZwgWjcM9P
DnzAtKjyrRptfY1szqa6ANRYOFujH8JTo2S1CZvqDh/YWrdLTv9UHGo2paGqNDzyUAdyn7TdLMRI
lnxHgNYWTBP3VqHxd0NRFA5dHMpbNmFOuNbGHgtE5B/pbCyHppivg7GxHtziIZL1jdVaxN94S95G
vCLvzFx5dMuXNT0/B0zuomJcvoxH0HmulZ4Sp7oliwav7iCZWA0MMYY8oVmVbSulwSWR12rSDdDN
3QbXBFS1lKJMEhZXQPho6QnHBcAdNRRrL5rOMSDrZRBVxVqX6hB6yT4I9RTiKQp2uItrsDXPMZvF
bMDv0jWUACoE/0bRD/fhK2SgVyUwFQDxxyttNN8dVV0LXe1yPxvXyqDezRTuEOpqbVlkJfTt/kaF
1ocUx9Bi1RxiUiJH88dH41DCTce643+7o3qn+SUq74kJynYoQoS/2bHXSiiqlBFDaF6TnnUd9Uiq
+xa1h7GXYZYDscXgnzs3g4kZjvZUvZWVfgAnA9GsNp+bAcxNRcPUzqGrqDngtHCuism6D6zkTrCm
bDy33ab1tPWlcQi4kgtvTodjQOZASkoSupFY4BIsEmY1WCtklPzkhRQ7El1MA8VYV/me7AwiKI2N
qxRVCc1GH8zFQmrZSQz1V5B0X2nDrCKZFkZ1l1Vty0kzYoUpX9Ddf8WD/d125TqAfW7pmdzq2sC8
bIRfWLFrd6IPWrIM7DGQ0TzTrq1yeohs9ylxh51uWntMmdVKUyZJztoMlEWj03JBtAkAWZx+0FKv
K11ywSCJsPPFxq64wur9B5L1myz9ENbMNkj3NHVvsYSZ/P/K5ynwVzXUA6xOxqNf1qiR/NeoxXXO
pPOkQUhYILRrEc4OJzv37vFa0eDOvUe97v4fe+ex3bbWbelXqVHtizGQQ1fMEJVl2VYHw9axkdNG
xtPXt0HLdJB9/nurmtXhoZKPRIngXnPN+c1jF5Q3/78H4T/pQdBN3TOWh+oPZUI3aUZDXP5TgdC3
LzpVIVDIc+oL4s63mgPufSsDUv9bJQa29r9/Kv/R6BFymNk8jSIhTTYN8fGXT/ev5T+CnppiRA9D
xNYKyI59uzVLlS5k1YyJMVtcIySWKqK0IBV2p7yLWiv5J3NsXTYUK4Jay1WO7iCT7oohHjssZtRQ
w5u5be1CPPcidj7Gbk7Zux3Ul+2QkPlRZPusGse5r4+k3u3U48zVJ8UxqWqlpIG7Kq8m+pznXaO1
7+eKS384Y0zf5v0gvI99PBnu3lURkERbT/aHfuDV5BZLhLN2Sv62WQK3JjIfiBhIaJUbf+pbJfrQ
iazJ96WA67+tGhC/x9ZSo1Ye9XLmPDoV42i8gEToGsN1FpkEObduDVHgumwaftwIZLOzcoopMQM4
LjawhQ3OcUZvv7BIt5Op19kVWhw9HDO+iXRoPwN85dBoUR6nvBuIq1ueOkDx6B3yKlGgqS/DkDUc
vtIotgaVl7jGmuk3TGh0o+xccBy/sLsCvm/h6kq+GlvP5AWXArKalmJEdFLoqc3EDfaA7ttIBn8T
2kySf+ZgmhpkM5z5kwUOoqTshSqLng1BCv/l2slb5aAOBZJVQkv77LFVH3ooMYS+ikOkAEwLrUp/
oF2ig2bRgG3stWK407LBogOmmj45MtI2yH7eCVc/KLoGncjN06NQYmNXNmZ+KGVkLi36muxZQZWl
1cIPdugH5FjGccPAKnNTqR60S6E82KBk1mZLAUwC0WDfEJq4E/kA96xQ5Lghe5KtdIie0pKzghHW
ze0Q9c5dVqUgbR0XGiQ0wo1mJfozfwbltiNlDO1HGm2papzeu6NWckwb6/oQyLDkoMUOKeE0eIqW
bGVkKzfKGJBrboTibXtHGEfUl2xH/148r1n/ptOT4iU22lRjvattrXhopjHV2PdF4YhNCpGZ0RHm
PIdBr/aZqtHGwpjDD/U97WEYZ7EbsjR8MqrSuPRmB8uJVlnDo+lpGC0Ypch5danIvmqshTOk1xk3
UlgWxSbVJbwad9ItTdPOQQzWY8KWt0k6Qsymwc5Jm6oQH51MJYfB4F15lfpsCrPBl1p6lxhMSmjI
k/tPz1L1sssacafyR7nJ6DDZCZj3WIid6vOgR++1GrIwZ0XX57dN1zzcT5mVda/mKRvRLEHWFbwq
PiLyzR8oOs7zrTeM+kurxfolZdr5ARYUTWJQRdd1DcofBhKI1qT60nt1gE6g1ptoTAGBeiYwFiu2
xKVqJ9l7PEExAlUbE+ep3fR9rUCxHQjO722l5WAwq7SOsnvd0mt9KWPKiMpxtkuEMd2gtVv+MGJ4
uChIJeDcqcrkxsnjNSfpJ7o4iJJbNvDbIkhGf1SqUUBvTqlW1Vh+RRYjMNlMhk5TqalqH4iwDgGt
mTxSCB74u1ehAhnbgu1Uqqj5xmTpT1kfWugFGOySSnH+Ga0SSI3q9RzHrAHhfAWMJXnErFm91yMP
q3Nh39pJw6YmDg+e2ThX0yBqnidd84B5MVt7mZu+oD967FLn8tYIvPkzZbaCs4OCiAuKzV4ZgUB+
YV9gkVvMwPQNDETrefbCKxoxrAfO6P8UZRaugpTk/JxqdMgno/C7uMK9akTxl2zQKRHs66MOVXnD
gmtcs8ozOMoEIP6HzKB8oYxu2yxU7zmzumsztUktNFqY7TOefibHGnooZto8V5pqo+ikSUPwGfO4
t6GEUUMrAQ1/kYF26akVG5Jxr0fteF8OJtTtNByMh57wwOd0yLGokVJi0nWzwWOBivfHJHlyLHvs
Z50lykvPDgRJ/lbjytepxngbqDYsTDFQq0OB1HxNFZD2aFmWdy+EqUmJo6X+V+aF4qo1kIaifl97
wLeXa1lFUuFIzKG8bmKpBTXzg1WX0UpBpqp5PbwHaP6EHtxfu1ETrsIkaFCbK29n81d1dG11a7PN
BtFYuS/9YHc3VBKLNYmHf+B260fNIc1HTxricwb2pxYJA3EODWgYI/eKT3P01QxcCOwCLT0qYX5z
hKCkioexnsE+SCxREQAHjzuYcOQgrB2MlPKBoMuh1kS5obk8kuGGAcCvEl1naR9uc0lWausGgG9t
mbsktIjR1c5LMhfufa03A/JWVj7CPuGCg9rpDzD+N0IEVnaFBxKMJaUaV2WhhnvsjjwnOZEzdWpa
ecefdI5z1BtuqUQV/6AqkZnQKy3jYGO6T6EdmD7fJULvQH4cHjZenSy18ts8QAcFcF0e+H3oK7VR
R3RUNT4qImSRUMCVMeB/pWaDQVLr+/e8bpRrylfAjjnpc9uA8q4rQsAuPPJ+yMPughxAdGtCxgDo
XabrHl8UwNkRfpRB61+n0TKTqDYFS+YgNmVIX5Hplq70jgcPsUSq1fildqGhQJxNWnETQ4PUNgkV
qCwb9ZzVgIiUw9Bdiliq1QUnbNXMnokjdRAGXcIHrqNtJmgVcif4jKf/i0jj5mAonAxUB+9SbXEv
sNAlyP3a+z5u1QPNHea6jzUdwl+sHedKSV68hKdOS5Xqjn9SJhjD4g4kpuHrlLhv2W/XB+hiFZiA
zNsbJthvZ1R4lrK0XNOI1TzGeZnxBBuret1q6DMqzv3VWIxPkVtiupq10rloLazH/ACPMSkmdt+R
vR96uJOxdTVLgmdhgspRKw/dRbNemDDuus7lqBEX6PrQDghzK5AnlA9tikfSw8W+nVIPeyy9OJtU
La+dStw5arPzGmp/GYMv1DwdyJ0V967Spn5SzuG2EAyUtYdx0o6h0pggd5s5C0FvZ1dGrij3XjOC
IbA7DzqIZAAZNECkxe0kPS6V55Wb2oh2djbd0T+hrdMYdYppv1y3M2gVMyw5FUQdtu3emLlEO8aN
0o5y9ao4j62px/s5CZCCLO1LjbyxsTAwUpLY5WSZKovXPLlyLYzubtDxSTJaSxmFP8GyUfb22Bd3
toIr02tnbLBWx5rVq4j75TTNJAX9yXgEXT9vp7sstp7NwHn3X/9L+6/zsdps+aUxcW7rGrOupxDT
WI7Xep2EI6wTXFF4BM+HbFcdyvctT/VPxcBWas4mbV9ZrOknpzLuv527EzeNnE2geiKXljojqWRA
Kb8U8LexAjBVr4uuCIPNchqfLdX1Q6xEG6dgTeWfz+WmnUb4hZPmspBGYP5ZgF754BwyRMy1bvfJ
PnQimEu/HNPdFhfclmBDWu2Ww3pu1FO1y3tz/8uBXWFzeZEXKk+mWaUTg7/SjCPYDyf4QiRJf5Vj
1eWaMtGx8vZh3inG5AsvNMbhDwd6hfAKyySm+H1ipBi7HfUwII89l6400qRhlnDQ14sJp9zpvO9E
HPj3uNO1z5bZeuqR1XCmPQRjEL84KK4btQC05GNQa7FYGnodv0PrYOc9BBOavZWPaBFNpuoP8NTQ
1hTNjmjEQX57nGbCaOT76iZp1yWHeG5/GCFaDf7BOnYTsSnqUegbBx+l9ALX9kFjFU3RIxm06nPk
qNijtLJTPrdtZ2kXXL1Euy9KR5l8L5yTAVuVSmUS9teNGql4VtmzlNX0seL3DfBTjPZnoU36+xpW
wPwwpqPTUFCRUUVTsfCl+sUcjj0Ux5cim7pkj1KtWavBUmfcTFFaX9tdVtsESsqavXrruJEG9PG3
QSbg2djulLZvgj1fhe19lXD66a/MwdXqTw1uZiI0p8mmJ+1K8VM6xIDxFV6Y3xpvLCO2FMBl0IBx
0f845ExpF4I4HE7/SelH561v7+yt1NWq1bd3lvmlwpwoKgBQQWoih5zmoS5taKBPIDkhf5BCbKK8
vAqgz92epqOiz5FnUruQTEDYGBVNK7tlWMKbSavHRBne3yemMNa6jcNZyy8pScIwqwXHZWrqQNjj
FPb0jZvglF/mJx6t22nUnn8ZoXBHTByJFY9HgRHKAD/CtaC/MRW1oI+UUSrrM/j9PdsIOU7Btyq4
SGHh6S3UfrOzs/0bg5WtTxgDbShYHVLrAdVfxUtP4B3UYEfvRkEgNGjnd70xaveAcxPqyex353kr
ILe2MXKIeZyIGbgCR7N8ZLTxbhm4pr6Mn7JmDOi5A/+Lo3HanYYuw7aBQnYdYPu/T152K7SNEgXX
v05fQtJ1Oq3gNbyvsi+JpPH0lmu77LJ61hkRP9YhJJm0XeYyt+/F5aBN010c8/J9QWUJhE8rCo5k
D/OvdIfHqwl2zxc7YpwAtOPt/2Vam3pajgQtSzcm4Sb6qBjbHDPwnlw3HS5rSVHSRZdfB1A3kb/N
ghejVL/DJpfuKi6m15aENWkRPd9xRJ3WL1PdoFQJZ4ZR7DMbac6lCu/eMV2H8wEYqdJKrjmaYoJv
J3PdRBnYpZ8GPYcD24Vg08PhIyaA8zrxWcVR1XPz5Zehj0+o13GLMRtY1jL8IRUJmW5v16IOUR4l
ZytyayF3Bt/mwAgEHcek6P0yC/Z99rWKG8zzXpNB00RCb6uM1BbBpDIReBrkdJhOOUzWMLbKx0ay
xGhOa/EbOHBzl0FxrmEhxYHzMU/4jTCm01oJg5cwc/RZDoxzTK1V44qH89CYBk7ykEY9RMrvg6MH
zeMqGj1G97mGKxvNNpM9Ue1wGhvfHekF4XkXr5Qq88/z5OipX0tIHSwOf5spg9qGi8Q+h94bBkso
3OOdKprpMKaWd6PFY7+LJJWOhJYCo2pytw261SOQF7EKJdJuGTMnqtue1azAl0yY9eLNedOOSYWI
KQe3qToNV53sqeYvcxtazHqKLaFDqnGsooSARJ9SoSZnzhLjezyLB3hJnq/nWAupu2l3utuWHyaJ
CxwGPABqXDXXU8e3VPecbAE2E6MJJ0ByWSHoYWypPcOSEa9+H05R3N6NpToj9NdPLt0Gq18mVUuo
5Yvdqe5pUtVKiIbkE+IV/ev6RieMTkSnFPfnuZV1GZfzfuhvGw252wrBO+Z6u8Whad1wuMMZWg7w
32tB0087RisDZOQy0aaKlZCeKR5+mGih4lvrKAEYb5cYzjAhMHrymn3RR4yAdKs/xxQA70bKIXC8
vg63fdZy4pLAzD9PuCr47ZtIAjknPAH4Dv4+6so2TchLfUB1EMYrR2ZASn26HwxTPpGtMX8aqrT9
Jyzy8nJq0q+aGMfb2oJWlWk5aco/T8NRXrPe9SYszGYk9sXAlew8Fw8h/06L9YTNB0VdpwF5zgZ3
zYYZqPWfp+RC6a4JFZAvhMH61rQ8cQySS0LrquRXdMFpat4kmRGvnRyqxTI3e4NVrlqQsZZkx2pC
tP55aDYldVZwyN2TcWjXdXEd5tl4KYdn2HZwbsJ23nZjXh7emKBZL3V7Ozfp9/k+QTMVXIFZQJkc
jJsqFIwGMZEmz0jTo1p17lG0SYcF78e52h7bR9ehQ+o8WE9z4jF6BlcTNakXOVzgZcDuEJkvLGp2
9wp2fMc1IBZ2FZTPiuKtQjPsVQiBuK/U6BpcBI1Jgk1syIyzMpljZZEHXX4Tng85houu/WR0nsqz
hnlH17mp4CPTQaJLUo0DSAWEMkZNHcGYybzGtWpnCiDVSe23bo2qEXmVvVcI8FxUucray0OtOAI8
OLYj1bnnWT1pA/oSW6FfBwEmzWbmh+LAMlwIx7IY7JncPSXh2Y84vnVLw7rSYFauOZHTjNZAmswt
Mk7nYR5XJJJuCLt10AmGqHNE7lJonxtJz9Y0HZdJMufH3AMCFkvi9t9n/E4ivSdk0tXPg36qgW9t
84Ap/LdBnzh3dRjSMbnLDHMGtUFn8lsTP84OHidpO89zq37SG+rkNMN6n1ojIv5sk7DEu4DCWH+h
D/JrnSQf2wZpAijEwPf+qgWYjZ1dBqYlQ675Z2rOKTwrtYDSNMlvPykDSsmrFUfl5y4gMNUDgV/k
AYPf3q4tWu3oGUDjVYmP92qbzufSSS7DtH3+g1oQZJwknE4Htyb59SJLuGgSYbx4SzewYrHWxqnk
iop2gNu/uCHghtQ2lwTspva4iAjCU6/mKP5n0MLJx+0dyWYrCPyhZMg3IPUnDwljURS02XuXNuKr
5YSseRxxsEAX9GNtXCgBgJWmjp8WlaGvYY6YlvLB4SiyFbj3j8iS9pNQ65PsoGGMaWQrgZHPvgBF
uxplb4E79wQK2gzkh9QgmJKe0Oeu3pAhyOSSjE4mciBSiKiinj1JCLr4X9QILSYqDv0iprOdSshs
ZHE5zJgLbDoZkUDevSlNBHF4HQ7KLbarg1QoBgdfpmiAorS0SxhpyB7cvvubWlFZ6hWZ4HrHciZG
oLafzbm/03k8G4HgO6J2XlkK+1uhDEQPl5brkhSGpbgHE2ZUrIrnmU4NouR+kKpX0JC/apaJz62N
BZt29bhIGrldfPVyAxYpg2tX8rs+SxtN71xTT/ixkLUf7JXmrUEdyCiDDoodmxygqoegISYr9Y4o
T8BaZC4Qi0XvoHbE7N33A54dnUYSUJdUVDRq8oW0WbtREZS3Aa/0K7upaKwgP1fRdUKahcF6KnB8
ztMl7bH7IVU+BtSk1Ipx5VCbQlnJ/VkVCfv8Ee7S1X8ijAxT5eOv9rhIiUfaqp07JjhoEFlYb/il
lh8RQLr3UHLMw0kkEY7GVoRNEw+yoerTZSWd4UYfmKtBtJ91dxQ7utaY0jQA60ZNt0Zk8tw8SyhD
BLZoc7rN1Kj2Nic1JU0oJft2X+h0Lq67jDa3tMXFhzP0VV0JJqEH4BnLdQ4Ua2UJMuHrX2SWuQv0
dw6ESg+3c+liDn5dhCYuwElNpoHrRk92f1RdgiER69h0qBY9Sy8Uxcz70sYwvMgv4zDxLMgthwXR
IsJwHOMPIJjxKo4GXUlJq38OB5BAaU4wnmBp135Y9Bglpw/vQlgNsYxFlAn7sr5kPo8/pPyg2Rpl
BGrKsmANbcfgwuDFo7v5QaRh5eYQL7ErR+zsOL85714pzLAJ0zuz8nDWbPSxTNUNjv5M3XSqwHgq
97FFpYSXHoYrsPTLbYGqteg4WSuKJ0TbtFmPs0MXkR6CQMH4W4s7EvLvrMSpH3BQqZ9rw77NQm3d
YTWHmNkKWvW46iCptOT7NjAMx3mDh56z/En14Uov1q5n4JImqqBvFv0ni91ol895/AGFRyVutygd
ZRr0xAe+60FO1k8v9B2ZtzSCjfxqqhIWmktm5ugBdb8YR/olgp7mJr0uHefC7bICMKSAy0lQgE2S
o4acSamHE3n1hP78bqwVSpAKHaOPrvd7NeAYoUxM+DlxCj+nG+bgNMTCmtYctlas4N3pTGxpkax+
6RdKJKWwsCKN2dbnTdYofPSkOuFRp4ae/RU751IlPD404L3gvotQMYxVbELWa602YKYQ4X7RojQi
cs9sCQyVFzsLVgD8Ep12LNUMji6IibWX1l/oa6Tf0tMLigD0AubMBgg166Oh0GhYUWrnE6Wz/Zek
joCqzH6T0sbtpFa5ZoeTXHVD69z3LaknD5wtBm3qfz/1QaT5uRvqFAyOVuzn3mzcTKFpPuq54d4X
ImtBuH8Xuig0rA6aN4NPK2hSAHDfti2/6sKd1Y2YyYXixM+xMJx+lzP1sdeu3YZi1Wpds4txKzzY
GIAvioLUfJMb9rWBQ1bdGHppqZuzSNZY/C86MbbQXMKsv/cG+DEs6gUK+CKa9SPddsyF9OIUeVJ9
k89cTR4C1aLBwI/9lxQZOSJUPL3apyYXpw0KBxT40/05HkyfkV4dV9hvwG86Q2LtIdHRnDha7ClY
ANghvrMf7lO/kDKVUjrm07MY6hfUmWCdsvIWzdHo0uJmsNVK3fx+WzUTj9fpto7oJeJkrLSPDSW2
xqbovN7YnMS60THXitnS4c66zgsff1DtChqRNm4HDWFDXqLVMIzpob45mRQ6pcRBMDrImwXa36VC
YzwHqtRmbxurutdsjHgmBJTATAYkGNKwvNw/3Z6UvsxJKRGeFxjp6bZb/tL//p6+TOA4zxbskIOA
lIad9YevOt3//T2iZHYgWq6Y9Ni5GRoS3X+Sgvr7p57eg6po2YpTZdvSVev9T6KixyINWHeF014K
iz3E29R2cqB6iItWNar4rB1wLFhZkvUiM2Z10n3tJG5XbyrtuOiNcz5qviEZvV48GFu7J700Ycxe
NEcg9bNcz7zp1Fh0R1aAEFVbzvxn8TGAhsCuKTXIib0pPhpKBpKqATeWwUphvdXQG/YXAXKMYOrl
nmWuHYN+S93MNosAaQBX1qqwXcUhnss8JoKxiJA6Y7v0k7u7TrTvVQOy2CJCVvmEHY6vuOhS5mW1
8RcxspHcZxMA9C+C5AQwOhdsEmuRrt8QJoNE8+7Y6IVENYBTexH0pqmq/NqduxtV8qw9NwxuU7ZL
tMy+qpSjYD0DydvahnrDd6xGMSZ/uqLeECqHUHtQBy5fDObmfYc4w6qVg7uoZzBt6IzriM4YGdnJ
djT8tTuCJAlxh+/aJe5jvrHRGm//ImBqZdZsOLbQb9XNxnbUnRZW3xtSZkN9zIcIJzDFi2yIDbJg
mJlAqhew1eeibZgGJXv9bD7p4f7BYNZLWpp/1jOb2szBa6j1HRIWPYJ/0DTtxG1WecgP/pawycxR
gnvHWht3ZDNiXmuAWeJZ+b9QN8F8vs8Ddi2Lutl1yvtqAfRD6o8ckP1tbV6+JXHGLVYGc4Tj8x/J
nLozBjtWhY0PnZvDB+P0xEi3LT39+bvU6ZJX2KtwXy5UMlMXJF8g+Eutk230P1CFytu/6J1JoT9U
SdWCjfimeRYGgOQ2zHzDYpjLJ/3+u/Y5KeNNodufPYOGdBz0vgelEeWfxmkHgaeiIMt3tWK/6KCa
5/TbdlI8AT4mikhXvAqhnayfqAyKKH5RQ7saElPIdtQFEC7MkG7DydyUIBkoi0s/q3RfTAWxAxGG
W6McyRSW9GOYSmLRBEN3xh/lUeqqavYS2pe3JFL6uYYHjZoPDqsFr47/KpNqXWb6va3TBQQN5eTP
+c/10k705q2i1u4KFSg9sslhrn8VTTH7gpn1knp7Fk0jyla63nj3q27KGc4gW6vc/0+1Uy8dgGFZ
erpSCjplSNv2l2cBFdrZrRPXzeVbIqqJif3GcIHELOafv4qoGhEEYJqf/6SjMjXeqBPyzkhFQm84
u8QlDy0QS04uobOmSuJRv9ITKPb/LqyGU3bJ2WVYZ3YfIet+F1er2bllLSht7z9ZiM4CayEcf6IC
SXHoRKlKGzblyU5UDh7YNnjseCFePUV/ElorcxpvHUPNN6pCC1Wpa9oezqfYm3aSgMkgmfUqvToW
EVPsRs5a7YqXtzRYFqPRCt/9vDfkd806FU+fbSLC8LMlikXBgRRlkyEgUGA1178Is30brxNO14df
xNlubrXrhP3Y7leBNm6uKjvCT9R16pVhPyxmpkBoax3J5Fb8TarF7Eblg6zaknIte69xrXKCBlmA
jPWLZsuaMFkNYf/039FtnQq5sYosRDYGu9Ui3ZK6fpxyyd78Xb4lyIzYSAf2uhd8ZSnrzdDihs+J
Q/nZT2JuhhUPvd+qaMClSO3fVF0WF86FJrpPb4i6AZprA8XJmMZP33XdPqe0x4hGkLi/i7uVrI5r
4C7krndIhfJFj3jEvmu8YZG+WLKJbtF54TpxHZzBxlkj1tew//KT1DuNrPqAvQT+v+u9TkTHXUSl
Xko48hfN15JFfJBCyWR8F37FAM+XEiPWVheNpdsocDZNFXP+ToUI1M3QJrNAoQQ4oASwrnMk27Z7
mmWVoJryE50F4bFEsSZqRTiGNhxqe+14fVaFW1lkGABdiGayNIsynOAcv+gSgzaHEFm6sjzj1qwJ
u3yXiOsA/ZgWxTdUYkeQpSeQSWHST0pxJHsbkwRi/2IJo+j+kLS5fYclDSqlrX76WTEWen9buM4H
q1OdLceSbl9TKYmHNYSgFr0LHZKMVenRqcZz4CwcN6bOxVI2V56F44ZBB800MW9xXsHlfkM9zpzh
k9q05MK/q8fZQNGm9inStY8hgVic8D8pyDrfwaph5LldFGRc/TNURAAKlKAbiKe0f/4qI6fdcD9V
zlZrVWJMSMnkkinf7Bu8M0YUbiKYK7DiXvVkkyFukylstTvrXkrKReR7ssTUqOn9kB40vcHpEQel
t35LVp7ngcWG7E2FUKAdu8klLjPMT6OsWT3LykED9FOTDa1nbTky3HJTyp9DisvCLQnWBMLiWoq6
bNMDm8hC2P8nCrMh+2r7umoeF4W5n42JrI5xpTaAXF8VZrvOiatDZf9FZR5pCsLlXj3+pDJ7lGld
aIy4q8XxtkjNi6I9h/ySMMuQk4uRFfC9GTT5lkkmDco/WN4WkTkZKKNn5hpw86a3Dk3B33XmuJ/v
xzG+e7XAtY3Ex671qv5c8k0Gfbhy6hesERdSdMbVv20MWqBlZ7EKt+cvwvNs3CeRw58PTrkMqMRW
o/H3z9qzgdPCK/Knt+RnGPPQOkh+tlQ4/7v8zF8LvGVaZ36SoMMofcjY3y8qtF54OY4ubzj+LkNn
tFML4TwUoLNcM7tscD1LQdqi0Zpiz3G1CNIlpdfuSDEyyhM12OmdFz69StJRmwD7zl7+B6p0qbM3
AGD1kzKt5bCJe6PZ9L3OA6ES2EJBf/4P9GklltClCdPKq0ad0aU6iHmFbgXCB9UH0fFh0avLjhfe
iBEXIOFwOXmqvSpoDFwBDmj9uuUXLhVsL1Agy5sdQ67pFyIUBolb1plFfNkZu5+F7BE6J0AGbDZ5
PK9eFW0vosbAtD3XZxvq+Y0b9gReR9y4pe34lW09LTo3zD+p2ikAIpvR8Zd75xsFYUmPR3+iHxSb
qrJfPqSHWkORrvwi3OaOn4KO3+K/eiISqPsV1X2nG9qrdLqQg3ydWo6BZsCb9BFAUJ7l5PD9k5cP
LDex/JTl3vKvLPcmxDE2FAX+CghtufgaEYFZKW5Ok4ua5ZfLzVl0J9CxsSddp2JE0f3TvVcFfppT
INYExw8BHS9RSTP5xaLHe55yB5jN2ZbBkY5b2Zxq2xcuiITL802i4X0g9Amp0OQxWW6CuCcvg3gA
a1qvLmM7Pi66fXGb26wJf1DuRX6rD+6LLUugkQaHja1mHxbvJP6eZ5cqrwuI9XeLmr/8PzGDFJeJ
S8taWeDWCR2svMrHjtIFuNfZtgeWv/ou8xsETi8GwVHVHGv9qtKsDNxtG/DIhazRE5Hs1WhKD4pL
Vl9vsJNWnRYdSbMbhVZc9V6GSDLnV0NT7DvHvBQJQnUwYfN6XQzEIwV0harqV7XCnkATbbBmEjWu
KkHJwrIriLP+gUru9Zh60xEmqrdZ9gahYkVckpL4dNPOGfXP1MEOprEHC5FfmxGzaJSLfmdw5iQu
kAJJsMQw7cxawZPRzjwbCXDpOag5JzCPxJ0vStIbl3h1rKOaAcugjPhp+ZhXodmraKHLBmL5BDux
3YMulJ3Gj381uZNxpcnvnKjaU6/o01aah5ePzfITvu8oInV+Z4eJ2LUmL/RTWsys1fnRBjtmWQKU
wtOVF2cmFEbuV/MHbU521tRd2Z3gqd+YaeknicFhxG5+et8gPooovY7bcF5laYT3UPfU/YQtRy/C
1odn0/rLvfObDd8LFeryw98XH6oKiNNCG/c1k/9z0k6Xy1v6iGU/RXO4eHMfAraFDegE1QZEzcjk
41sjz5nX5YihdpMfYxHZpmF/beDg9jtrpr9TrkvwtcKuAj6vHdzxNo30FrgAixGSXM9REuT+oE/9
vsSK5LU65eJLL8zpboVKLLS0ZHFRUb7xQn6l99m4DL4ub4bs03nbUuhjS5GrzWPRtxCOs3G/vMvD
JHKhaSYNcOyiN+A+0dyVAdWmYt4abKw8dL8TVajxT8gaSeGneiL8zE5eqI7pNxHOXD+RN1Pcfbu3
vG90+x2BWIsQIdvCJnCt9azZ+7y10YV6IHNmJXcTgfcJpDeFDyFZ6uVbmvPwkxZjQzw9kh28wNId
FRgqPLCFma1jYxz2k+fUa13m1HXNFLwCv26A6ixComzLDMEA25mj9FweVKenSoJyG79VcfnawdaM
ddYjaqH6bWLkewPDF10Ge7kfymCkb8nsT1u5JDLmiYuy645bvSwe7YAHPZaBuhxywOq8MiIvyq+x
NchLxTgj9MnwgFSwPAqLI0mfaNkfFUbvHQhXURJh7RVgzDKm49unwit5t5P9U428We4NNfZKN6bX
taRnmwYfaseWP4Cl1Gy5B73xvlW7asvShWIs1+Dfs2JetTyMSn7QydewLCjZRSWcrB3KH+KkHXwF
C7BvFmYnaUojG3Bj8vVef9EdR91YXWBujbm5Y+UW8ILE6qrDSNJ8tJovuAobvybUSHeywoups9Lp
EPQLD8jiqBGMiVz767LPWj4zK2ErjhU8qeWzKX6GJhKQ5gxoX3Lk1sYdUMEsekPEdKjx8R3iHGvA
BZdEWmTYeimz+V6n7bge+8MvP/vyZh8T/LhIgZFMsDJODwM4/RUFRPN+eVCWG0U+HNZoH0nEfF62
ZXNiG77ZG8WGnCU64uypOPliemB/W57N0wzyVqd7PqhnwmpK7/nz9egYJcE4bdu0Ug0sxBFLVkqj
I+z6DrjQpvMSbR1owCpj2eZGyMWJHZ4jGNB8Vd0u27aJ3a6v9tGD2nKB6HIaBr2EoaEaMWGpMJiB
nPOAyxvYdlyxlk2cY2XRxlstu7iolwNMWPo54fgkjQPpYJXV4NW6YvPr2/jHf7hZ3tfM3Z2sJKRy
hovdcmN8v7e8SXtx5eexQkA9dNgSlJjw+TPbL8/+UNW4Gix3lxvXszxmA3bSWPmPSZhgSlTh/ttj
MPjLzbL7Q98/XYPg7F79sAPU+xulYkXcmurz8v9drrfnb+P85hyoyq6w8y2EQrwLYJyD1j2cSvj6
emIDhbt+WRz2INX85abBU7Zuch6RUg1N8mE1ZKnW+ooxdtyMkRJd6rRYzkVFRq54VAKb8W7ZJ0Yg
KkuAUPNqeZp6S+ebaUMqc1sapFSLJsQhqOlqoVED1+NWH8KPWZ1uEr4wduth2zg6F+baSC+7skl3
o+yu0zO3oDZdEpyWu6Z8e/nI+cNavm+6zjicP7Z86vIJSWCylu6fjUzlEZDrSmpMVstbrnxQEjID
/vnN0z3DTg/GwKV92WYu7yOGjei9PI6VhOhdJnW5MwuHuBs/8bLeNBM8MUnvzEfMkoe+Utxd6OTT
JhYFvHXkG00xYGdW5bzVPO9ugtjkZ6FeIilyL5H3ilhAYl7uLu88f85b73OIIoGGD8nbyH/hfJMX
jtiDciDA9vr+X75++YA9B9++qmOzulIU4FLLU6+qcgqal7uQmAs436Muz+2YfuWutRuxrQeUw4wG
ZfTnl9Dzm8u9fjZpZlg+vLy9vMye3ySGswbrN/mACGNsiyxql5ccesgrXnYJlcBJ5SVokM8jy3TX
fd4MhMk1T/jLDY1b8EXdtgPiVoMzNqruuNwsG92JV+QVsBw6wbSK8JLuEHnHY90D6+h6+qXLoNnH
fRrsJtje9OOaE4+GXclW+uXu6MmXwkzRSv/XD/3wWadd8AhO//RZBZYRLIGnvSxltrnf/B/2zmM5
bm3Ltr/yovqIwIZH43XSG2bSiEZUB0HKABveu6+vAfCQFGXq3hv1mq9xKIqieFJkJrDXXHPOMd2p
5vfmNy+b2fldCrbgXM7vMrwUCY5ZPn+cXihipmPO7w56T2/5+1fRJihibvctMnYWwGKbmZsUnXFd
/2ft+9NH3r+kJzkezV9x/liPQrWH7DR/+JfPCoYASOj8Jy/vzv/3lwcyf+r8ezlTRuffvzyG9y+l
TmhSzWWbd7Sn/qlfvv77o3h52O9//P7V/42Psd7GWkMBCDk/b/+63Za+sdSsVbGucn3cqd2Ayc7o
l3gXtFUvijP9aKBvXnfeoQT3mk3c15zCQHNCwaZ4SLYCOmw1YWKZiH9wRH96X4YXE1Q20/h0MYFm
E81MlrLCfz5BaOf9uAWX1ggaDE8eqNp5UR7P+Fo4tvOyPHfA343cUWghbW/Hjq0WEZeHeWFeC2p4
WpDyOHEgKlFxgIqxjKZ/pkGea+gA6sYTWteyN3UHavd9iU6/cAUGFyRvO8F5cyi98zbd6WnCDdT2
Uat7ubasz++JngHarwH1d0r1zIv1lj4z2GdaQcBhnEDBdmMdEl4uOzoeDzMKLa6M41vQJ5iAw0Hw
rRueYyjE4YQjbicwsQ8Uh5UjlES27kbRjus0wwOig8z+sHiv/OYbG2iWhDQrzLv3ECqyXzK9Tft3
BV6yqcCbm3SMDxt4iiEo+t+YJV7KtyV8AI2Z7oVremqj+zZ5VqnQbThyXX5Yx+swHIrBpmFwgj3z
XrmMJwA0NWD50re+aBMamq6Ieo+ZlmDChy19XwKVTizw0j4AvXICTruQp+eVfV/691Xvhsd5bY9+
Aqh6QlZTcbBViKUvemjW8w5fToBrMZGueaYfQu7US8MAz/dhoZ9rymm0OIASmKK2A4h2D027m7Da
cwnEtOF3Okr3ddjb85ZfGs4nJ4/PnYu0MG/7a+FfNlW4nRf+I7tcF1WD7iyW/tKC890B/MapdZFO
CHCSJRf8V7yYAKoJFB5I7C+zE2CcMOKSs9WiACw+RZqmnngTao07ocfBZZQHFRq5OmHJ3QlQTlz+
nON06Suer0KQbDVya9sCmvmTa6Ahta2FlAP5RnGoahyS0yGLmEm/7/IHxXC4rIJSj3Wg6iF0dXPC
rENvNU/OhF6ngL1YaBOO3dAAsxetfTN1iv/sMih089msTIqYQLvnMN5nw8HQRuqC8kl1OVdeaGPX
nlT1BLRyWNo9U+S7AyHWKQUv+zOFjXOuqovEtUUdwtWQ/lBH2uOHyjpOlgR1wtPbt/bFHLUqIdcD
ZDPQsZRvoxD3FGRt4iDYublLgeGbS4GaexA3UYWHq62+YYAzV57hfpqzWMWxCStj+4tpIVOwa1lU
X/vEfkbELY55Dq0TxLOS1qPDF4RB5zXf55iW0ZNVoqOBLsO2WtOHirnJVpdJ5bJa+ie3VVAMu7b8
6AsmSO4BLvmJt/yWXWBEq5F9NJqhNh+tDpDOKMv69LvbIVLt4lrp6f0IRUf2L6q+QYCpth7XqOXc
6fGb98FvdWvTgGTLnNuuiRCmpqQXDspv0tKOc9hL6+TTCAvNoICc1kHM4RXPr01KkexHR8TQ8o3W
7j+aIihBTk2Fp2/+9G6NMET06NJ0OVrZrQhg7U02iSajKC0bA2o7DKpWAkNPPiUWNCiXxKoQzVVs
X8xRsSqLb9pBpNSAWgaphDpe17nMoJDoq9lHEYgxX8uepVH3hfDsBMu6e3NT9FX8yZXtnULWjKBH
tO6r4PjqqoA3WeNb/IOxold/dEGurmBj/vjor0hHnn5yArhX+XjG9IaD0CF6GbNomA0XDj0la4VE
z/IX10XfyOe8WztxRh1Z025Jr9achH8yYNC36DanWFcpNnV9Vq7SKJZvHowQX6pRpKvZgpFV7XNT
1XMQndcFVgwZiGpVtf4KowrlX0sPc+4OHQoz/rKyGmhLlSQt7mc8N/DaDzCwavCSbgIddVSCR4M2
gMQ7s+2e+gXYUBte8wj09zCn2iiaOTaWZZ0/2jai2DkjOwNqxqbOiEYhSoNKTGwivy5iseMuXKzd
mqWpDahQC8eHLAjzRRFOxf5vfo6OzPVCdtH17OmokNrZ2D4ZVC2uQqwuUxSOHsaeM6P2Xcuu/CkR
Z2RDt+qNgUvhPfSDY/U0ReNg9T3VriwOvdeUSzG20Z5x9TxbPkY/uNRbcTICkW4pUk9SceWMZb2a
3R/w7tYjju6lTw5gP2fnXm0gdUEvchOQwENAoJVEv7M9LpCRzNXr3E+b7ZsvxMhwwiYNW6w2p5tx
ytUFGRXyPf3pc7ZurKsrCJf0cEqiZ814IdXkas7XhfzIEtveD9TJLSlFMNbCptt3solkWW7ujDLe
eLTeeXF0yckPcq1t3+VReXxzjWSt8WykAU1C5eE9gQdWfdEHoYM1k3AFVVPpTtbeVxH0t+9Gktgr
SeLQV8qSryIsVHCCbbUbYeqHKZ432iP8SZ1wQEA+OK+oZ/jdYhKELTktOEdTXI+iPOJoGkfAP3pN
fDPzvzNzIOYbfuNS+ZHeuDnLZ2HIAUk4v1LlgZbCbZfa8eHdfxJp+iZndTpn+wJedSWsn5zSLWRP
TM1zyE8Twy3D3qdMq6KLjrLGLobEoqQ9V3P3REETUZjkZran4DBddbY10HJeXgtq7Y+TTSVPlSOJ
fRefQd5Q54H5eRyLnN6JEq3Zoa7bB/Iy+vkEV8mOyOJzSPCDh6Vi9lqSZaSbu3Q3qE3plS9d+3KQ
G1r13S9cjorFL76WtoyOpaoeXBffnxR+z502pUIzlixiuvVboPAXnwsaOHxGmRssBF7NLnBqsRGv
/+J3yUI6amg3WsR2o2x8jlaLLlb7S2KF66i7TTkSbolfWWuLbHn+0QjTCVe9pl//goS/djk65v53
U4zZRtg/PO5/vxhj8LW7Ng3SilrJ7btFRpThVrfKGHMqIUa7X1lkvkAsS2uTJXSjGuK5sRLoIm+Z
RrPyLsIM+5nlBT9wzoSpIMMWnjF8ejszyW9+NtB0fldtXBKAS51u8aJ4ZPdHWqPW7t+yj4lvPuR6
RTuLei0cAH5ZAfmlF1RBv5lrMhguyz7RMf3hLhoCjASCws1FmDc7Mo1tEzUvZhujv2msTl0qGWBH
uz/Mlhsj0a5qWwPo8hqVbB1aWeKGDxG48hZAGe4deJvL0dPWnQ6hew5PQqX90vgs6eYA5WzEGViR
yT9acWyZfNNTW6ySxAaUJOB2C0lNT1ZoSHeTu6XezLacOmoOcnB3szOntFkURgHN/cIDUvjm0WHS
oUS6CTesGU+/+3RUmC+cvKL1nMCMJj5MKJsvDdd/7Of4u4PIenyLY34w7kSNe21Af3kPZP7du6Pa
6mLMC1igk38nDMC9iqYjxvFPQPPvHh4v39qtuu2qpD1kx1bK53czD51dXdj9+LOdx7DyPTYpRjcs
PXFSDpvOzcA5YxscEvchGsU2J8lJbfGdFvj7zDe2HO2f3vOcqWvdqBV0vp8tPrXZbNPMHFbpuDEj
aNTvTh96Fk6ZT6GY59Eyaz8RYgI0lZNnk/RC3/sJoC1kMowbKj0XllX0x9o4sxnyV9ZIVe0HJxA/
LX01xMMlowtCkKkcQbbWGP5c1Jo3XxBDCjSx9idrUFoakLfqr2xvfwQNhJBqRHf0NZ7VlnHHReLb
bBTKE30rWiowYEnCbPzgGGoVHPsuUajZNeTXbBZcs6Xvprif3UMY53znhhfO7B4ypuKuwWGf9+oe
AqX0CMV3jpmmUWXjfX9+8xBVNuaUnqX1Yo6cpiMOKYGWWJXZj9lQFATDLoCu9uYpIgzLA1DbdDcb
i8p0GRXK59lbxL31zBHhYQqkTvYiPVWuHSEvwZmBbKA3axEm3VcdkNhkNSqZ44tmKvX72W4EesM5
BNSmLAA0W2us8leuloktcC7MtsEEuZ3MR61LJ4esDUImXNCwQVPPxKI5puddaBzemx4MPd8KFD21
pjMfDt+7LUkdMuyujkHkE4GBOpSIi3b3pBfVowNs4V9YlNKBHH2NAXvKucLZgojMnqS3ThqddMdc
YgA1GoKqk2GpVI+ITxFwaCi/caUW5zamv/DVu1R2h9ixsIFq2jOdtOUiatoGzh9K3p+9TArtvZ6d
+vhdfvczJbUA0DjYq1dPU58pd033Y/Y0WeKOZGsz25oU8862rXJl6W3Ckc/eze4m1kQEZ0lnvwdn
iUvtg9w+v5ucUrqN7QZ/cREa1CYS1XxxO1VcPNTapjKwuqLfEgRqZHBlCOHV5bTFqc8/GaAE5kQ8
WLMHqmBtLjiNTjaoaURdeGzVhAcZ3bKI/P7BD5VbpGlz54ryL7lWunjVTFVer8HbOsl+TK6SOXeb
ZmLBkPIheatJKvLAJE3h29ka1VTmcLLlVyNOrsxkNPfFCAo0mUJgv1ml+imQ3oLaEvdvZikPutFK
1MFXpfXlpoh2HzxTej5e2z5PzWStTxnmf+2aAv2KLdi9eXNOQUSkzHOfh1a4DHT7U4D2vHCMU2Ti
MIgBkEk/uPrgo9IwWRRVdztFdl+tVL4c9rLOz5OVqizPZqQ9/isrVUq+anLpjw0sWReg7GuWV/P0
u5GOaTjMzbYJix8vlioGhDapnY2p3DnuQLWWemoB7C1K2baL32K9k7Wq5yQYGJ+ccbwtjD7ciUf2
CXrM2ZCBlPRym2zmpO+/tFo1lftFb5rnNH3uKg/qIruNRPXu2CBdv3quNB4shbM/frdcidR+dnku
b99sV6PE/RgWAxgCIsC/eq8itd8bQ7p69V+Vlfpgi+pTZyeboGdL/O/YsHKVhVJpK8dYaTZESUnC
TiHhsi0SCgPdfKWJ4kGRV1NOOKqr74l/1uFebfM8F3x7aDv8mynLp/cT/px+no1ZUW4hIHHIDgAa
2/Lg1Q+6Ue0C/3PZ+8rUeXOteEyBtkrnoLwZ5fb/d1P/W93UlOZo/1M3NYocXR6VzHP5X//n+/wl
99/+739pL3/v/3U9teVYH+upDZfOTlcIR7d06NaqyYP9uZ5aEoowo7xC9qRK8MRFf9woWkV36Zjg
zQduqu7qwsQjoomaElfBq8FYtJmWXmTIBHej1xSUEfkVB6osYtBYuIIOy2XkaT01uhCH7EHJH0em
6RGzNKfY8QgBG48U1CdtrYt6PLm2r+54lJQtDoHRR+c2SNvvdujozZKaHpoRAibdRWjo1k3BdLcs
Q6/fOl3XX402jxfKMYyF1vAOmdmDabfSPr3gYZqAnro0f9JdjoWO6kZ09rEbGJohhOsQGEqawyXL
/YbqIwD0CiVGQScWgwKw71sLqc3icGor2r0KL1OiPTDO0XMXKOZjoLoDfX5u59bBMav1CIcYFbF5
d1VozCTcPJ3OP9P4jF0hiwbh33S+OnGUIlJtnDwT6Npa1dbqSgkI6+2pn+czfRG49mdIY3m6tQrV
gsQdQZ6yhqCkdEpUNtpA54y6A+4M2w5XyQRYEib6IvWf2Tf7l61NjQWVQozllT1QYS/8wvk80t+p
rFPR9esuLextAwa45neLTG3Lr3Qqt2eoI2rFwgb6TWzp4nqUYJ47z2s/l+wlHDfeJmWinkTlxOAj
N3nZQgBoY5icZQLz1yjyK+KuGk+YnKGibmRGzJp26dYaKIvICctNTjpOSex5dJPZvZaR+R3lILxx
GOhpr+wLxCI6oUley31NfhzsNflemmIp8rPLdC/dtD5Qzb0jfBLfBHEYXRMPJgZqK77Ntq7Ycma1
Dhj/9r073Npp2Zbk6t3qmdSod5PQ6LjqdV2i+VvkWPAdH20VOaDKwecE0ITv4EVzpFFEsPX7zP2K
oFyQ5iZVfdUqVvHkt8IUeKMH9ewODm2VdSgUnGWcUQiypep1WeUDNJNivNe1+DZUcu3RsnzUKs2I
vkrNEvegfIjpUFu08YDfUKaW0M5H89O+1LvvHkn5p7GPxNrFxzDQsuTXT8StaU+VrMaDDl0s746t
EZiXcVTFG52zCcA538t2pW9Ee+hR1snLbPHYw+g4CyDknEC7eu/i0tqnxoBuSs/pbdVk/qWOk2UX
MdBAlxv6M86ycZf4uXmd54E4N20efi7SIHzkJxpv+77RMTiMMZyxFPotiM6vpFAtb+nhsTzIUh+p
W6rbi6QunFUic0HYIXfsm4HwARh3hX4TRe/lyRlK/doFARlSn8XLHoCGp3CQk/KQWr5+2ThNdUEm
RD6wJ+8RvIZOPdE+Lk81qsgtQkD3SUoLFTPy4Yn30n3M6DS9L+FrH2szcxWOE2T5VHQ1bSOSgOMc
EKp9PtKACgHEX6mh62zKYmrVaEsITWhUD1j5opXvKvs0ypN9TS1NTHpu5TWY2DvX7Nci9feamx8h
o0z7BY6ebN2A5XT0DcGd26n0RKHOU5kqRNVuS5naGy2gjRdWdvGce2ZzVItObuLppowTsLsOaR05
B5EzIBQ0+rU3dMPnJpPjV9MT8Isd6V1ypm4eRnsQS8p2kxWvE0ouEw5IXWzAPDJgnhAayqK7XJbx
lh87rxY2Yxt8Wvk3fUrOjk4yESQ9suG91QNbotzyiiLglK62ZLCWoQb/1yH28mNEQkV9mbiYZDLx
kmniNgcaeQq85CpvaxcpWvM/aw6v/9F0i02vD3B31UGqWD9pWnHryD0rWaJdD33bcKOoBvciywR+
z7i/hOZBvkbwQj3AWjFWo+EmCUikut8DQfAP9IizhHBQ2/hmpKcG8x29WVxq0jg9KpYZUvhgiE/W
kAAxVWuFTEhhDV+DsOtL/tEOZgzWheGuGqrimUj4ulfD6MC9hLrrItO+sBOQexrlocHQn3aLKlbd
+HZtn7V66BdKU+C6aoaouKvI6APEtMdTW+XKU541Knc00d3AQSxoMM4q+yLtuuHboGThQM12Ye7S
1MRt5ycQQyl8Ord1ScdwrKUbRxbFfWea1VVvDt5qYFWK86YPrrmz5Y+W22TPLKLtH4OcnJdWDY/V
df1vUzXT2pAUlFP7uWGf1Byp2DNXtkCaVjIe5xIGjbKnBiHsFmoVt0954ggQdKyA4yVLZ0iQgVHc
ew1KG8zdbO8wCXlLRoXoBzbUYlO5bfHg+KllrQ28n8+67ztbmlK9UyM859g6EGPifiz3gI92bhPh
Xx007m+L2KjjMyYu9zJ0kuoUiaGmibHKDkWm1CcI1hZbzsg8dzGJaaVNmwfHMC2KZ922wtyr9M6i
0rsGbb9yLkaAbN9VnVGeaJ7kdu3yPT7GXa0Qjjetx0JmXHoiGg+mruAQGE9X5+AuR89b16qTXVIs
qJ+l6mG/TsG6RQ5lvouQlNXWrrP5OdFJHU/HlLcQQcaUalN3B6KO3jz9iaBAdlLYQX5yfL9aMFDp
F2z5DC6Dg3ZFMR1Vol56mn6AhyLWxXasGwi20JSItGqnxiFKgQFKB+mXZlfIOSwvHAiYva1MbcQZ
zAUrTDEBEyt22KOsKGOqViAF8/1UAHBtm77xtQ4o31iIOh9XTde6lDCG+SbFAs9SvaRy3QPrtUyU
3LiKvMILFlrbu9exn9rbLuAm29Fb6Hj0li1pc1NPhSpOtWH1h8k+vEagLL4HjdTqBbAld+fVhb2z
lTCnVLcaqEAfKgaLOCdSnRe7MNA03FFmuhwpQll23YhEA0/cfuAsoN0y0UA3bEzd/uEkSvOY0Ey/
wZb32SxiSmVC91rXSnKGSqaCkuCcUu00LnkgaOswOHR5qewtelioo8Jf53HTLsavMi+TAu0GCyFG
K7Zv3N6GyPF5ahrVJgkj88rjbLoRkpt1Q4NvuOmc0obrVIycP3ouwmfdb4pVVZT3qVoml1QfUtFB
RY+x5X6XbloD9l5cKyDLpLB3WhY7l7awe+4KtnzkgAYWXiGuhp/C2zV56C0ZDF0wcQLb9Z6aJLHk
mR1fddlkzSoZT6E2qxnH17Ya1hgmuhurLAPKsfRubzEnX9ZR0fE6QXTnyeHa3zj4BmvDiLQtS+Xx
5ECJ8Rc48CG51ZrafWrBU5I1zOI7Q+MMaPgVRXCmVxSXNBoCx4KwCzzS9PaqnVOp7asUqSwicAVw
hltvL5u2HAnb6SEQNNfFh9oKia5F+d0uKTS/+q4noT3lVaJ6EE6+0AvnwqPId9XXDi72OCjo3670
k2GUw9ktSMW6kfSXtV/0hyCFm+Jz8P88Ws4xNKxb35LYfjR5TqVJd6BuHGhpEl+kbUC9x/7GbsIi
Vmwn1mc2hNp+UNhJt12gr4oGbhbupqcyGJ6ljSYIWWXhBq1FhgKBuyqkuqRXvduqOgmaCHo6Dgzt
KGlwhDnq3/Fj0TfE6wzirG4DcYrDjRJTrGZI/YQh9FFUhkcZGmxhCiPiVRRRypknMd8Y3NeLOAGy
6eg69GLbSA8+WMpN2jibwE+HgyOpo8TdTytBGkdYBzMowpRKbYRNAm9UWGx5EUCyEbY0QK6E5AQ9
kTSn6o+Dok3c5jFfJq6zdSmYuwRGBZrYSiOWX030pFT2Gjigd5vUlbXLFRinplZRToY4u2r9zqB/
v+Q2VwVyz/bb2WB0ZLdceeZyMKjspPrZP6cUiGzwiQyXpso/LoT9LMc6YU7Iy3pJTVS1mHrR/z7P
hTLd++SlIHy9zXQlaMCTIhmPfprriDtR7jQNgrHK/DaGONJaMxg3Y0/lZU7Jx2WJ53UDYgRI6ghV
IaN9CCQ1X4bRq12+j301hnXzJoHFiQPXk0mwSjwXB8UfJ0Ce2RZpL3Q4V+mjG4fBep0ShDq4yshc
SQdm/jhPhkWeqru+K/jgPB7KqPNw9HjDSeTpsK292CBi97+eE4uhTS/aXm+vclbt1IzmraAxXO9N
B9bDh1900yoCbl/jOAhi6dTC/m2UDOKsftQzqH08De02PniQirv9z0OlP5oC7rJKoTgbLa3laqrH
DcCINBAO+YmACVIVucD+U6c6nBYzWP8+dWq9wg3VLNwz/UfWSm8yl9lkHkINBHpVtGO4roDRJ59/
HkdhUrfkvFidbyxpfnuZS9UqLII7nEXlhp+Kpa3zOkq2MvSvHbZ7uyhstIefh9SqHxGQg3Rkl7HM
2JARH8290eKXrC4y8AiNmlgBzjkYIUsufdiVqsF6/tMYW8qyPfqaEh9TSC2bSVU+tnyJDUVLdQF3
Aoe4Rh0tC8PQeplqvY5kKDCS7EqG/T7PBFSLrK82irDq744St8fYmvqUw6pbRTl2z6CjI3SMCMhh
GysQ7zhJ/jLzRnbRr7GeFfcFFdQvk28aF/j0JL54H0Lpr+Nv1VISOo4aJMhpBnbtkVtfEZQXnGQP
XtHv32dhWbEy6O04XhkqjuKYPt/tL1PxOJAot8aB0aIKJ9NSQVb+dTym8qtbDY0FKdHMgs10lmfD
+c+gbPXBSDUY8Z8yCaqTHqlwHYLkO3k0Sspi/lc5xSzc5bL06KKDcPP5OC5XlketUsR52tJiMtTT
uOx0KbjcNra37zNzbufeGvcluYku2rWgC5ZxaML6tnp3V0oreZmiZT8gNwRSZZnDtfnXcbqVxVNN
EHxVqKa8gQQ1dc8GJ9FQhWtk5As/ztelYjTsIibj4DRk50N+z4pxXLsmkHert5QDO3T+wR47RzdX
BBBJxgqMI9ZC7XT2E1H/WCiyZxTSM5ZG/p0IJI5Ft/AvJ2/s1fyX3gfwgW3CBXYN/Sjdpr1QLGP8
bunyifnSWmU1tj5ox3xtvQ3OPw3h1JjFWzM09e08gAd+0j0UQUA7JudKrDZttqo0weJE9TSWQR9G
cS91s60v23zzPo97I5S3hOpr3LrGeJWEgQqLq8oPVRj4R03Vq29276uf/jidE4WnJMyPPhf8z8pq
oj1zWl9WqhmcLWFTx1uFT2lP2udlZM/40fvU8bHrtkmehDGs3Wl2x2PEEMLM+llp7t5HeMAE8Cf8
LMIf3/agd6xoZdkNJDcWTFvJK/b7PNUbqeIBPy3iS+Fa7d6NXAmv1H5MW9jvWELxUdG6c22Uqtg3
PhvnnBjSug00c8lmBGBOVCmXWcgRiyy1d/QGn9miabK13fripIQ1zqIuTeLzrAIoGKCXXlw8llQ8
L36RA/xQet/C4eusCNDPKbe1qbXX/0oRSLmttQOpxUkRKOFqHlpP09fm2FrbX2SBPA2STYr/FkgT
soAtRocDBuCcxgBY7hYSersZ7cLOHpeZ6OjpnpSCPgK5Gulj9u1PSoGll9fshxgusMsuZ8kA2xQv
vQCE0V91g0LNairnjVS/jdKUSyZ107Szf9ANuJaC1EIhO2u07C1m7SCl4mBbZKoyVW5WmzSgGCWg
AfQR6euLbD3axpvE3KELyv0/akIHxZcQTLlSzJworTbI/SwlqAaHvkat1dO7nmBnXLRFJIrvf9IU
Smf0LmGxlOtZV+hbyJtV6V39SVvQwXYukUz1Lc5G9eYXkUHru/RYtpm1mgWGpOVb4GtmTw38q8oA
RwiCLratH07pOFddEtAo8qvSMPo+yrKafXlXGvBkMZfys0SII6eUNDFXwI+ag5I4mzj17ePfdQdD
7aqLYKi068mReKSmkoxJ4I6nbISGmAJP3MeQW5dBZcQ0sfLJxdgiTcxShElRHHY6l0zdH/QI0RXq
ben6+srA6LgWGN7oH/GyxaxMhFitqG8DoD70obKiUxpvRx0Np0RTzCV/yvnKpl9wkFk22VmMiy4P
L3sluDeL8rm0xIVpuMchpKLBiqjt7uhp9kJv/YuAEWZxuwkrVeFIG9rMqBzj04Q7UJlTMq2SBz7F
tZ9fjQ338ypvwwPrk+oiNVPtGlRx/Onv+oaULK/hRYyXOYKYGuMqKHssMzAA0Qaj/AazNi7KpJWa
vvhF8vCp1D8VPsftF7kDEA7amJHF51nycDRgXrAV81Xl28qisNx6PYsfXtFG8AtqONCTAgKbKroy
MkU50ud9EqKsLk1P99lJKKtEq9jhqnr4SbF6cwuWGIqUNtnVPbXFGOBPpI20Qc4fO2TpRH1ULDd4
UHAs7htSGEmaOAcvDj3q5VQlXMUqc3TBdncsoC718O4wSrzKJlbM7d0bAm1TIqtfuBRYhmQTjWRN
BtQ89SnIyrTXeeK8yCkBs3UbMsVQndHudF8114Ofx+CfEVYGr00u/Aqb+/RC36ieDruY/DTiOP+u
Vm+8S1Jl4xPriOrmXW4xfdHusI5yDoolBZ2theTIAWb1nygveaBYU1YsoW0fi0VkWOaS74+1Sooy
Z9DMrNNf9RcO0TD1dN+DwThpLzR3XmN21dZjNH4jkBDvASJd12WfXYAdJtEXBHRLoa1tpGkY5z+p
MklnDWdhuDcamjD2Ee1Ue6wWEKgqh72/QatnoHBv7Ak8y8zojn8QbEaBccxwBla3TY/bQRr0LL/L
Ngo3H0KugX4oneKz1/vN2ojL+jLz5Hgcday/wUAt0b+h4eSU/oYszki1l/O7o8mN3i8Z1kPAOROC
VdmAfORKHqr0daPw7GeFB01W3OtqAW1tIEvyQeYZI5ptF5FRKTCvKgQMpUcgl2y9kFFpRMrCZOQF
Hpxnzaf0m/5AvNi4K6X9PSvG/gaHTXXyWul+EUq4fNGAzNAPtrGqf3vXgGJm0ANMBh0Oc5Rs4oYL
C/kkY1mOWbIhWk3i2NacuFzYplsd6NDCc1UTNb7QWtHgs8LA5AdZv/2oEBVhhnVPHzHGzzJR6Nhg
FkVIgq5Bd6iV7mqWirK+pe64CSUlrK96UUsjObKNkRBB+YNo1CNlcmiyAs4/GhHHyarN2EY0BKVk
QODLlXQfaWNxOQZ1/+lXNYndnJhsde1GcWMaFSY1Kavc6uSWQb8vMo5FLcdgMJRhtyU8zJkpIU8V
2iOlspSlLW2149Dlxd8di7RzIfRugx7ZXtWwEr7OYlOI4r9RjaBfz4oTpRbutTKUnIT7sq8eflKc
+ibvdiPGlbsXxSkAevg1p6b6u8riV9CB8HfFadR1zeLhaIXCL//87p9fVN+2sKmqTo+8/SZDeWZO
p5MAI7mYdahkDJ47xTM3BRlpDp+peJGhEPKO1J5n5CP7x4S6Jcv110afQhofSaizfgtoqeXBYWNs
4LoQP3gVphS37dZpTtFQhpt7PylUtqxvvAzuVjIlGGapaoj0y7YIv3KWufi3FCuCwGKhcuXkzM/T
Z8r24dKWEh7D0LL8tm4sHzvakKcPs4AFeYiqM10e6oHns151LEoRsSLhHqvWtTGKpVuqWh55HtId
/CZm2Sn4NiOBuVmqOyVHrK8DsZC9+6haqsO2RQQc4jAz6RKMWEK8Yha4CsvYuHNRWHabx5U7nfup
chOUFSSx9e3vahe9WdjZqC/+g+KlDE9KJ8kdvIleZtWeetFQSdeHL8JX0FR3sauOnybxC5hItIqI
qOzIAPL64Xa/BCL61W/i56Grm3Wt6Jx9WzvYznJY2tSXdl5VW65zT8mYnkfDV6ir+CCN0baBn1xJ
o79KYzkptENrlMHlbBP4HzUyI+29g27ZaLMfhbJZ6rLwLF8ktrh0vTrbz4IZ2Hr6puw4f5rNEAQr
LmM7zJb/a+FMR4BehUPkH308rlfsanHSh0GyTHrKEpZIuCr7AunELr0BSXpXNZ7+9UVWS2SyNxIq
dl7MFWBRlTUeIp1dGuNa1FfNiotwhCGcN47X0Ij4UWmrGlM+OBYHnF/UNgrDOSELr9nSggNxeHJl
/Oeym95JjrHAlTe6o1BXnZVPOluZ+acTcmfAKlpeOR5BOoUgOm6zD74NnavPbiijw0+aXGo13nWQ
qmBcDXCOH98qFkcFzlK+tfr9D18+0g9Gmt79/KcvXyz86UuqFSEJ1GS2yn0chZhC3gU+llB4UvAO
DBs1bNJhE8KCuHfqjoGipQTTWQ485W8gSLdoI55aLrzGTC9fBEArGfWLxnFte2PUpcfGuNYs6mbx
l5Qws/yFbwSZs0l8l6NFDzWaq5wbkCk3m/yyGTt5m2aYwTlS9bG1oUau4O27UpjHqXfruUN6+Ekt
9Iz0a+RRTPCiGLpdrtN4mPUXtlUJrhWaiTdBK69+kQ+N0hUPSm1n7IUmDXHqxVgS2HfXjIGFBDdZ
c9slKGFuXt6WgpMGUJ7IuRjMAdFrNrvM6qIbteW6bhqKM1Kz/sQLlGjKZH9JyzriHxq1HFJ/EhtT
fWC7VXmctj4ojnqYx3slDce9GQwjkmwWxxcv0qMSkWb+p/9dqBMZ4eWtpPTh9f2sCoLX91/+lGpz
qa5fPmec/5bO5lzlHKxoIGnnt4QURkFc/m/ypUWzzs4a7S8OL8mvfuq5BPaovNc5aypmpZ0xZGkg
d1AxSy+iI7WzV2YyEI0qYkfFQtCBnfubpplJGqkiE0bUfy5qmr72uQN6z4T3wczzLmwGMMF3WW54
q78Km6ruALT5b9LOazmO7Fy6r6KY61M65c0fR7pob+EJkripAEGyvPf19P+qDbIbwICcUShC4qCB
9qZ67/wyV8omFbKvhU3HYAgldwYpuJ/KZuXVTN4qP9r9UtkMqu5jrHBkcWM+L2WNMPOevIm991EJ
im9nhTORb02lp4Rdz4+DpMkAWZjv/0ci5zB9w6dR+SB8QQxBieXg0v+l2NlLOIfsKn8Q/qBfaZ2d
zG7aYWZJFtyS98I2dBY87SB3N5kHv7vQs8daoRx09pd6Z+bIyYUW5wkbk8lQRPPMFGqrnkVPo26w
AefyZSm1twbFCaQC/lr5NOxsBknKJhLsq4uMYPlkihHqZ2Hd6+zRFrLrbWrJVvd+Ywa7Tk+evCEt
FgB0fimGDpZff3SM+sMkiCK9EhqLI2+RmKoGcOniLIwS6iRdAZx1kfounp/C7q7PCqnXwg1y+Uww
mvt7MmnT55/Z2kmbOq59ZgD97X8kl0ZWr20GLYSaRoz6mhttD2dHU+Z58TwqJW1d633yqVLga72n
mXr2ldSinU66qSLn+cyUbGcjj4N/8Z5uquMtY/4YXpYVPR8IqAUI1HUwduO1RL3oWUQN6y+2Bsbl
PR1VdylP9Mak3ki0pC3+Wkyti/CTwnF2eRZUawtWLFI8IqaNlEigmGS6695WLrjCs7JKW8h3n/Hh
rOk0b9f55u5vKKxRFAV7n0nMTCisY4Iby/SlxbPECn1zhcuAZMBP51UB3gkfDmmSpNLxEKXyBZZR
mZJF+ybtoqMn33AIOkJ0+jZJrgBIPtdAdOed4ZKAVsJZJSfZ7D391bNdvqJhVayF/pq1lEsr8Cxe
a7CuVaTzSsuyhRYq39/osIojyduSsMm6hF+2RcbbKBHTSnP05ZuoNS+aynNuPC+wgSIZa4Rx6MZN
StX4ZOZKcaXNAabgismASmZM9dScpkgLx5Wwd4158K0r9M/C4RXmbrQsHb3oZ/XgexsIZ+nijVxr
BcYjWTbIFYonw3Fqr5GSP+XJ+PUs32a+tHHVkYk07q/fKrgMLO9Z9JO4zqNxGYTlhVBy7ZxC+Fnr
YqZhx/ggsZuH5pE+/FLRVUJYGjF9tjSFYBMTsm5rjvk+LiSC5QZA4xAi+dkzFte5cwlecBbnRvs1
kD3z6pW8O3TfaegqF2no6NdnB5le6rdpI9//10IvUhD+084L6Pr1WHSNptvfl9c00+soRziChLts
iEvtIu189fqk+ea6HWzlxOnn72m+Cf7D6yifmI94zSbd17ZGgoMB+Sch/nZY7BJeu167C4HSzGKI
ryvhPBMKsNd4V2x/+nXXWB/PSjDDqVViG8bul2ow051gI/PR2CEPhrtxyBFmToow9L+MPFLQrZUS
H/FQAwStVc2YU9zuHdnv50ehDWt5cVBtYyPkYW900IRNoqwZDQFCJ5YdPSE3qTcroRMbcQGGXFV6
yDKIxZbTsAFNHGWus1twJep87JC0m1J37uKVdBx11n3kGVcn6Rhr+DH3tWD+nmzsDIq+jpUmn/1S
O84l/yjbhbV/ox83ltrRZlF6CyEixxWi1fSOzmGmztmFp3uKvoqVlzP77VOyNTjiyie5HrS7XyjK
EgaTTeJiSHuWlXVCpd+bIhoWQlrWc6lnu2LZyySATpZ73xLi1YcXEnNT2/mx6lP4x2mwAcc0q0xJ
OgqpuaXibKEndNe/JzXL+mBtid1od6VdwRTpRkpk0ZstMCkLU2a4IUTnLkw2XZKGC7zxTJ+Uxl4I
5RmGfHXh2aO1fk99li2DZseYpf5r+TmsKnWn1FPI+Ffys9cyuaoA4x06XsdZqhry/I0QLSsaQMBy
MCE9sM4fujxdlnlINnNSpNH45kUcg45mTnpj9eaTja90Vk/qtN8YD3WcHd8I1D3HpB3WI3X5e4E6
tLHL4gL2rn+vUvfyhPIuHjotvCpjwg3vidWVUhTLotbMe2ETrFNEJA0L2SqK9G/O6N0LwTqZOswA
qxiLLCdw5cvh/VhceGHt/beStc9ThgmEZg2hW0c9eIHGMa+Fdk03orW0TBpFhICduvRbjnpSriXm
BDMzSFm+Y0+b/1nKLmU3XPtFByrpV3L22JbJsu36CVyOH6PGBi+MiI2vr3tp3Ngan/PST7q7Ac76
rgv1+7+Wt6umNDeV63xPGqtf5YXx8EbmHrjr18U4Ohf2IF3JhEVmbNxvSju/01qZlkq34j0rRU+y
rN91cW/M8rAlkK1G6erX8vfgNzPLt6XlWQLPtfhTiUmMPKhF71JnW5s3WvgwfLea4WagWnBJa95n
eueLmTLYxbJOC/J4ky7eVl9YHkQ3b6Vxy7QTxqTtvge/uyCdCiNq0seBWFUsXhGcX4vkHF/NK79E
yP6VUl5HGYcOrY0oifudXD7BM2VzKLetjDGxzrULd9DJygjpnMTXMI8ds3h6I59nxmjg4k3AxYTU
bU8Gy3fl884sLzCJrvBL7n+roleJtCpA6qABNt2+juXPpiEzkdBs6xK+Bqbjirz+SVuXYQUCyIV2
AMbpg6lKxfaFxg6yqliqjlZdvaezZzilFoQL6KSfxHYp1d15ocswyjtLuz17OGX5ysY1s04lJ11G
4KeF+E7SAyI9nL7131Dgc92RFwZuXKHCV6SJtSC9HiOVrgyC3H9XiK9cKdmGsHjvz2I89mTnaGq9
dxOZXnwFy+i+0COMiJMyX3TE0ZmA1E9DqIZXsJ/iuZDo3dIi5ag640ch0zO17R+tXnroTWfzwh9q
B1oKQKWE3HmrisbDP//76q8GOY/ln8/z+9+QS6Ct7/k8FG3jZg00ZR+U0geh/5e6ARsO0PQC7GX5
JGYAbSzdlElpXdZBF1wYvpNeq3XkfQ61cG3KugLMlvTVMDYfjDLZhYPy4JbEPzQK49+R/yW3CRfl
UJeMcwo2etGtbYQ3ukl1s8HeaW400YUsQ4V4fwxQDhLkhiY/TubVqCK+2xTGoVP1tYMaOessPkSr
Qo76Zx+rFnodrKA6nOZJT2+GAm7nzewxt+anwUCTD5/IEhD4+jkYAAfB+ib2jzCnWwLQAApyd5JJ
SzNbZKG10nJr6cn4h9kBWAvhdRXjAS3uQeA7r8cDhsZSPOKjcx4PtLbMbq9xVk2UdIyMtZVRDZ9b
590RgePF7WeZKsW5pkGgordlLdyxqdv3i8Gw8mWuRHSWYMp8zx3LrACX4zCzS69AWf/hkh2VIb5k
DVDNrU5V9m1se/BtfkwLzHbcFB3sTkuP7jK5wTf/m6kBeDf3Ik8YthVwFFak7+A2MzIwSbw5PULn
m7GB1I7ZsgotZSMctfWw0rvKu4SRZc2MqH4Uptq/nhzE9AxtnK5+aHTzwklqZy4mCLZCDRg3sU56
FodvJwm4DnTWlzNruLKSpt6fJgqmlD/GNLiC2W++9SiHJCrHDOw/jQcgVr6/M2Ko0pBBUziHabQe
rLJZQiy+0MJPhHdWkUp4T7h15dKKCQpgCqm172KU0Rscorsk3htXjTfQoplXD0nhdbO+KawV7g2O
Ld3Mb548X/Pnta3fnj29YjThTiT6CbycJgSgHRnzewa/emMqGaGQqIVaKaV86zKxcCQ3vogkI7rq
jaqZ62NLOSj9HNgB5GGnJN6TVCoO8nRYUSrorepaC0ibup99LQwuoFv7F9CgAhQdIC2Uxw0HZp0U
pLetTGvD35t1wDP3l4bmb8S8Ixji+oiV4zg4dTU3yDcNVVxusihfJ27QXcX+eCvmH2oYcZiQv/Rt
thWm45KSwbFyP9OjwdfRaRwyhIWyKLrniUhHOoiZHN/xfODuU9eG/Q4xSbiSnYrvXj8ryBfiTM7c
1l2ERrt/k2LN+ijbjsUwN0YpPjgK0dr3xyVD7V8Y8Kz3fXCDr25/nprIxGLDpDBAPZF47VxsD1g/
yO7/HJ+4jlqubY0hjwzad4hNf28RgFl1dfDU+hSJ1NM/st/9+AdbevTipPirOJ84y3snxR9cmKXr
3tAP4pSYxSQta9IyxKPHiv7VbYjry8VfxI9jojurwjNv3twNPbRrOOPNx0Krkt35XpzvisG7mtxU
oS3Ovzuf73yz4nfiJF+nytKWA5Tt6TGf/yBOeqGHqid+fHH/ns8pjfeGGeMy8KIBhet0xhc/ijOK
m6EjfslEO6cbhJYd387kg/inUtSabw4bE383yAcxXNJbGofagW4TwzGiVWQ2d2p7MKM2evGPNOjR
Afo0v5MKBggxDWr4zqJD3+nKSnPXVtF9FpcRv23skR55mxLj1tN3Rld9LOU4wzkOzQq5q6g2Q3vw
peIY9FnKWIcBnCIn0sGtO+kgftL8xH4eYtVUDexj+Eud043bMlQ7OiKZXkyyjwyZbhpsObatHaTp
H8cI1AM+YAJS2Kea+CO9aRr4Uf4kJl5W1R5ci8l+Khk81SyqV23e6QdKRAMcHYyxcIcPN047cypq
i6BDgUPzUpBRrsxz50q8yUY1NA6W3yw12q93/XRqKN0nMS+jlnUTdJ25z5PUxOw9JRH9KOPAz/M9
9r4GGDS3y4OvzcDVsaPCVpVTJzQfGckc5ApBhMwu52X6Qe6yiz6pppZxrIwfYYMna5pioL9Ng7YR
oLsKKR1qIP8f5GIjoVUIm/5p8KYVIXtxRnLHxIru07w21yULuVVVkJsZCFAu5UbugGqIoZzVH4bQ
J1eSZPi/hv4AMbA/kFdlUaAwfkPs7w/M6zqiwPuEA/uOKeiFfyVM/5JbT96EzNj2AahVFqOHcPqn
7UON3mh/LveGsow1BNlKK2ZintcGrGlQ57Kjlj6YmhwfRnctd7o3KyujXAGcHSlAUcaD7JYj24IE
CmDu7vyRX4nfM28tZrJuhytxMpze6OKnL/jeNcfODkO8RVTzV4FHoQNxpPKA9MXXdpSrl2JCmNeJ
OZdt0jcBoau2LeOD63BPPJKNm1ZlSvY8Now4TByGfoQpmHQbPavNfGE4EUXLOWQZTfKMda4Z955n
6odSk/qV6cfJrLTd+MgAJjmOVVvNxKRRnNSlqloNNHBBXhmSY+1gHO8sIEFSWZ0HkMAor0oouwQr
bXeRRVBNIq+qgbYyjqRkt5r3UuXMiFgrl5aRrOn3ij8GEiHhqTJeNX1l80x6N0KIQ75B34mAvusT
JH5www5/Vteuxo5+aRQGD7T6dJ6umnjr00/PvzyfFhdk2wCkT/z9zdnFSZWXZ+VozaW4aUutLQCY
AW686QrPF3hx1c8/Yp/+ULmqv4Jx8POeiNsTN4+ezy/LyXpELqyYv7gTL85fppUyVz2YTc+dAtLU
MCL+sSU+q+eTzz0Dr38n/toQeYch68ex/RwZKV1m0NhoL7SmWEpD3C8zN+QD9xwhqd0JoZUUX6Y5
rNKX7bEJQ5jGbQAQdfx0msfGbIeWhh5BP5qGsn0IqFbFsfh6MCvVdC/3Y5CvqjgGiZkzCHfKramC
Ba3GhU7hH/xJDNishW8ACGz8dLgRdAWRQ/Ekn+aDpdJEOoVOP0e3Wkv3u2fSZ+QliKTMCmY1RTjb
JDYORuDWG0DypKamOPlO5FTAbRfbWGIuN3mnq2lUmpH3MC1AyKfRruSzO0isZTKhGnBfOfOiru4Y
Mkap+9Fvke75Gq43ZqYNi47ZwjIa7Yswg4ob+czPE+khyQESvI60VIYCs68CCWa3QXNo2HKex8BK
prS87FuptJH72srZZvwLiZCwi5G526hmoHOaC/sBvmU18GNI3aADNC/ELWhrW9+g30JEX5Sikqjp
ALtwzr+8nhJHmnUt8TqIQTEQLHZtkQcp8BSGmabFeVtto8FYN54P3U37KmIxfxoaq0n1yfQq9zkd
EzDbigbHwWGblNu8JGQXSJIzZ/RyJxIy/Ugytx7NB49c096Xy2rV8fZk6WVenabJ6T01q+Zimid3
UkaPs9x8EjNlp7e+dJZcLmlqpWOqDNY5nbBwTcaZCNOoncQaovfWlhwVPPr8QZWpmnWOlt1diXEz
O7Z4qwzEEV/Fa+z6Iw5eYr7OxsqqAo+rNu9b1dw6IywPo9eOZepBp9uTx4yPNW/HOkCu6ODucTd7
sC0MpGODKoBMLj/41cp3Em9WZ98tvcQN5TbyfvChN/6I5VQysAmjnQMLrA+neE4qk/MveQY1k3FI
CvsfMDDG4NLZa0G71VVznGSQh36kY3saYVPlVB5pX1/ItuluRH7n1Sg7aXYWPvznaXY2GlQsugQO
RJincz44vtQsgUXhS6fmU2R6gjicaRpnlKfpth8mTJc56Cwirz8wZYDkDDjcN/jve6NuylS1TdOp
GzHunnwuRmodf468SxUycqYQOB/4EBntpkoNb6bYuo47J2w2jdYxC1w2GiwLuOs2Lu9NG7rD/V9M
w6Waw4oRRCw8TiPxgU01LbvOh77S7sOoqhdtHjtLj3qmdc5OnuGwM6YlgaVubaQaJu9pVF55nr4P
o0sTMsxMJIsC8phzeKtzkS4qg5CPpffJbWJ521X9p64AlWx39YUfWPZhmqCzTCFbCjNQTNGVrlYn
F7P02JNQX6XBZJf9GToK80qbG0UCFMfp5iJ9ZHjRvRFbEkIPNZYqrm1y9zw/zTAsxWzdictgJcuA
4ALbm5Kd1XFa4sReNzeNOF5DoyVaS0J2F5jUA09T915+Ns0eR4P+TRW+O4h+pc6kRd15NwSN7X0G
Kl+kl3CJ24TzKQ9+jjC9HMf3j6AOqKqZBvLGFPUIMQlnKRRzRWblnqr5LndLZ2vL31WXiFNgJVBI
PQ+fffRjSq+0NQVW0GGmKX1axclqoPB6cRrVY7v86hmHV8P6NOgfpr67mdUq4Ry4dTCzfayzLO0Y
V+fO1PbJ/D7U2iOZdtyWCXSAaY4vVbJG4o12zSkYVYNLmXVRd/M6HAUAltTkVAp0GurHbgx5vt2O
Hh2wKe6xpaTXsG1+DveN0rZWraR/ZWLyPOPnSZ95V+9M+dU6aDZa2MynST9Hqs6fOZ+1kvZJCPAX
lqQ/qFIZ7gYKYBvanE/BKr2uv+fBVH/LEz0jdYjZadp9+moHstNvOeQEd6VVs5HADKC1XTgL5OTJ
VSaaEsF2pUybWWEkQE7Sdp7Z9tIKDRHE0lA99bijP7VtKL+gjPi1UYB3AQv05PKFV8DrmqO86OMi
nUk04VFdsU9jNt+y/tlTY8gcP1wDTo/rP/buhXEgNbt23aY3ORtNgK74tw2wLnlQzWFSrkKK1Oad
5YbLITUfdFSc+clL4PhPaoh34BTpEnYCuXJIeWfzguNyh5xfVfQlS+RjS5znM31Q8tVVbmdYLwrz
NrXl6whrLyECn3BqWn2dbAYdA8R13RtPwmqgS9/spN0It0Ff0GA4sgmaHAdaoYDbg9gUsrCwh6tO
9Vj5U7V29h4kvscSmYjZL+0HmKYj+IQcxoUHYQw5u+tORZ3RnOIfXkTJIhw7qfSTJ8FsOezmBm6m
KUaWmczvstD/fPImaD06lqqldz5jPkL8kz3BhwaGOW9owOUDpzJzZfPTpwAwJpj5QBc8tg3zwOgf
MAsDl7cH2C41qkF/ExTAgb30yUzHBXBju8i5VmkzpdBq2h0hUEkcE9tsd/IwVH47LpKIdutiqpU+
mRlSJJlUjm5OfoagzhcDgb51PZQGwpv3wQ6TYS6WXGpkQxEFlrd+43AIHHtnFd5aV3AwdsZRcwDj
nswOtNoQ2wcJ6UQuxw8ZcnUWBcuygtaejjAeTbZAPeitkw2iig1t31rRJtAiUOydQ8anhMTx1hRh
aHW56oFvz7s60lf2WNAFnfgfBV/nlTvC9sn7hc1RiTNt72k7Q5O77UMUwdh0zJKnGQmeNeheRON6
1UjIgxWfnuNxhvVNqrNvIiHnmqozy3EgkD3LwiV93tkqdi8yR+8uAfPkTE7cORYbdp8+1giqL/Tc
tjfCVeHaOORZ8NaH8jqsRnkRBPg/Yzsbr5pRv6hpoJtZhT0wKR3NfZH7HzaT0QJQtjfG2lbqGG/g
tF8Kv0VCJoQ2OmN9ztnxPemyvnY3qqV7l52mkewm0pqU5m3Q6N/VRGbQcfJecChu504oVwdyZ1mk
fMGGNm/cHuAyTNzV2Y9BNKcfj41HUphP/y7QK+QGHvpPY0bkOqyu1aRdiJxepB0UOkHfGDRsRWNo
7X1IM5ilBqwHbLyxv7DM5LNkDLfCsGH2BaV8TvnZ0BRzizAe1iuYIU/CuWGoI0g0Da7yAG9tHJyF
MG8Y8mWs6ADrlJRv3WbvhA1fitg4iM9dtFVLEYhUsrCesn6/8XMYEYmEtrhqVf9G2DpshknztK/v
ZO8g3B16NTZznLXL3zo8UEY/YhpbCpNHZLDDcQ3zwqowYU9BQTORLYRfIHM/7B5GUh8VH7/kZPkg
1qjTFHmp+rq6Mmv7oyAe9Vl1nzvdTZTr9wXMJD4lTrtIpehGmED8fDCW8XOE0H+IO78l7xG3iygs
1pnpuEgb66HvbiiJseFuvDSGzEixh/T7rocI0o5WpdRKYRDRFPYxZgn+VWnDi6ZJL14bRTzNpX4V
jgbOtVb95HhFCMUq8Ze5pl4I20jrRxpLac8Gzax+zU3J2rMJOqcSKWuiYzvfnoKJZxsJ3Qv3LVL1
R3rz8l1PJzHseZwuafpVi2/PzpLajm4CNQ+Wv3CXpM28CfN+IcN8XgKcw5RbxsGyU1LMbS/tJuCJ
oCVKk4RVb4TthF2PidkxeGE9oTht41KnAmdOg1tA2pEINv1L7qVnMe4O7XbFO9nYun13p4btlXCk
uAPJrtiR7s6OlKiC5p2wdm2wMtbbyZsy+sPezqgBFv6UUFEPY2xaM6nSGxJ/pQK+UTVY5sPTEG4V
tpVbvfa+i7gkiLUFtrTgOTIpTCv66OyKZqTX2+QY3PJduCTMCdvAqUcEmfpOWFgqn01PEjJ3Stpy
y2iBycQUp/QsiahZs5oSlYqppaSy6xuRqjzbWgYlyWd4aaDcp4vKxS3YWLu2qdKVFdDZQ2qCQRZv
qMnkYqlpMfMcY1i+cboMhjunHVWdn9wutmJ8s2Q12OfQYINw8wvTixK54yywrEeRzLTjhnWw1W2a
CdyDvDwXBpghC/nGip05/h5cvCQ1Mcdv2t68E2FNpbEYEsMVoYNKnudy8tnz+mDvpvY95fTN2rGo
zhMRTq1h8yyntE83ebH2Kv86V8atSHL+9MhoKNRKdX+2yYyBNPASfYoGn91sKRELNlhk99pBOGbY
kVi5t7KTwrqRYiMCcWjs6t+YZ/gMBTNV6x7fN9AEcVSQ3WvrZQr/SUM1yEaEnIm/VesFdgSZ748+
VWZREpJaIei4brvkTgRC+5plKfH2j5WG9PszFIrreTRUeZkyI5qyoWejTXCldWT76RiYn+w2ehF+
j3r9sk3auzeuG5ZsNIp47VJ7rNw+eeu9Id1/F7Mzg/zp3DSjukutfj2lSYUFB7zq1CHFXjW4RzRK
VpBb71FFcV7p9U09fUgJRCwGLNTzNNZ3Xe0FewbR0Rdhzxk6iOgKtR0z4dEJwDKFjUSTxUuPTi1Z
w4r6mGTpOJaylq1uNZl1OtMDO2QARDH98fvY0exeSxOwxJbnxZPrUTftd7cwa2bgUL8aoEVJaUnn
pGqa5Q50HAf96jd+HmYll7wt6mUypPqMRls6ahLPn1fTt+PJ4uMUX+LKO7x2+TSAj8squj45fZSq
SpDqrY9nt0+iLC3Zs+fB+EUhrEgZQrnHG6/gSf2Zf3XldBnrZngQJiAFBnXXZZfCCMQdt6hWI5B6
cgP5uaLN+bKFEqei2lquJs2L1HE2SZNjT07cnWcNW4IbLK0p1vH0r4Zk3ZVxc0mvjgEZt38EX4SN
Z/IJmRpQ67rCOGwR06/ijZTc4hiCsdPtC017SOp0mfekwESoVpMreWv2X1ljhrcnA9FoZ9uGuN2M
pxsSSAcXI8S9YrBpCxqWz6hgTE5+GIrGdpxZpm5cqJaL4F5VKC/plYpXgG4oaVicHEa5TSbA0TJl
c8rjRl6TrpQy/iqcRn6BLdEyTGaKDWlbkc61OHjOegkMi4joSrWELumlCxHTPfmOMrBP8FntdW57
az5AMyXsmp0TB8FW8idUoh5shA8pLIYPQ125c1VV4tVQ2ts6KEJafMOFk+iMnDK7WPtTuFe4k1pw
sQddOp4MSnpYHYYUSy9J/Iw4re7vtJYsQqV9zNyOIrvUYP7wa8OSxookraNrEf3turJcNkQUaZf9
4VzSNadeZ4pzdXIvQRZctW3m0LD+gcpEnMwnE1MqN1Rit+tETh/ZWR1HeatSl37ZwWXqhxzeAq6c
GjjysUUpWA92gs8iro4iQyz8TYNhtqvMlxUieRdt+lVYnYxuq1Z8b1ZTA3XbQPN09KeAFiJKfG81
aHUN/ZXC+5S7Xr3MJQtCnzBAGUM6Bw6hS9KNrW26SmcfqlTQtTDDIAKhm79rhwpAv1lWuRaOKMyW
5SJvRws6cyxvGh9toD+YVD4/55O1XLlObXrVQ4wfIqccxD2oD/q1Tk4pWaYxQ2pZor91S1lbNRv6
VVLq8HiiALBSZ8SIBF9K3/FuODZ/t3yw7Cin/lLEmWM2SkRat4FtxVdBkh0yRQV2Ryl32ng7YapS
xqjcUH55xaC/IkaWJrMwVMD0uPQMDzFCdUvUXXit5L796Bc8aWMd8QRHjb1s695ESf/hvFIT/BWy
PPeLGNBJhaQ6SA+uVa3cSm8/4etZS3LbPZuxdFwoq0Gmd6OnFgBWLraszPbHXSdR+AmmqlnzLY78
+cKfVct+y/ujwt6gx97cVA8GkJeZN2QfmqlcuBbV4VM/qyFKxc+nxU/l9Ofz78RFbE+CsNVMlxGn
xU9vzhMwtJ7Aj7ToTNdA3JhkYTKG8YoQ0O2Lq3m+1Xev0o61FCRsBQZa3DVxO3hQmTmfb/z5klaY
7uusC1mlAbjzXXfTwn1kwTs9xPP9e76etFYOsiM7qxdXW5bNnj1TsH57zeL08xnFI6ls49HvXEhd
01X7SE88FadbOd+UeOLEST8BUm1Bx5yLk+dnVDZoN3tlXjMctMogzB+Egc0nTbLAS1Mi3pFkn1xs
7EL5xuxVatt0SoxqVaFBqGVTzJr5+sLUTHlBT7Gz/bOzjW5P0JnqYgpKg7mhPPNkbQvNgcM8XOXO
YVo/0T0nh1s/VBP7PP3w0uUWt1/aOJXxk7xvdLO9g5IO+5+R97/ldZNS6UJLgDMLbuPZ7waUBwi6
e/Urzxsf2HR0LkUePm0hzGfGvgidXVn4kydQr+eBuW4Ywb91vyXqHhbRlz8b4PB+fqhTtXwGPr5v
gvPN4VFDyxs66ZPwwXlqf8CJg58NJ5LwwhlBuc4jykt+euFw4bBzqFeuXXn4ucKpxNZdBl3JyFzP
76fofNZp/aIthq/UPVDedjLIhR6xfoV6OopDPvmeepfFeMOFR65tc5qPPzbkucce37SpLFVVBnks
EbyksdAF0U7i/rVVrpBzri/au26gYGJEGdC1FCxLzdFU+OYaS1G2dacT1ZeaTyfjHI3hG+gL8DUc
+fMYUyc0pe4Tufwy0MTyI3cv4ehY1bB+lcDsDlapLgLduC2QOH9hpjNqSZqHicGdLzBuje61wFQK
U11fmfcdseDeTs35T3MdEEvGTE4J6bPJLuvRua9Gelkw2iV9cDUOBFJ1v/ks9425NBRKsdyaOPQ5
r/+iWuEqiwcvS/+RNslVFqR19a8/bMoMnn87dSqQITFMAsyabuPmM/GXTGUIT483ON45s/I/vqsP
MaHsYIvUDj1S6i13V1K0BiixicxbXU6Lp5z5UAqGWo4W/wNQ8+1lAiW+imV8IIHu3tmxFRyl2ndX
QaJ5t5K2rUp1jfmDotb/+moY1SjzxvOavZJIzvXY1f7dO3drAFkxS1qwexalC/NX98/IC20pJZRr
iTtpe4DJIIYrgN3EPX1zE3o/0GdoJZcRb+nMqm5x5Xqz378ExjsvgSnzvtZsQzMZYLx+CcaACryB
rNtW6bPyaQzL9JAHsX9pR050Mz3h53M0rR1cp4iWs96C72ci41CI9v55mY9HWxBeuFhOF2gA4i6q
0MbqwIWM0A92gwY05vcPSP/zA0IVohNhas+wWfu+fkBBEYQgFhMeUK4W6RLG7hDPUt6p36ZHc/5z
7qPvR3Q7br3Wte/MiO6zTFKSy//kvLZe70c/zT+/vm7cM8NlHqtbcf0sxZW5M1rSJqPVb+WyXZMK
7Rg08s6EPMOlf/8MKFNHyJuPlaZbuqMrqmwrpjl97F58rKJsGPQysrxtk5Oy9O1S35oNlKWYqeFV
UUaRc2gdnyPdoCePueXRFdKNNIZKrj/Vhrg+z9v0gH5/RTm+jHQGkdltV9QOeZclGNCnF1enh629
Bafabv7GVUrUAR+y2Lx7vtpAjiDbhbh/vojrVlpd+eha3t7VjZ2bJcqjuMfnm+izYt0wHXTEUeK9
e94Ab69kvpi7KvzUjl62nm5Osb3iaEdKvwkInrW5vs3dSjq2Tl0c2GQ+3wUjiVlg0viw1D1WDbS3
KMefdwa4RHXMpUqdQ1dQF6U0FWfELnmcQHkUj366a3phKcWijsdPv3+t/3wEtUhU6HS4KbZsW9ab
uhigfbZfU0yxLfp0PMoU+K21sCNIguI0KAvKi8qnvml5XRTIvdOL+t5FFK3ur/QBo/ffvVjoRMNS
8axVTgEAJsbiQlw8hXD+lCZeu0nwqBHVafur1gOU8av7YCpqMu+qPFu+ukZfH8tDW3Rzca0G0NaE
JrmLEBCnX/SH8y0oRgIfV/eDmbiZMndb6qR8ddOo3W3jZtpKPN//+9T/P+8bUHjxlVX9+/84/ZTl
Q0lLV/3m5L/vsoT//d90mdN5Xl/i38fgqcyq7Hv923Otv2UXj8m36u2ZXl0zt/7j3i0e68dXJ5ai
nui6+VYON98watbiXvA4pnP+3T/+KDm6G/Jv//rj8WsSpIugwu/yVL/sP1IUWeO99b8vb+HHJaeH
8K8/VnFWBl8f37nMc2eSZMv/xL9sm9TnKNPX/h//6L5V9b/+kGzrnyb8KTJiiqrIxMP5U5qVtf+v
PzTlnzJfTA58LLBJhm46f/yjyprpT6r+T0PVsBTYsmmZqukYf/y8b69exfOr+nIhov7pW8PUDJ3P
kWFo4P9lcUh9ccj0ul4ebdolNgb16Qt6OYJLiXb6fZUXl3XfKvS0+v46SKToELgy6wAVi2/GJjXM
r/R8BKfdNBdSHVUzOy+7uWXwPWrUKuFJSrOdJq22tdJCRS/sTcmqZg1n3V68eL5/PKaXj4HnIn9x
1Ae/rdsqsyuO+Xzrqeqbo35REAtuwagBWqTwqfr/lJ1Zk5tIF21/ERFAAgmvAs2qyTXZfiHssguS
eZ5+/V2o742vu+yw4z60WlKVSxKCHM7Ze+1e7VIN/Bt7EeY/kxbBUpuYEuUP1DTZX17b0H/34h60
aV1aBN9/nHIakQyGkdsd2tl45w7lnoAGcIRzvM1MnFt9GN1VTqVtUkr0ISUx////s/OteZCSOMWs
jwvJxYDMOlOL3WcTsFhjJH23LYDxykhDpXKsgeTrKm+3LC3VX9YbxodT53rcBR/c4szGme1+OO4r
EyxF19XtbbuLgf8Mn6KGaGoxA+TXLfR2QnRRQNztGyFNmT8yOW9ya4+wp8hRXgmSGP5yNH7/jlgC
rNeVwSL7v/N/N7F/F1XX7UnqcCjsTWz0DKu+/PmYGx+WjnxwqjuGKV3XAhnCDvm/L9NGrmiHGgYV
il8iLl160M3kJC9VOPqp00UnHd7O7dJi8YMAiJoLlJ9smsnPyGy/VAIRKZJP55wAF/4n3u4/o/S/
r4UP0+L1rRkMDaYwTM5Gaz1C/7qc7XowRWzgFmxryLG0i4ktfaNSuJnn8EkhbfSdkC7rnw/Ir4fd
Nk0TJJPl0uZlwPrvi4Yx8S+gQfp9ots2aR4ejR3dK7d/fpXfHXXTMj1SnOn+2mL9+b8+mu62ZmKk
6f8lfxG7Ab6udFqIhsRz/vmlfncU//1SH75gx9KjOrIzimKzQkFNJzfqkx9VkmKultTeZxEHKp5v
/vyqQvIJ/juQ2aYrXccWruNxAn9Y08xx6mDD4WI2pd6v9oLi4OX6uUMGtlsqE0aPdxcnK5egGp86
aaH9qYcDwwJqCE2mbMNtsR3Bx2ijY1LEliHv29wNDkOu29Mpmaf0UtuTDg7EG7ahpt6bSCx7LTRv
QtKS/KKJ3lvDWQ5zSvuUamGU2tBPZlRqcCGi7sHota8WUp/DXz75ekA/fHKhW1I3HHYu5i+nLdUN
xwRazjCGvXJnTOpBECmAAIdPhVjroQNYVo+DtpWD99Rm2MgSC11RMZCkNtFddYrHrO3qDXJFY0Mh
giCvcgzEnLRBpNBoDJws5urWapul9jO7vAWCcaC3AQFJD4zFFBfbtJKbqX1TOVJFUvP0Q/iZKkey
MZP+opnJ658/smH85iQT7FIoAAjT5r8Pl2riZU662Bk1/Frm2548wrFOfk7lXG7a8XlJcOEtvYtd
EgHboZg5HJr9Pnvtrd6BclkS7RKVP4qU/+v6F3LUy6CpjC9xCBZMCaSPnm3snJVWLzpnF4lMPnl9
ePD07wmeh+d86gYso0yRWk3d3mQ06wY0Rlao00ci5Sb30Dn1Gj+zkvxhGtwHr6yeu/5C2BOe9xlt
sJA3ZqcbxwLVznSGW+v5IpZUGMf6NPbDQ1SNz+5wTiev8cucclRpPeq6/eza2WOT2PbBw29IChnc
xcEN/bI4ZSkVz8bS1spLJYLSBOPQW+qF2pRrrAaWabe40TOuvPteDneNQ8CNWiMx5vFtrkw6OwRv
sDwntJT2fibTk+neS/qTuXYYqv6JnXPnRyXGwrS18t1UPddKLsiMMiA+hGBYOoFfCRX3zWw35iYb
tE9GKXFBem9xY7+VsgEQ8uSUrb3B2fbVNJwna7E+S+RsJPxNx5xN6SaU9Lo7WuebZsAsHrlgE210
1mUOAZHBCikFEN0snv9ySv16QsFbYbXKOGx5zi9boqmFrGuPXES91e2qnGTKIdV8Q01P4dS4cDh1
5JHIT/98Iv/2VW2mXFu3yaDxPgxaXsOp4S0pc67+QqLWQ19m71AUbqdFe26sFNio8/nPr/ibNZdr
S6YBwzM8z7HMD/MNdKOBsl7PmssaOsxe6MSm5LHRyEBvvtFYJXVBPxPOliEIXO7//OK/LjZd2zXX
Zbnn6UI4H67aqLeHZBxKPq4sP1eNuUtmUztaSwq/uDNPeneQ2g+4F/lfDrMhfhkieWHLcVnfCuTj
Hze8BDJoeTdynK1e3mJToqGf5wNSyHk64k8DeW06vj103Qbv6C1wcDTwRfbNGV4Suzf+9m5+nfJ5
Ny6DmmlDHWY9xLv912ScKm0xnMprCWRkCaSvY0aEmBLsCz4Id+ayHFvjtpWo3SKrvIP0GGCaQRgY
j08leQ17JBHBn78Z83dfDQthw0alIgzD+nBaEHRmLcTGt3tTmK6fZeA0HAyIgxpeqmh+H9rRIdyp
JNAbZx+TXvaai/LTLEP90mbGl3TCZXBore4EiWMm8Ry/CohgVKU0Pzo9ejISGNtKJ6svoZNK7FII
cfumXuL32AqnLQ6m8C+H+bqm+e+86NqelOtOUHjs0T4sRCLao9SmRLuX1uLti6CLetI0w5zUr54Z
2UhLf0gwPNG0pZOYTelhaa0aF8V64efs0lrd+WYurFucoUDx1gZjVSHSJbgK3bMI5JhlO514EdwJ
oTj2lvukmyWufjQXpIHgo2i8C46R7mCXfOCIpFDBnDpl2SHiGJUKc/Wfv0XL+M15vgYBCyGFxXC2
/vxfZxY5b14+kyawH9LW7+L4ECMNl7E2H5bauAxd7Ud2bB3jERgCGaAID+L3RGmBHbPaH3pLO7A2
n9n9kYPCxg9mmIAPvwz4Vcak/JxPNeSodRPbxc6uy75r7vjcxJl7ygqjpcW+Ln4cEeQV2k7THtIN
RRjhO0N6cqMx2lIkWzaxmr8tbW7DF7MaPwtb6Bd6+ziWzo8/H42PFU3W85wA/zoaH66zsctwPJZz
u496I4XhOjc+FrqGzKZ8DCqkwFvGhcof4Qs4KAV9z6QeJ6X9PCTd3Z/fi/27kZ7VNzM0o5CBTuO/
34w7D5hP7b7FAyqH/Qg3/myZ6WsfelunNuaLskkNr1QfwnjHCaVnxl0OS+BOetXRs7LDwhu/hKXO
Ia28jn3qfJZeTmDJoi0gL1jgJAX4JSv9bpv8EVWvaMoeuHhkoXWrHTfgYDzxZ4FNUc1cZJj58VAi
ZnHTYpu76j0rOlJRpXnXZXZIk9b5nFcYcVyvw4W5kNWcIh+chX6MTYYoF5V+gNHE200eHgelvwor
/GbI8tnpE+b2ytvKrn7tMeiLOlYXVQvfaqIfrpFkp78c219PekfXDctiAewgyvvwNa/bgjRMGE5d
K/0WwXYOtEVHNbWwoP/zK/1mkKTrQQeKXTJ/VV+/5H9dXm2WkiZXGu2+ior3pCKPUlYHhs57d4zz
TQyjrcitGIiE9fTnFzZ+/8qut7ptHKl/3DXXYdRXMrQZngt72w9Ju+ndycKZ176ZQk6bBRerNLHf
klfnbOxIV4iy2MaTtuD5aYb1Qbo/LLtX+6VCBwFvL6HUvAsdMvv+/FZ/c6IDbzEdSYfOpPr24Rih
YavNEFH2vogjOsk1EKrk26Bn90SZ+blS760kMOfPr3ldtHwY6qn0mR5kDkpyzscZ1Rs0FCiKq8sY
+ltd6AFjfyClChZHXqBGdr7ptBVEfnGgxPDJDF2kN8UQjAj6N6K07ifRdEFMUXzXhCw0FzU/KQO2
kfa3JdCvmzWKmTZTp+R7sfSPyy/Vd6TwDYxJo1t2gV5Jh3FQ0onVU8yWcfL+5yPz2/OG/ZHrGZTZ
fulrgaNJo7yf2r0gArUzyYfkVc3CuWVwFqQpyooe05QF2t9O2F+3465jUB3ldOULoVf730slaY2o
NKyq3edL9zrOQB8lW8MwhqsaTw3J1wX+Dzaf6YTHzIm6cIP5M4gHiOJjGJFNlreOL0hR0N30tGAv
+ctU+Zs6FG9QsnPUuZjpYn4YNca5t5e4TbmiNOsbo8rARqZLdkiL1qzYn7FidTxY7s4x2azJ+bGy
ooCUrmpLg32hPJa9i7Vn++evy/rd98UKmW9q7W1bH0/kjq4iPhsdf1QfJTs9n2Pg2Dahx1h4ppnF
a0s8qJ+oSN9Fw5qDHVXHyqSC2Cdufj/ne2h96lFM088+QeHZG9FDHLZwAomFI777XLvx7cIYd6m9
uscyayOFYaF5WzAveAmxs65RbJQXezdLxTRRECDO2D4729jxhte2vimQjG3VRHnnSJI1vBubYPoM
nL5I5ItZRz+WWm3TgfT1sYinm8xgWhPNUl1KqBE1a4A/H7DfHC/Xc2hWMiayljY+rPFizVWzXTg1
kQO2L4jy3PYAarZj0eM+7O0nFfcPjta8J+Nfi9e/WWt5zDrS04lsdt2PxWucL5T5G1nvnSmTh0Tv
rYPSwnBvhoLs0dIhQ7JpTsOQj6cspLgpRG2f4ln8/++p2Ethd3fWLsQvM0NFGEZXuVa9T9V811g4
v+tUB4A+FsQYxMY3hBzG7VwWl8Qy27+crr/bTPLilHLZxEhq+B+ucnMJo6TsefFOzjZa4nhvuuX3
pIqiSx7V5laBYwNtvByTIdrRO4//chX/ZpTx8BZ7lmOQVIRO67+jDCulovNiu4ZMveR+5R1F6Cdu
u6oDc7qq+l8/MVuh35xyrCl19NSepGX7cS/pplbZR4vBa8J3+V6amD5H+B/3ExWbneqax6wYssCY
au9Js9Fbl334Q8gYPs8UosCfQu8+0b4Bfoq3fT7TRFcq9lN4zPe92a0Ke2sTlb3md8QrBpkU2rMb
tj5dR5CzepsCVJnkS0t9qdXDCuJb9tpid/Nl2yTfusnbCWBID3hboY+I0mYG1Nn2FpN6Lrpq3Coo
W4fcnMQrKUffBye2t6M5FVzpvXsTGesfsozwWyq1fQL2Fo3kJ6o5GvhUlpFytF8U8bVHal/hTagy
+v6lpd1D/2seFnMNIhvFA12N+rl7F0Sew1EanFdXvPRk8/wcKOo3IxHDvXqS7CAeytHWbsYmHHw3
Dr1PGfyW4HovkQhwo2iGW46+iDzWlxaFcMzy0/sctkmxF7KkTGRa1l3hZS+sZnoANtFCWqN+tqve
OHWd95WNUHpTgZi/uLCqNsySxcuEL0QH14jaevF2ntHNX2LWbvncTd+s0s4YP0yCMhea4ameEUE3
9+VjouSbGVfLm56uotjsS5crbVeYlrqZZa9u+qn7Uc2o7VE0Z6AAcqKl80rhlbOyAcCR1/9zQye/
CRSakU1i5JOzVXC2ZCba01JWrO777LXTkn5vrI+uT8mYhMElhNIrSLq+ZYZXt11ZdqeZcsn1KZJE
MF+45h6ZxnhJ1ptlzTCDRMzdEJ5dOzQhwC53V6WqrIMkFTic15uRjvu2GinHuXaFglZJZjyzVDfh
OKubyEIbOEZzvY0nXYP9HaYlc0hXnmvZwCAs2bgsYXdS+HNP13t4gbNtlsF8a2q9BaibbswyrO/S
IVruaPTNd7j7rYO7pIeycS5dEdr3/7upMTwplii3Mm/jAFv0tAeSkx7auSBp0ays5ykFANbJfI+S
eyEoVJn3hdaZ9ym7qZM31C8Ir8HNSxkRvmqHjwA5dsZcQPqIy/Lc4mURGitkvaq0T11laJ+QWDyQ
ftrdlEmh3RsNNWNPdfuQlIDAJqz7iRCX+hS3LViQ9SHRbdbNvGRB305HXZvt+2H9DJNMx3tWCddn
NFHwqRLV37dpIPXkjMQ7fEBhYm9abcqOQ1WHvlE75S7RneTBKofkgRoTefOzWoJldii/O0N8Froa
zuGC9K8T0nvJ4BTtqxJmIErJ8MVJWjwj2MJZXrn71pmWl9kCRI0jY7khkXN5AY920izDe0As2Lzk
X7P1SQsH2HHqC66FSu5rdjDPEcijR4cIuwapyXM9N8Swp1FBjVwkW6fsadGxK75rY0lxlpUrKXDu
RrqtonaH5aZO4hYcEfdkvcidrNOvInPtk3Q755THmcOpbW2sLixvB0zMyGE69OcGEdJ8lue1TLnB
k0syox2RJ1gI41HPixRN+X2PWWjrIV3ee0hSn8G3OYE+uZJMTl4ciEkWTMZY3WizuZwnshpa82w0
I+xvKvUPBGb1X6PJ+jxAKDWWorhzRlPcli3h4qXpToHWYFyEGI3LrIp/xE4+c0ZFNmUIQnnLyEb5
iSOFTXWXPy55/zC7k/MF/1GxbYdqOmrggT7b04tty/xFqNWaqVE7LpJhH+a1+6WPT7U5O1/p/067
qVm6Q0uU2GcbYG+7Pu8IFrpZRUL4MDGyCrdsnx1Lm32zMWfE+GpTNUvyUszqK+NI9pXYZH49fUzI
t7h3cXa/EIUrIpW/TP3YPwhX3cTzS2XVxpPbeOWdm0/PUd+Ez7Za0tuk04hp4lFmKXUD+IBMgLA0
AzhQfBuUXx+YZzaukckGmLhFRmy8WOQra3FQJWZzEGQ5BQu1pUNlGvOzFzoW1t9K0GsrZ/6ovYJr
weyNU06AYtI+9lNs3HiW+tQAZ3rs1htjonwwla7pA1pb/fY2VWeQUadxlf4aZdOXviqqwBn1r17e
DPvaneRhdLzPYrDhAjuVam5GhwvSTDlBLHkwolR9b3/yLeOM08aeyce17kNHsh+3g4bQzlt6cjlh
Dqm7vz7s1ufGpt4y8jkXW3PB7nQqXnnu813k1vPd9d4Qs5gp02zl9yW7eRI09KY2vZ/yKr5zshdi
haNdPtgk+QytqDeVScVG1pKEZs0xT47B3OvV3nLw5lyCTtGwMYNbmGV5joy0OltVrm/bNvH245z4
fWrjnGnN9sFEvxaIyZLn2nSrc+5YnKJygfWyTnSlxU/jBPY6RdcFpiI3Nn0DI/X0vd420cXygIFE
hnm0wvDborozFtR8m9Q/S214c0KDuYY6G2/+7IHW6bO42bGj9oJSkoqNJfNs6FEU2OiXN0WZn8x5
OTRsIzY2WVTa4O0hKv9QafopTUNBY3feRYv6SfDcvsEGYmujtS1ai3fBum+YWrSn7mExFzqvYXJp
4/YVxMUmNJsfyXCxmMPZwPhTZ30ZlPOJsTMDz9A/sJwPCkSlPrI45vvBjgKQar6WWxe3717Nubtf
xrWlvCZ1QR2BJ/5WhhYKEsifMn11zfBgLfabaQKbahVhIKdwQECaau/FoG5n0/1BUsC0KdA4a1HI
ohU0DwHOhj/pXeXTB8WqGJXDVmJB9bW5PrEZSk5Gubz0s3NfwzUNjKw6ps1yJNLoYQAv0rNlyqrx
CHsKtf8Etq9Y9q3StvNg7lOCq+yMfqOcf7LjfKgEzVVYnxb+YWx7bPEgnbUsWW0+VlWwVtbT89AN
48WpnlOiJnwnsT8llo6torVgawwhqwGbei1I5aBV7hvXbb1RKo8xZncPhRd+QptbB9o0G/uWeHRf
0/O1yEjCBtW4unTvsgRDzIIWmczT/Ni1xSkXDkawQrtT0wQ91dmBpUQI2Mx8IGF8JXTillIJ6zQy
63QzkAt7T6hHP+JRgXoazGM3cH4xIQ1+rS3gxJrG3cH7BtOpJwFyENAZlbjXSWDZEKab+AMwlcz8
bPbu7dwi+BlsTtU0z6qtmSbtto7r21FqxU6fjGZHq4r4SlAVQVSanPTsI4qmUrt2MMmqdRgSrJVw
MFQBIKp3rRC6Dw1abFJQ4+mwPOitxw7ZsM1N6Dhby9RKHz5HdEjDTm0o/Os+OXsRKT7wiGZJ08JZ
biSordMUx4row2hfj+XFNNRztywdHi77RCXwvaCUHOFCavv8p5sk76IlLntcMAxjb9QAxsDkyvmO
raF9cQbxtTYq1AVEJNqfrDsFNmgXYYR3xnEKJt1rNgq+r0sMEOoFW/OrpDsDOSrTtgr0sc9uhjDa
LabzjfA20E41SEl8udGm7gfmXMMJ8OK5mwYQH3FiWZDo02fb0LS9HMe7phoErgC0DkY9ngmjg88+
yGNu4pkIYSGTFLsc27p/K9ZI+mpWD8Az7oYkA0ivYhkUdTWd03Geztd7rdJBnnv9kZSKG8o51h5d
bXWuJlGelWSbS53RNiriQlxLQwcSn70CSmCty2brKcJ7AQLnhEkUJBHNTUV8sahZKEWwYkjX8oc8
as7X56ouuogJvyG9m/psaCQjjZWOv81L+Qfsb0h9HCtz3+v9jVxfEDZIdZaOZPQ0Jpur1N2UU0Nh
vLRc//reYzShOyGTN1oD6pystmmHvfumUATrDQ1gQo6zTixv2p7tOrGQ9a2ajwZwwqDIWkrTA6xN
IvnC/PsQkXsAsb1Gut+XpDxzENKE5oJXkPmghVp/jm05H0ooZjGd9nwyx2PuRtRymDQ3xJ7pJ7ch
jFQ4LfhGrz/MFZqRcQx1X0izPV9v6AvuZGt6h0bD+NgiUm86gHfHOs8KP4tp/teNW5yVrb02Wjju
2vXR9Sm24Bcc9sl2afIzi//ivORxcXan5atrs1ISBLEiynGqbe+Qq1CGCxabZD3K2EvB1lULKduY
kY5LyDXf5eKYQMNVsZ6du6jJzul6zxjj/WLH3SEt+s/uEJY7HoWn6025SAgYhfFSAFxkOLGBR6w/
TDKPofJ6d7STLWU6eaiR0J9nIHbn6z0vXg4acMMlHAn0sozxoKphL5saR+HQ1K9x1U67fx5qsZed
OaVAAAiwOCJmhweGEdBecr7ezJqtzlP5msEu+Odpt7PcTeEkTTAuROxhNBctm44Q9V/fY4Su0+8G
G9MtzQz3JPohYxyHzJx6E+az9qZWe7doXHpo+kjHk3nNkJw+WSe0g8E3vqlylR4Mdm5bc7QkxmY4
ZnW6LIw2FblQnl7taoLAuMABIgEcbnZR/HNxjfBMga8h57hp/KY4Jk4NjyDEOtkL9zRr3gLRjHe+
jOVBq9mjZqn+NvbaSEgEg+qsez9ms9tNLtmwKdSjcexwwXhGvPjtagh0r46+691FWWV75gIuTs71
We/qLxxWU9312X79B3ZtJFsRUqaA/rldIH8drs+LK2j++nu607sCpcn669eb65+/3tNHQZiqlxIH
tf70n9f55/b6T3FOEBLVa43/z5PX36qub/d695/HjXQCc0yyzf/e23R989cf//NO7BkgrblIVu18
oP/9YhzGznaarNfyaoW8/hSW9aG1J6boqOrwSE7d6XovW+/97+H13vW5D7+HjCPbQRV5vj5/vRkj
sNzoZf/fn5JRu6bexnfXp0iWJK41L7+3BCacHBdvcu5JCwAkD/93QyBwTyJQzbd9vXv1VlveZAdY
Mk/4YRtk7K3teyMR701ZXwZds24QTzpBtYDfT7sk30+5EQbVJAE2rn3ACTOEjyrufUqMzp8iw/ZV
7rwxCVUbnYF5nzbxUeRQmGTUi/tuNsD4h8V047hsxysa3DmA203TesbeqjrMiiirzHT8memTvl9i
sE6Ou1C7D2DkCl/p3132LHcx5Q022o+5/MJqjQQHBvFNnWM2bnNB5onFuOOk2c926m4b23xArILe
c1JZEMbha0m1Hsjlou102J+evLcNfVdO9XdStLNTONf9VprGsunC7jlL2Mv1zbhJBkft81Id42Zx
9rpnP0LgijbFUh/YU2FSEzvlQahsozDcjBRMhNFdsibrfLfXZ99D5icc3PCpBdBxpAGsSi9oBhh9
g8yJWcnq7+pxHOoHLGPmpgLZV3jRvSine3Bh751lw23CZ8Xc+XMYjHAfd+4e8xrgv9Yiba9mN5HQ
QZhQV7CjW3mRM8KssWF11LEb1YatUZbuJRfVl6m/6wnyDtN63DeR6wYUIr17OZTfhyKJt6lb/6ii
/knr6pkQy7Fi3zSdoyT+loPrJXCBb3bVI/aAy5u42eZ1v5dl4Z0j4h1hCAsi2UYNr8NPpwiJIR+e
Y6RbnyKDpUylwguGQ+9szMd5KFEiCf3ieV21Tb1E+aovgZcSWBv0ShlMzbdJ9aO0omnbsvfdGXYE
YThsidorJ3LT9EHuvahpoXvqm9VE4RttvTHbJqWUZaS3mtZEJMYsYFN4JK2qPFmNC9FlIhfCHsYH
geJM5dWrllXtWVr9RJ+jZ6Vj1eVNpqqDPVj6cU7VgdrTi8ZbONvUPEhaGGgBhu60XazM2pUyCQ+t
WX1ja0uac2OW+0iawx3RbjqBbsB5aMlXfRfBS5JNMNDaRIRe003MJRvBkk071a98S/o64GGYH2xm
5r2iRbRJ6Mmew+EBDZPHqoR1ATKDs9M4z4PpQi0lM1oDbAvQMOlz7bggovfVVFhHaH3VpVAVs1Be
sQZOKdeGooWKPmYoooCvJQ6z+wJrViRNc+koDLUuqiwrdxu/siNk6aP7eTIqaIHf07Jv7upwn4QN
gHvbvO0jSgvtpIFj0Mtb3UD5MdgGqME4hgk3D/nOsVtvj+jVC+LU+jpmBLi0Fj7oWLHW72nesqXw
F0O9iglVqSp6O0hKNk1xyQK1iXCvZlAVNTJvKHuoKpDlOFK/KuZ9WfX3tpk19PZA9BRFcuz7dmPp
7chZk7kw90p2j655m60pY6lusaxfQ37DkoE507+t+q9Ka1iIcHTY01HNz5b3gjayVqovWlm99+Nk
nXpj0WA8RJghHaRa+VLtYC/lXEb8e2/qzK1mxG+xCndTYQMY7lQZxMqTN/EI6yATCop/gY7TbuhH
U/i7oHFyA0AcNlOnFe7AxM2HpiyXfdKpNAjN8YdS5fzACIgIZugJSKqn/qTgVO3mEaISgYLOEfo0
QbguWCL27ZFTl2eDrCXKeeaLpeXhLsfLciyNHrfqsiYhD+G57pOR9MQkfuwm8SO0b8qKwER6ONpg
i7X6m9wvoCpu4lLg5ceJazQ5l/Z6FY2iHjFxGXc9mo0LdZbw4g05PUq5d8SMLJOF8k293hDBE2OC
k0UnT530LFA2zYVsBsZlClJi1wnvnZDC/Hy9oQmx1b2R1h+Qdf6YrGNQm8hUbJWsqSfAkGgaz1gl
2bam/blFNX9mQzkFACIwKgAhgohXKArrjFbratLc20109EBTwQ4mAZ3Mb3fTRYS5S3lw5kLbNao+
dmHfbKbim2Ukhl+JStEmJ9v0pR0KZ5chwqKuFULAgTselWsKnMmIrc248xxvPFh6T1bPEh9lOPC3
cl8LPUhmngGodImBaClyTnoz8l1ojr4uu+wMdQJQSKx2joratzEf3kzQQCplwVPoin3syh0qnPln
aYrj7EAiS2fnjirCZmq06oLEeT+wgr0ndXWTsG3Z9Eg3N2YvUNc0y2dlRmvCevG6dMlNHNLQiMY8
2dPL0TjlcHng4z1EPX1nlFfN/NSGjLRZ3Nlb2s1fqDTaPotbtDsm8MsJKtLieM2Z9BYPh3JB5B+9
FK5Oj78pGCLvag7fHN+xTB13Va9HoKWdxM9TQ+7aBMDiJ0xHJMYU4s5bXA9lrcyorasMoNN4O0Yl
qChEFtsxX/dYbjaDdtHgz/XTfdxyZnh+aXbuXcoqMMq05qER1ZtKV6S/NaQ3U9p+TusEAArFlx1M
151NxQyokxsFqkQY18yVu6tT4ya22IWUsDTGckzPkmb6NmPgDsDfLruxWVsmGE9nyvW+jfT5rvWY
YMTwyVhIxptA7DDNsoIYKkWi8xf8HPmnIYcklqSFBfOhKPySkteutBCwud3uMiEQPw5R+mM0osoX
hmNtuCZo7mTie5Z55t4aoaUJal0Ho1nCbSdJ+KGhdqQuMx/tvknPbSP9oavCY+9I99yuN+70XbM9
ca67xLtMnhftYAsxNkLy3FsTFmWJ9u+WcoB+SbPaN/owua8t9rHhbN5ZfZXeX2+0vkzuH3Q1LTAI
bfNQjnPzQMmbjpqhLxvbmcwD7q3mXoSfhkbkj1UWBVkSmffoFYpHRPLpzi26LjD6L00fVk92AiZy
itUXLr36qXN7lvl2XJBo/G4OSf5Z4ew865U2+fr6EJVcHnSOmZ7EUE7HOKPeUEuSRKbReNdUdnar
jhTTlZNgy8/53JKuSZswiiX71rmc7lx8efgcOvYIlJXskOxF0yRNRRrjcgf1JNrYiZUTtcqScuYP
7T3IXnMdf7Wn4ZiBnnuonDi6pX96201V/qSAqVCOMpCmZe+d3Q2+6AkFsnL9Pe3uEtT8l3r8TnGi
BVyHX6vLkFnGhXdK8t4iB0qY20TRoCEZlitNx8eBl/qc0N0aUcMQEVMJml0sQ+dazzbeMNItMZZt
EYXqICqHoZ5li81JfNLNN+X2W3seBIo8wJWWCtnsht1XU5S3DhEgt+AODODN3XS02wUeXrGbFK6l
dF52WhU790Ni761ZOEcauIehGz/Zlt3dzkmjM6MYw64qZ3MT5cy2oS2P6PjivdB175LVrGnH4nNj
xhMrJkV/zwBUVZnfZaeLo5eIGwLjgGVPYuuMfbPX5344ZTSeNqKN2dC71iWfop/Y6yiOSjlu02Rx
MHOP+0z/P+yd15LcSJamX2VfAGbQ4ja0TsFgJpM3MEpowOFwAA48/X5I9k51c6rZM/d7UWFVZZER
CAj3c/7zi8Y/qjSrd0mpMPDo/X4dJLiHxjGhDlJp90AwRjDEOCvLMX/AKRATK8t7yjLPw22nClaV
yAmYr0FHDGZikE6mrZ+5ztocu/4wyzI+Qus5zmlJ7FNYQrFi1RglwfbAVhuvMXFOJHR35WOunbaW
d3aQLqwqG1pzqqtoV4cS3+guEx+sstp2PvByA9MFs/UqZxAZZTjyVaxhQOUru+2mTWCstGV2R1Yn
DQ0Es6VODulziDGSCcW686IflhsPx2HJh+ocb6WmjCJwzMXGputeCxcL7yRkWzUrF/drF5/Vwph2
VU8gytKPnmcaWKivMcMCL/tsA7dijRp9TvCkuUpva6V5+pgQxLErcaZYM3THxSkLQFcE3R4drjyY
ELcd3daXcTpBoqYRzPF+DlJP7p0s20PIZGjr62NcSBSgHb5uY71k/xSPOVamN9n6a4go+iM2s4Sb
GK+WZkQTYMQ6tfHOcPQ3ktTGS93QiAK0XcI8nrcF1Bw8Lpz4IN1XbKrjrZHFxmd//I7pvv9q5d/E
VMXbyNPTxQ0R3suaySp0Zjb4Ir2mNVIYy60/VrXurrEqrOdhvAuckyjWeuOa5mFxqxQrCbD+voB8
8lSlRH0FZeZfh/LmhfR2SQiDOqySjkq3U08xFc1PvKeCm5FNoNkeRFbfgUEaGty/Arhh8AjvCJb0
GW956dxE7fBkC1aUkdEtMp+Yf12qyTwksikOcp7vIlX5hXHF9CzdeW3MBnaJS6Wt6uBTixvd0/sL
EN4hL+wfonGY4pl4SLsyyNbU8qiCkuk+x7m+sjcMz+5gnlI7/TwCGYNgD0xrUhhqgRFhd97HFX2C
ITcwgzitTv3UOAVmHEE/AhP3zNrxul3jEuBsQjGGR6oHAUIXy0d73vQe6cl2tHVrZ9oGvlnv+rTK
L07abVURzuca0Hib4bux0iaYqGkMjHY85s+tl+6tKR6fCjgkI9PKNtfhBRGpPkUJRO5MjD+ydmyZ
H83ulhw3ffJoYJuM5KghbZHWVom16bFq2FkhEKN1LspEfKg9olphTqFeItEFLYhTpzvpiXhlZx71
fJxGa2XEySUL68eCRN9DyrABNHRa+474xESeVcQlHlvnebXxMxwsnGZSOED5+c4u435LOrokZ4DB
kOV9hZdqHL1UhHttZScICPL8/mLIMVoLLJS2osmqJ7zwtz4knPvAE3/KByK+Cwx3TlMWvtVx8sNA
xflYOthv00UdIVZhDBQ7I+VjLbZzUVWbaXTwF5c2I+TWT46VSvRakpC2D2bSAz0xZowCQPGmiZRR
I12G/lhWe95O5XG3VyOVYptha93N17JvoMA7ozxjIyoYkNSfUMgqbokoI6/N+jq5JrXwVI4nRY+8
z60QlgXGUPbcy1s1ZPohjpvzNJEqN1WOt6tZhfYEoZubwc9XMInS16kzMENjPLl18HhZ47NMWZTj
BSlAKB685Etk/2yDwXmNmhGOn1++NQRcQvfW+RsYu1gT3tKOrn+k0fZZvVH+janTwh1w5G6Jca2s
XF6blN6wwmzLV/4qZB09IocBLdgXasgO6OzvdYqzP9FimJwHI7WHCv1dVqj+mGOSsVKR2d76s1kF
P8LehsjZxt7G9qa761fusVf9KjQ7WAs2hGT6Pq6oUvQgIaSBHvIblBvlrTLDTxjdzt99F0Zuw5Sc
bpI0Yrub8Ps11JpZBSR4hCEqaQQ5TiS7zW0AfZ0uqVAF5BwIeeBcs83Vj9uVI3tS1bHNaONttxhD
oPo4uOSR70th414fNQfhTg2Mg7RfCzin+5Lcu6EWYqMFBPhCbMYwYRIq9r7buD9H84iWZFWA+mMc
7zwaljXgnIkPi1lui5KGydbgQX7cX2VlvOlKf0tssJGqxzC/nie9ErNrHRtjepiHIMLlo5AXq1Hh
BmZVxXCTgWprWbvasbMt+/3y6NbrQldgwMWnJLIpUwLygUhPCtx2I/22ZasPkpUb5eLgUE5l07ht
xloflINK3o9t6JdANNQScO3EuFYNk92qwTOnyNNPbW+A3IL307RC8BETbZ0ObyUW1CdhFvsinoJz
4u0siyl7m01gO5YIua6ROhhRhudUUzv7WMbknLNHnRpPfQcbN/chJpTYuuJvYmmLzqD9wsjM30+J
A8xlILOhCtomNoFcmW+eKw/fF+308XML2DRpZrc9SoazMWCsrGv13BakrPZFAi+iN9wPqv4S2G55
ghJLfFiFLUmbCu/QL32+AdA2qMw5TOh810aGgsEDGkd8mwOrt1SOVfCaGlEI3CjqfWumetOKGQv6
WAc7VsMzF0ujcZD0KWbrPOA/eUKKh7+ka47UshDGJeKSFaIod52mnXNxoeccq7F6jALVXAA1QII6
KW9BQM3pK31hEZ5XRFVGD2UGLpKBtWV56610p+5UUJKb1YE5k3ZH4tvyjYuon0Fosk2UjPazWcGt
IF+9bXATrVp564P5bjE1WxCq4GTZZbVx+2aiv+bEjWICDvCx71exdWeuoE6scCd38gsEOOOXfrQt
MlXIP+kc4L50S/h5urVbyrekwSe9JAZDufX3jgZ+r0Udr43mR1106QWqXbgLvPz76C3Ql52Uhxzt
vReOzcZGUbhzQ7x17PohxusOHBdge7KZmXUpKuCeuzoyTP9o1am31hGzmKrBKzxRwjh3Xk4hi8xw
PSe1yzpb/WDmS8NVUb4QSsK+PQAehUYOyCD01VGfE0m2FYXIazAeJyWDU2Epa215OVcnbJmQphXR
waF5IiTnC+Eb5i4z0+Kkha8g9ePLlg39sa3znmadpYQ68qmOf1qBbJ5MF0fnnNSybU2W595PeDID
Au7BICOaa8iqERKSxFk21io6FuX4pog+OSdqehJ1QLpXKy4lKoN17uMVW2LnDqoAH2skmybBjH6N
W2Z/mgqXVAwgG7dQXOXROzTBOKx8T5erYoickxcaX0sUxSb61h0QZL567y/bgL7b1SHRAXWrNhWZ
upuE8eNDNKUHJ4DbBWKbbNw2dvYBw5eCfI+kIjFnnKzmGBr+kpHloV5338zJCM+tVhFi1jE7Bu6t
AXDB+bbQhvGUWB7mEpjIrg0b67yxlK9OEI8nRH7NHh9df90wjtKuz3DfaQWMEsG676ro/P5Sjt53
AdYGFpi1O4CM7Mj86DEOhXtJpfOVmtL8Vkr3yYtNAu2mNtxZaXYNSAxhfx2sLfAQkdQx/Q/qMy5w
F5f0mv4B7CV7zaPmNo9k9ZSAYrlYxmUquSuorRRMZX6y6+rYFl15SsxEHmvtPTmLAbPdsmjNRcuo
b82WkSaLx6HS3xTlWi/D17iUFOejU+x14RbEgBqaOsD5mAc1TsDdF7vpirsAHtozPoPtMTjtrerl
naJqOmqTIN65Lsn8i4FalHMcIklYLS7IcVDQpom0Y0Ua3fVQAKBOS4JHG5N3qOz0JE120V7H9IYt
mX1ZV9AKzCgyrCQ/tTgbXODO7RZS+7bWSfjUpc2wNrQwd9MUfQ5gsK1NP0FBrtEhIOPq12WDZjbW
ztn1QneFte5e5UBxBf4IAA6jtZMOPc3cmNdoJlfEDYhITZjNTAV2v8BkwdWPin3XRLQ6CM25xvHz
jQQaf5dHvb11W57yTtigNWkdX8mKPZjajU4ltfRxKJGb+6KD+2SXtxSjzINOdlPi0Zcb+fPUBDXc
mym9RcgH0xwthZ1Y5b5ibslISndEDrq0ysY1b5YgItPNN441i6Oq1bgjlcnahGa8QhoyAHH6n0qe
lcfKmiSlQnqsYVM9VMK4VZMcAGWK7hYlCR4IIi2vI89l6mjr5FUNxBMd44gAKS4tbqnClb4rvexS
xILLMyh7L+uS1ao28/X7wh8OdJOBQb5ko2z7yN5xyyZKRbMVj02SPzg42z7N7kCgcU4GfMxQq+K+
3CZCmAdR9FdQ+nYtW+l/iH2GFam0PzQ1NQpJcuSBFkyKhsz6WueifsyCbjs0rfsWArSskQVxSGg9
tnVbOS/mcFDDDyWUe28dUz2GubrXHVwq+mF7XRDlR1ZT+qPx/eFH04D1eRP2kRKSrGfQCmfzdBkM
H49AWxfX0Hb3c0RAFNtgDRnRxmjab9JT70jQ8n4KbmkBvyROmgqb236TWG15NBirx5l977LoOa1m
biKT7nxqHLFGLD3BXaycm5LsH3GuvIdBzESK4UjQAOs9tMvLZBJbVHRSP7p6tMEHTPfjDIN8lY4v
aOaipcfFX2MsHyfh6EOnxc9KFC37kc3N7cTeLjTc7tZg69a4k34cIyu5SdMkD6l5Jr3aPYPhBGcP
8HMTonAA108JYTJrUpOSPtjQY3vHtpMZygAEb7OgAZCwa3OqW8hxRHG7iu6O3DbEvUnx2fKsByTL
xh4tZ7qzJcw31v3PgTV7lOaNOmbNmGwU8Zrb2S58ZFVpd3ARQH0oqvmn4EbPwqG+u1HvHFoa6lXB
Qz2bg/kwatahPChgsc4josglnLOSC9vFDXtmrnN8rnDXTrM5u6ByLG62dUkkU29CGCtYJdGTKpPm
YfQbeSoGbj9kRN2Z3DXzOrh1d7O78mi2GEd7Bpg0cp1jKCWVjfLglPYpYeQqUKchTDcuegH64yT+
AFv4xR3DcUVaXXEmza98sjue+MYh7ShwMiAy4Lwr0U+gfzZqXZ3a1YWhLU2WwK0tsqYd/oz2U6Pf
FcLepiU376LJ47v1pkkwSB1vur7BRHDZRowSHNdPMmh4EJ1GJlpeOTcAg716TozGfIrSU+fvUV6V
3wrwqbWvze6xGx4bVZaXEqUBnWdhfYKliJrbkgph2Dy+0jAO4zUWbvjm5KphHMSuaIH/UB4GjJuS
hByKpP9S6xweoy/cU2V1n2kJzLMt2RSizNmaaMODcWrOCpY5V4PVqSiH9HHUzr0hP2jlWikQyfIS
MrHCfKN/ytnAH9FEPFkOlr24hZzmNqaTGSac51XbP/mdh21MniJnSxSNtjGP4wF79f0wFNaxjciv
j2HH+Wa7DVgQ15UzzGd/6PPD5CcjWAw5sAbaQBE5yYvMwFuTqosvXOUaGWOLNtct6s9lTAWCXUf2
VNU9vqWMSV8YcsPVewLS893iwa5g3VXqJMIA29t+aZuxGJADGfOzurqJ+TFmsvkTI0b2vsB7xII8
WA2dyafGoXNjPPRUjFRBoYqn7YRP1Kbpq1szDxmFE705ftzm1QTwx8G3/6CgKHM+6wwHbnCd2eyu
dizlzrUmh1bWWntUn2QtiKsosCCvoGYyjIpYfXMvfpSVT86b3+xTf/hgG/hDpjBu+6LW+9gnuq2I
+Rrplk/eFIZnBvYNI+ExByAp40NdYv0z4P73NCIxGY1GfvIliGdRZE9E+kBy721/xTOIzCM+IgHc
+Z3tf+9NEvnibdEASr2/5J4V3NzENa/4MW2SjcFQ6FPpkj/gl9zoVlGbn5TE/Hio0vDsjHD8ehjy
+9IYCJzIyGMRmPh/TLmpQXmLFxhV+R7ckF5qToKj6BIyEcdIfJ2YE02ZRYh0jv+BIHT4ZDvE9KjG
h+TZMbN3KudbCGfoYwd2QxngtesgIF7BFKN+nia/ORsq/qHBgZ6zOJ93ooaxEL0DVTVE01qk5BQs
/+nLrrqE008wcPM6JuN8jVJojo4DzxN/GWuNz12/b9UiQMhy56M3j5hi2wMZw/HgfGwtAuLe/9MX
7Hh4xk07WQ79wWxgiZe1ro7TOKEbqJLPU+9kH0vxHImoeRnsOHkeiVa0CV9/isbUeMAGYY9b+B1c
Z7rgfp9C1osCItPi9MV6n0ZgYn8aYsJbUIHe03K+qMgLAFSK6V4sxrdIzs6ShE9KV8shMwOBVBLJ
9tMcM9BCZ0AO5gxbTEpQhwhuGzYDfbQreppoD0p2vZDPiaPU+64aQ2QnZX3zJlSRtcNsd4J9vh2w
F9wx74Vf6XXNzW6qn4AN4b61TTgN9ujgHyl5Nig3Vrqazu9AYFXmzRPYprs2lZ53fURHS4U9XX3K
/rVoxoEqz7AOkeWqh2Gm8RVFYr9MTCBUH/bPHNzPScpoM0Ma2fbkuR5qiGkrqYr4AhFcbZlzMnKN
pf9QwDEOi7Ua+vg8JJS9Vdf/DAwNTJh0HXdV7+xIXVs2ZMt5pN91H2ku+0s9eefK8PRW6abYuq+T
VxX3NjHknSouWZlGme49QZU0kmy2G2cFy1wDl6kpeO0ds/8I6ZZGN6imJwY81m0m37YvgvyKosNj
Jjl9lr6yru8vxmAx8kEVCYrB/5tneZBtNOzDbD5zvcoT/D3rOfZOWd8Xiwm1c44rfbESvMKj0bXP
LtTisx8499n6oIiRebW+lV1/C3WUvKSGnTxgNvKq/UhsSi9odpEwExh84XxBGBsTAuviT/v+MgMj
7OqJinVGE8sEuTZ3XSu7d7ODs1nM7M0O+c+eyOzH3i2/5BG0TJ0L5xUaVQoHj4QvGpTct5Jd4wzy
mnb1Q+AOxgP9AxyhdADywQj5bCXGqRPcAvipvPqz1R/cIcBVMRjeaDQIue7JbwPBSw5aW2TCaPQ0
spzrLbmmA8TlwvU1nWsabO0kbjcNsjpEaPIlBSRfMwf/Urp2+nHuH32F4TqeAON27vofg1DPk7DC
jXab8YqJxWloHA9TueRjErXmua+Uu/ImY96we4T70XaHX1rM/29y+h9MTnEL9NEG/3uT09uP8f+8
NbL4Z5fTf/zRL5dTvHZ+uZryL//wMOXful+Wpeb/xqH0N9s/N8QbzUVLjtOkx4L1u7mgNfjtYJpJ
cxxCA3+Bok68B0eO4jbjKf3uefzXWyYzKR8Uasn7//BtmWmhLI7c9R8/EesH9QxEucr7dDUC3xGl
Es/r5e/6JP7p+QVhTcvR/NMp/htf0998Ft5/OaYHuJqGkYvV0m82FFQvxtwiZj8Cj7BIDZN1y3sn
epksCvK2naN3r+q/e5uPx/0ZqILhwL95b11GLUYBS7e1fO5ff5B46uekBcqTWm3DLn5wbdj+i3/y
X1/0/seC9WSIyK5f/t6byYZi02HNhGPAlgEaZWz//rP+fJJ+kzIvJ8k1XdtGPI83pBNy1/2znwli
DDsQoclJqizo4KMpKnwYMOZkEO86xxJdz2NrTPoZIwYYZKNPL7j8mt//EEsn6y5yEV2qxkmuGF+t
/vqAomRoW4Xwjqg0+SgdWve/+aQ+q4rXsgy+/+cPC7BMWyNDwTnvT5+ITQ10ztLAZgP5MZ5WwfdK
5eYjwNyhbTqFnin56rJvrHsPDu1y1LVnPMcwkrZ9PfZ7x/NiPoDD/+sbA9MY94KQVkAe33zE1O5g
jN2BOiQ+GYn++OcL9Ju+fblAaHrxoMRfIMAf9Le7uDXMTjcdRPBZKvW9KimHMK4awstkzfoZ7CF6
iW3z173825vHdva+UHgDSf3HPzAJJ0ZroK0t0cYSe35i3UXkHt7/vCsgoFjC3RdVvwKo8YmdvYS6
vmcNZkG1DaC2HMKff/jfPL4eT5eDe0iEucPvInvVqVyOYVAdJTqOxwJK1PehrlBURxlYQmJOv37z
371P2ty1RS5RK/+b90I7e45HfzM6ZnlsTH/aJ2aEvVlEnsjktG9e1KtT6dnVyh7bY+lDmXTiYn6o
KF2Xb/5f/lTf8kyTH4pRNUYOv9uU5SYAH2S+6JAajAkDoh434IoRnkyO8dmJB/89JuCvty3KDwbb
mKPgceEZ4GHCqi/wZBY4Emcyq873djK+iArMvqlbzIG82bpWZNn8+cB/d91xcYw2HeysMNniFrV/
93iZOvhJSaxJMYacTR6PH6MUnucW37pwdOtqPfWZdQtL6K7BBHfAzgsJ79uM3BW+EMnHaHCta9al
DrlrXfCsoNzQvuEbsAvnNroLoNSLpSP9Cb7d+7rz+zfWSTD6KxTsCGcl0OHbH768Hbz6pSmF/vD+
3UM8fa2CKcL+hO93hxrWMHbQx18HEYvQOFGkh7f3g2ANiY5jjUDvz0fidNGG+GKn+3U0+DPomxG0
wDTvp0MurDKCi69/nRIfpoHbuzs3n+mo/+Xomp7s7BBjzJ0ZzGLzfogwC+xdmVuHvz1MuIE4HkUY
dP6bY3Vya9x5eWzAUEZ6aIfGVdaufMpSlpX4WthO8tSOZX6vLX87oTFcz66fkeI1wOZffkztNsGq
GQyUUprEwslJjnUzm6//9ctmB/+DMjSCtVfg9Tlp6/L/fiKyUiKV9EMeegRaG423mgWMiEzDmQ5h
MS1X5K/f3DXNxe0Cen3RHT2neUuVshmmEQ+5/H7H6G6M5I1d08jpJutNOE0/mbfZWzP1e8IjBURv
XC9WqtdgTv/9xPz5UfBCh63ynxyolmfBsmxsnTC9ikz7dyeUuoqQdVWKncVRwGuEdUMML2yr+jSa
jXNYjqDcCsudx7UuouQ6jbKlhZxUfJQOgQufGJqHzlKhTc+M9iWUv9T3T1kXOscKVdiXxOmkvwIM
YQvoqKcgGIfWTWMimJ4Gk/kgRMvBulVgn4iwCx75TY+kLl8ZEtxhRCWPA4SnrZshA0Nu+8BszmLZ
2y3l68c4i3DvmOXQeF/DwRHTxpezHrZh0dr5WaI3fcQI2fA3wJtFhNvNYLyiDkRr2kpbskzHeUts
WNBNRsIsf04t6wcrO3JqUokyeDXK5Wl/0vUERclMy2zteznsTOzObCpDCjM5VZQgeuj0ozEq/RgV
SNjWWKaItz63ebQltDecBKlDNBlMbyFo2aOJTK0i4nWmuNVmHm1zS3pfQkmd0aDptdHlxeLNSZV+
Ri5l3T3a7A0Iq/fFg4ZTM0WI9BsbGmCz71rQX0k60s+9K/mlooA+Wi3OyOuozuIXVq9Cbvpw9L6U
PecxnImpiKVr3fuIizaHbfTyvun6hg8Yk+AS2TqMA8HLMxWuyQgEhIWhrZ9/rQZpnjg9Y4qMfPus
0ITEM7AlgsPjx9rTgHVWNw4lY1E5FekpCmIoZwXT7QqTN0i6+P7SCL6mwxi9hII6cqOKPtCL7Rv3
CXxp90vTheKNrHg2zLaCIwn58kVQzoCC1CTFrVjvmDImujlLc+LyOwI1S99PYoSZYnNK2ZdQo+i8
AsBsirndDVBhMVhILefYpznJW6NYfiu5VaS2wsg+vJ9/VwM6OzAQt2kRBJsoNJiJEbRp3t7fo2KQ
HfhbOTvenB4MfutTGijc2JIIcnLbcQOnTRtufFWM4oBQnuj6afYbgOm+EOtwWRLKPmiAT1sL3aNa
jBARdCTIoGkkJhQ+2SUPQepUi+0b/iZVYesPUWAiLiJtIr6Wfp9ugrSUPuI267XMzWmllAXFD6ck
GZ5GSwWseQnB7EDSncqM/UQIzEgunDHFz0IQP0mUm+fBbDMkmThNnUXjLh2T9uSDDn0Hf7Wp5z0m
AAz9fHkkjiouvnVcqHTf1fWw7+y0xkzDhH9uhIOxxtoxWxnesBS13V04cbrVGeGvk+WynBT40wYC
t1oeNHcnwtzhXLbwrPLhgIOHRo/Z6LsPnXydCoR/A7m4e7Po830ahyc398NPnWm3G5FO2Hh0yoCO
CJGXhEr1PKIqQ1AcD95nBDL0ZVhI9ztvyBrOQJTps8FE+BCXVXvxQWMPeVQzHLOUvoWyT74Lha7E
MnS496ssONVsJjdhIkNf9bM7EUwHw2vF3d81yNqSbL8YVn2PshSGcGf0CcbWmYpObqxwIYJH3qFR
DoL4xYrdAFuisPoYIVIh3r79UltBTpqL6bmHltpt4I0Ot600B27KqfC676nFf6wGr6fPwGEb/Q9E
IrHiaUELNM4Uw1OnxJtnqegFb7Weyh7Wp7fyhkE/zyDbLzqlXWQuKd4oyDNF/HHZfs49cNaqsYt7
bpj5ay5nnsto8gABTai5WeA4x/CdMVA2mNfkWnh3HwsR/MgImLYMF9KdQ578iXmHGb3OnbA+V9Iw
CGJO3T5EgCchmK0tgaTVkRjRMH93nK9zMnj+VtbFCSGAslb+g+yW5KkwuuMn1b6USn6ZIPmuuEFx
SKqiHpURp4jIUTYJT0Cxw3bc/tyT5jGiFB7NKznswQfbD4tgkw0jG2tvDBtnpJ3hoQ7Obtyg249q
CB66t3W/m137BYwbYb3ucIIF7x6B1qQIVoEwsAyonLi+1YHhfi0th/cL9kD50UsjO/4ahWOG83wL
Axbj8QY1hc18wGUcWBiXigg3Thxk7NWsvOTTFITNIXPr8CFI8W/M+Un7wBJ48kx23L01GsxwJZQX
Xpwxg7ywdJzkrzJVysrOZaUhZlPeiC1Ht+bk4Q33A/YUSFDVxij97rtZQtJHScvaWPgz90vbc5N0
iYm3t8bOmNFAUqf4fDfWzSE5O1u1uOp3SHX5nMHmaMDbokvHDJ4M4TJiEa36nGMKsE+HJOLyP1Lm
AgMcpyS6+KXIqk1iF2wWcpBMogYWUdwsOhxgsYi9RAKGRx42fHPOTlSh9w71I+YQ4Ane2Jb7ABwZ
nyS+2Iln9wshe+wW7+tnkPax3Ab4yXDXj2aZPqqxDmtMB0b3Mva9uQ9KD0BTKqP7DqLNA2A5kjvC
nlvvS1CyuXYZFMhN5WUMYKa2KUHwlRdQbkyAXftfh2XVniz3bZpThsQGJDaUc2wVbQmXeZiQhEAa
tO9VOEZbay7r6WSPtl9jTDoR8AuPNlnYCnjRvI12i28KdsAcNWI+fus4zHxlLbMpeHZbUTL2hrPj
NhX220lboDINzSGAZQPx5GRhCEUm7Sic55iq8c1PLZbdSUIUGoWEtlmUfc5AFVz3PgYzwQsQ9fyL
Ozthx0oZWB/KxjBPok+Nn+hxYuizJgRFjpkSKTMwV7L1yG0RlpIygJR56+7Ilr0tQfyDx0LgFjNH
ki1ntGWEjEH0RE3QixAQnQmuqj/EyxXNc4fL1FfccWXHZTSsFjRF2bMJ19/rhJFtYXfE5otlTK7n
cp5EMH7wsYfpPwx4CGJxmY1pkobPZYHnYY9pDLwmttjebMd7WVF6Ds95SJOY7PXCpAwsahXI/N42
M924wJ++yjZqhG4/+pO9J26QAiawU/OE0XJK2CdKisxIpy3/tODEHjyOfBZXLn/7zJAzPRZDanzS
kP5OhkpiRoDQuMrBCh4nHRgw2wleLsOWCXaButCdiHeGpwDBm0XcwVNtRxayu/FnptEsZcXX2mU9
Qfar0PINkjBzEglXyq8KZCUuk/2hIVJhbiqGC+0AR8qP530t259GOS3cfvi8Rkf+AMrWe2cY3tmr
pmEzMPv3u6k66B5VH5Te+IP2+wlwX0EisFv7BDpjf4EwOaDOhZO9mODsDQdOiSjH8oc5iQQllN+/
STRdt2aoclIeEpNaUuPpF5X1xucvK+uZIrDe2sZoAlIyo3CcAfekldf43OhoJQdMFXZGPv/w2N/T
m9vzQO7waBwxt+pJU6LmNgZCFdhYCT3ph2U9SE2ed/Yd1jY26HPfYn+PUK8V147YbMws8My9ZL7k
/pohW8arWJdp9winD4LpsESRLPDb782GnZONvdVsIT//vuMwaFyekqWkKqMF6FOUwS3EBjym8JRG
IsliZ3ZvnfKsBfz9RwfCVMS6w/9gzVCVfqZh0AQi/2s/gjTS/WqXKdOUpScx8UvYAaFwsL3FukNz
wDb/x/ZE26I525gbgzst7cncz/Qa8G/e3lf7v+1TJFV6d4acRNfzz92KaqPuO+YKmGr/55YFdirR
tVbV6fxk2AUqATQDVfeYVLmwH/7RvBTSQr6bqho/F6QNZnww4VUzV33vYVLtRS/kWejH/9TCYAWy
H7Mi+/jexnjEYrxES//wVytjGRXjN/Z1efCy1MbCIqG9+9eepsJH7iXrqLP/6mtIlkUWBTXmvbdJ
45JTuGgfUn9pV9yxtzKcIodqL4li2/+p12Ft7L6P8CJwa/mvfifwR0o2h6/8u6anE2O1zhRqvt86
H2UsPV6qelBLh5OLwWNwEKEu1j3gLc5MPALvvRAdIgVwWmOECC/lGTIm20MNAq85/gQDRQzMVkG/
CGPFRADue6cUtCgO8i765pg4zrx3TLNRssHC7mDn/tU3VTQuWCr7KftmmVe0M5ApwmTdaLszSFyo
8+YbD7F1t5zEvsMHhOUdO6T90i+9d1VCLw4bNcLKtz5w9DMPBgv6/6y/gpn/PNZkdP3VYyHd1c9q
Mb8O8pzUFe74Y7ZwdIXTRy/aCZnn25335R05/2+dl+FSfbyXEr93X7mdNuf32+rfdmB+m4SHvFlM
LX9rw+oaI1MrH45OjyoKuz2CcpZ+jIDDvU5QxL/3ZIWJNqD1A07Msoh0rojfuqhl2LEg0IRVsKcT
HtBxjbL2rSDnlc4htD7mBsaRyKoBZCApp+/tWmW1SLMxMl2EznWw9DV/27l1gWd8GstA/F/ezms5
bmxLol+ECBx4vJb39E4vCFl47/H1s4BqsSg2pe57Z2JeKkQ1pabKAGfnzlwZbs7jW9s1aoP4NTTS
6jLEQZRsJAxZGte2cYrTozj7FPKGoXLJKLC5VB6IdtZERF7ezHTqoPHMO4nVPkSWense7jLaLpFD
4HAe01ZeJ37S7vM2cNfnSa/LQP0sHJeLFT0Cdv8yTXplLKUntQ4Rxs6THtV13p5rv9I+DSGpNn+w
0CjlQrzAyGMcGIe/xLeipZSX8qoilHy6DIBMe+i4Q7WvjOzeHvxT1EeY5TC9z95Ng2rR9GT6lPss
wTCCSvOURnW/CAL/3kigACtRsX0dERtF/uYmNZrYAFPPah7AFTnzWDZA1v06M5JsKhGUDbw/bYxG
2OfdYZocB/yW4CSuL8Oj2bUECnv3EHgwF+RS/pzwmVtlfUAd9ThNkr/tv+Cag/uOkLCexso2jckV
dk7LaPXBbCkC+3syxGKOiyfa1L79VfSkuZSUAiMpyTD0o0jhfQTvrqa5OKZ5Yy6nkTMPrUfCy9IS
eGO4451HTqo0pFme6RTZeZgqHHDIp/eDKFlZzuz5eO7+0zQKwbpVsZHVT3+fSDEKoSzxLtKbQcae
PM6k/9l8Cm4AIgYB+U94+plr/h8GVXBxzmfLK9L5NKSaigUqtvJLktiilL6DghqG5ZtxlUiI9snu
DC9anmdW2ZBS+xRwvxm+tBrnPg4qb4dXPYmMBfELikBouJShGV3GWNcwg63ZRf9mjK00AzyipowN
Wn8aZWXssdWsqzSfREtNf+K7oRZ7Uwh+0TMewkgud+AkHeS9cbT1HfclZrDmUvXheKsFvnfdpJyS
zjOub1RZDArXHmY+aNEYLOpl3KVBnJOMZCVC/sdxt4sK++jrnrt+P+5yPJUOVSr3J8uPfgzIN2/G
3q6Ks5eCyDLvW61iRtVMDRGg1er+cVp+uS5hUqRLAyHow4k4Gy/lgrPufBqLaU+wH/WYgprJYxvI
wGVlD1x/btS3NRe4+Zs5uU69/AWZJXt5MyszQIkTYUkAYb/Oy6bCN7JXU+7PMzN8Lg6RTS5Ob+Zm
jZv3fPp77cok1TYO0I2RoNlOt/P3U/RZ4tYHk9vZ+1l6mnkrv74FhGYvLzN1Ig0cQqZ7+bvBunX5
CdW+UCljyIBEjCpmGcfGImfvh0g4jdkaTPVm5vWx52/+y2F7SBPOM2om40F4M3GncqDs5SCpR7wg
RyYZf9K9JxAHzvO3Vgr7cyucEsuuLiMyvBnFFTVw1rK3fjeNh8gVa88KbHyVNHHkK1VDIdkwVKYV
SeewWeMFZOBNDC4CC0kbDH3mBBJgn3FaL1uJKQJy0dHu8THNxRA4u7+P7UlgBgmcMk/Hogw9Qk2x
A2ciOmZoy6QEyBHFhyZMw3ijKRD676osBJpznugVsIcN/j2eUpHF161Th9//12M9DkxlheHBfIwU
j6caFVD//Kf5vk55qnvZ4tyYRSmCH4rX7XnQR1blvSVr6JznaV+VHOtgFvjV5pomV8sIHZgqVpaO
owbGTHSRAMpOZfJJslicJh1A83qBgmvr3y2ny6obb/BVEiNnRQBIG/EAKnD7Beoj1GDClk378FYb
8CRvqO7sLm6aO3eoYMT3UmyUX4g8RgFYCT00dAbMxCJfOtSd63J/PCsHrq77FkaS8dFMOtFxiBhq
jbioCEVpUQYFO3FHe0QbkojPbP8YqFbw1bBI3N5PEsMQq0BdewFRe9IZyMMuKpSXRS6qfBXn+bci
BNJzUR4Go6JE18Q2WVfW8AnOQTpLk+ZhkiGUPvxm2YUzkzMLGPeoR+Q1dLGmjiD6jqLEUJRiVarq
ETVPh8/ATtLNx2cYdBSRTnGEiZauHCBVBlDTG2IfyYx+C32tKtL1pFnkXl2ubN53JA+xsr4TLhKZ
w4ds2vsPxAvgt2JRDFC0i67Lt2kD0KIEsbym8tFFIyUDkZgGEmGmP7zTNAZ4IcT3zH7rdHo6y3D7
zCZ1g+mxeSYaRRR9VDgI0dzURfGCzvnjF6GjrOXugKFZWZHjlK/OQkdk3SlB06yaXFYfNVhAwB8J
NQW+BZc6J3bZQQVuxRjKs2sWEbyTFzYKwspL3EUtAzkJegHgIOmi3SSCaHEoEXuG+WD5YBg0kKd1
SCOrynN/1RU2pmQDDpkM/gyjMu1fuJDNuUh5YSQ3ildB3TerXIMIIaXurjcF6TmzgoWre/qIED1L
KEOqEL/STZK5P0WUSs2eVQwIG9PM/OdiBEycxZRYsQMZGLVPZHVnwRUji6RlyU3cGkij81FdqYox
01sylbRLzt5+OTOKEGL/75QWti18/IhTyKcP5ZZScioLx4LDfYgzwX3eoKpMuktvsJvrGJUp28r9
RTve0+pxlZDauIjAFrkVW/HfSTEtXIwrY+jT3Rs5xkdsCmYFRoNVV2bZUlgDGmM2QnKAKXCRmoSO
szLDWLpOyU7vzuqMkAL6eYdCURliAXPenz1aYS+KeyRcsjIfqDWSKOMbYsL57J1ko6dlvvLcNNme
98j/oNtkeJHYiOURWb1ynMDpwyUdPi6YK5ZJJ8WI0k2TUYzJTS2nZNfN4P1P6+ZJz8kpH/WXZUSm
8VdNxwA6Pc89leX0Rwtojp02HREy6xpU3PyUG6FajyJY9/RW57ENP9imKhnkrmOtDE4ZhrPa4y0M
JBfW8bSpdlrvFA8au8baHjOg086arSMzD6BBwW6jrtSNGXiIV8nQWbuBTGeNrBh69SbUNbaHTu4Q
dxKJ0OdtO5J+OfqF7la4DWE7t2TLNVdbhYudk9NLtZAM35K2niXXm4isxOyteOS4BYjDlI2EOnN0
HT6fFMiCl4nr60VLws80HKQs2b3XkyaMbE3ylc9kWS87mhifLN/IN9OC/HfqUkldA2h35dO0LI+y
LP2iGcAAJ5EpbLut22XZPKjtaB85AdlGNuhSiU94hNDpEfpqidC8bOl0XPyz9hS1ORDboqOxYhSg
EPD5dLXjIVR0dXlNtp/TBofuixrVqpH+eVIk9N7sn4FAMh+PG/jpXxVxLtyWEbjyaRU/qHZ/0yi8
0SaNamBuv+9BJAB1dLhKWd3df6RVudFwZwCcOkyb+jd6lYaP8XMoO+YyJyX5L4SrAgYEs6i8/1i8
EsCHHM8znv8sYOUMUc7M69L1WxELvoX5xepooz8LWa7jtdvILuIv/17MMgWhG0Lp+e5jRYsgGzwK
YuCfLq4B3/Qem7DVd5NzoI6YAQzBljMmo7MrjIJp/v9E4jJCw3igLaojKRjon8kQjLFzjE953agb
W82v/qZ5pdZIy3OL1SR8xUO+FUEurf4sfqFgerehDxnknwWwRtVTUILc9P8TFcxMvfAq46V5nJSw
IJWTB5WtyUdqWGSMu1SjBwgQWphf1gXLYXVZi4b0GtUGxu6sjFE/0NXQyHVWT45a6bvJ1NDZsTSz
Q9kuV4Qv/GolR93IigRr/swWM1vwU5C7Yzxvf2jss7XZWTojRKs3K9PT9hf5LCRzyinc1CpuhGBl
qYAd0Eb9VeSl9eOHOppRVZa8hWtS03BlxNxrCpTsK5KFdC3kgVLBT/1IXbPs8EE4rXnIug5OLTFu
QoWMyUDUfxHbrFLSryo7NyETXAS3QEuHvcQRaT6pbuAzbdIz4At3tmSkxjxXFdq2z9qbSqRl1U6P
LiRUsuA/Zbgozb0rSebQ/lstDqaIumhSChSH3r2R2+A0ynBFQRqxUu7rXMPjUuO7+mnNYDGnzriQ
HfQ+EIug7z7lkRf+RpBryOPNywqq0u/UOJiJc/f+4uF4p8d5XMO3kF23v9HkRMKL4LRgTX4jzInC
FFuNzr/lpM6xGk9mufD3v1foIrJpB9cR/WZyf7wqdDlQM2GRntU0/cbwO3tWsa3/SKmjQ2QTWzno
kFGt45M9bkJjC5faP0l2g4RcLgmuPiRJv4RMpN8uHpI30l2dD9VN7dWxP3vrJiEjTsGL7QBs4tZy
XeaZSR2eRRKmVvNm8eop+UjBq3ylOOl12e3PLhMi3v4tabNiDgrF2xDplTcq2WfopPR3kSWbOWVI
xsqMgbRGCeQPbWxcORtQ/izwJZJxzZm2/0JlcfAMG73HYJd84oRk7SdTiiU8MYsaW19NzpSh7u0f
QQNIXBoYS7HINvPJomLIxNmtIIVlUQ/G3g1JzJpdmK/aOqc0xZWUhw9dK+/EQMto+XCpnhQ+XxRB
FO7eJMKrWyTq6ei+sm0vFMu0N8wNdNLm/o1CSN3WFw8XobOsvTJjFe+PdNkhyGRAaXFO4Hr6dR5m
oKh/aoeksc1HI4zxZE3ulzcCIgi5kyuV/bf+m8c5hZQUoQ6ypZHEC25cwZHJV6KhjfFXW0zkat3D
oFy9d8YUNFe5MdCRYeVY9nwSFnOoxfAPggAd86dPhmC20y3qSFmNXpkPBUYElh1oC1hklZTNNKWB
pvZnpVFpK/vUeoO6fqM2GilCIpjE8jgZai6KI4Yfa+6odNHNHb9MFlpVZmOV46v2mJC409eRannV
zGuICsxdvai+R/C4ZlIEw3MZOAENIBuEjWqYaZpE06XTO/F6suHYHRZ4r8+GQ5e0jjabbDiTLqlI
KqicrICgEVPjkbnKQ+XVBg0q2HH+rT5p5jiLTNa0n95olG4R+1hfuNf9Qahs7aS/KVoNRN7/oVrZ
hlAYVXro9h8plkmaKuumsp4vqmUC+XwJ/iHZKH1Ltv4X9bJLzP5FuB70Z867orYA2BGUWUwqZoN3
OWevtH+jZOINtk+xpvjzsynIbk9NEcMkHPpxosAc+/SxrMka118N3LwYtf6mbdq5RKSpUxAH5Zau
jYG2g8W/VTmtpqchwJLFfefjAz7LnbZeaUBumwKkpoRSSHkfnKDe1mdJUsvHswLqUWm98zgh/0vL
0ejPd2G9YvIthqOlgR6vyzpcvZFEc6Vw5magkQ/WwjZc/l4cBest1nHTSk9q7Ix06fcyaZ8Akyvh
o/nzybb0J600B9QGN5cyeGQwRX2Ei8E1HJuh9U0UmOAryUdSaIDCfWtaT77+m5LaY37ZgzKgw+WN
nCrle72ss+dRUQUBClLBKvDMLgyrw5lstmwIJnE14bywabpuwJjhq/JLE/nOM3mtopx7UQiyQnH9
72e9tUQLBE8tshzkZFBwVegat9gYklrYy6hSgGdBQWnVGWCAljVbg+FojsZoPbWxaNP1oPliJ/dJ
0y2BuYZiXbsqbxZJMYwn2tp65y/L1TuBliJFiyKQTl/+RqV1RXsMKT+w8e7uVaN1f9imnx4nI5Zn
qu4cbcq+8wIVD/9kyYrjOiNJFHbziy/rQwFX8nMYv55WrN+6tHhdwaCRZqQvE+gXfc3xepJzxzKJ
LWqa//29pJvL6VWo0z/zXtUFZNw+1nZgXU/KLtYH6cmhG8+baUUuUzT0TuMd5PTeDcT9G5239svb
hqqf7UXrjR0MqjuyLKz7W604itqIlSXY0lTsEjNOcAsmvlifVeCmjw2xJHtcQEQatWCdBtBwNpQS
gGMp9hR5qaAqycuYY7m8TDMrkpdhyXttqQyGAi+GSpphSf1ZPTC1tvqwdELDHpaR0yTyEjdY2s6A
aZZfzLrnL7Miq+Qvayt6yM6PhV/wV55/HUx/qHRDB4VbtIFYuhi1fyrMEQsTSjJpxl4S2+TX58eq
KEbe6PQzpXDnbeoRdHn9VoLuNIADS5FowHZ1yVJ//vDn3zn/QzoHzPWSK5GmLC162JRl7RIi+esn
m/TqNq7Gvgbq0EBE5xECtSk0pZtfBGxNUymIPD8nCW6kHxctG9GIT3olP0169vgLFQwHIDMYZpaD
9RHS6YLM1aRtx773IJLkVg0pdOUS4FKo60qzSd42CxnpAB19/u80bilJn3L8c/8oc8csrE/e0DrL
V5mbss4vrS4bM2j7/hyD57eSWMRskrrjPoc/11RLL4qYHBzdOSp2RWFRr4tFaQRXv6jdZdJpC92U
8nnPSvGieDMZ60uuTu7iongHef91GDDnaHHHW/Yv5Vtpzc8yscjEG+QZfOuvk/atCIYgzr/DfBLA
DS6fWPywyOt1QmlESOCLN1MB/P5+UsOpswLSp3Tbn4q44TjXvlUBMOyT9eT9o0anmWO1yBaTLt7K
UJ6GNMDcRJFJ83dtXISUWhWmfDXp42qs5POscKgIc2786pSk1KylcTj/o1Te5Xm90Y0sWtOvyolr
lMqxK926dnSclHLaPRT4uEq+/hdyOXyUfGnU8hd6xCj7214E874iKwPp9Iuftf2MFvaeBqW/BPNI
4vIN/v52FM2Lir7KuuCdzocxuB6V864yzHhD/yQtngKkJZBWUyjWTk6BJM2r1u7c+VlPV6kslXNH
qVeTpm5gNKVQ0mpjOu7VQd1VHfzHWpd3TQ9vddTaizIvIdZ48FTOgrs8eMqBICngkzeiOwknYLiK
Wr6cLY4CcNEya83w8Y34TuqvhRprypshaYulU3ZLR8HH6tQmBFpb3rYZyRBfQczEdrQypN5gB4wq
n3u+ftKEdvMvlHkF2NEn32+bp7M67xr6cNuztr7+wCypUBE5MbtZ0dMxZdt7rqnFNsiR6ENgTded
053o5gD2HCbJdeAl1xJFljOjksIFBsCxNrH4Pon5fU5yra+/tWy2Zx17qn04Apw8x/w6ifu+3+MB
b5QF+8h2MYn80JMhSTJuRK9CPxAGzhLKPVC/ZuuNNexhNWJNyYe5u2r8R9hGTp0VfQvwYb2r6YHQ
1Uk4VrptU8F8RTDBLJNbDgP16bIWgAjVM+leATSsr6kwFWRBcLoBihhhXN7VtCJoe1lakugbFqW7
wOxOQ01FkUAm62x9BVe7y9Igo8RDo+PkWNlZeFT0L32tJAsAFu5xMn8OdMBvbdVcXAygslKEm4n7
y3FgERxCEKgHw+Knn9YKwi9xBbnuTRw89RLUcDgGJevgod9Pa4aEGkap70+GKdPmibA8bRuEktgH
8irFVtNTk9N2Z/IhyEBvFGEAGJaN8rR/ACwDXdzzS7rw7HlQgTqVPA0nExuJCALSBtDg56RpHqws
tXbT63PZTJhtWa1UDmL4OgQCaAThpdX1A2wpkhrSyc0qWt+kyDxAM9giVPk3ZkVrTRWrB0+AGqKp
0L9BS/eglucntUjzNXYkcVcnpkOm2hrBVtpKKIZ70CkyOOVW0p9aiXeKAuOMbpT+oJgB8HBXy28u
u446qz75lZsA4BLJorfrcl6b2twO9Y5l3C8bEKthfYGnPDho40PZy+pm3IeEg+mMpdfUvKSCNDOe
w6BNkp2kC/+qk9kdBg3r4YEDFPaAgrpiTx2uCTfJ9KpmKB2Bv837+rPksICYNVX8aIfhflqkDKJT
b6FSUiHZajAe+ErV5Ptps2KI1L7q6ZKEFmiPIZht7drm1fSgu8DZbIumwaatTQi70+alaa0lATPk
/cEmEzJk8G2UdDhMf0S1ZX+hW4m2tGPfWsUm6kLmlu5NMT5EBCMBAqZ0vGSO584B4nVHMnFUKfFf
L9/Xil2pxu1chvS2VoCe3wGhN9eIJvKcpKd0Oz2gSu84GA8nefyOy25HzY5GJnKJgYHnr9f6r2ap
GtdxYQ0n/kWLjivYDm2VucH3orvpoWucF2swEzBOKnUhVQWLYHx43QRhiYh3Q5dn1zbGxZne2dWd
m9D5/MtaSPgyBP62ZB5Nm4VI3UcyFebm3YqoqjPONXYpneoSqFE9KOk5TWlRKeob3yY3ctXzvpWb
cq5F+qPQSyCmaWxuhUYBMVKnuciV7muU1vY1RYqviySaQh28RrVR7V/XSQY2kCRxm01fiQLoMm1B
/7RW4sxxQCKzZ75ZjPT4iIOmST62tzAN2Hnbr6M4HFZuK3ezJoCYNlqdFa5mcH7ga05+52nnVCiA
UsX6bHtWk0VcQHz0EB0qtfZWGkvVTRwks6SgbPTXLZRMj8GcBumHoDJgdPZlfm2wo/fl9h6EsbHE
/UoGdWwsnHZTeJioXbXcY+T59fnZnJZUA02gk/tpWlT5wZNe19W1XBmLIM9GZxae6td9VVE+W7KU
3eDiP8Xq0IIpoOD2dX9V63tarvX1gIg/UlIIgKnQsCgJ/YSNZ1hpPmw9pYVh1LIDNZgvtMG255MT
mxT5xrOsfCNUjzOSnbz8uuVKWIOsQyRLucMdJdu+tMtzOrlLkGGeiPe8fteEOVrShOa1mQ3d7Nc9
mB7R9CEJeg9HE3fiJJTfcmom8K32qwGJl83qTzv3uBWTpaTYyna9vGzGgkal/RLL+KFTxb7yrPag
uUtVJMNpXJQlaSA9DcOmB2W6aBWv32CACzcqJtmhtqiD1WSiUaP9W5O83dD2Ky9snqhlIirfcdxR
w7kbyvpd6PYLrfZkzvpCenRr16JZ4udqzcpvCj0QO6f03ZWZdRn/a5hWcmVxHwXBN+3bvB5GLxUo
0ZUcWwZFOMPRDwJO2CzgYMvq0PRiIgsu+48+S+2DN97yY2lF9rXYGfjWd0PZmPOzz1y20nAht1mw
UevsmEcKnVz291fPuRAKXaV68X3yg+cy0E6IA1eiVs2d3g/YLAzO524UtJvJic76SFAVoHH3tap8
Ni3wII4V1/S/QOmesr/9midlnZZdcf+6zFNLItWtlvmImj83elrtFrv6r6WeBRp1ZvlNCErSOOUN
dgdCCYZBj5lUxpskNK5FEPM82ots3ETkdoZN4ANPO16c8iar7WPqZtJOzsfgDMDFeVX7UETjcI0A
K1aefd80+ZgKawB0VmS5gEyAL/WDl9zrpWNF95fGP7CXiupKo2oePrcf7zuvoxMvqJ3V3zeFHUXw
pZRh3wFQ2XTfCz1Jj+24Mxyc4kc2WCxrXG7bgZ5RpvV2dxilqrrjdpYsp/yyLUq0ZRcC9xRiLkuu
hsjBT0pDzyFOQMDp4zoxlFJpqwQDnxuMg1O0+QNPvaa4FUljAI5/Xyu2hNXiJF86TiYdItiXuKD0
cFGX5pJ3jLKoqMALjO9Utw/XEOAU3zTpObGtdRFos0jrrV1NqdXM862AQCXG7bFVIG9ZvtdSjv0r
K/I91WzsJ9X7ohbktAtwxXX65Axttqp8+x7CGeXDg7Oo2zyd87OoM64dxcrCCYYVTf5R6GDVwMQH
t0Ud85P16uemkYY5ZqlsJTAZzD0JyH9QNVT++vx/Ip2PL+UU3J6q4GSU/DCNGgcbyevCxfRlXTfd
gbsLz3Fj7b2K+1Sjh91dHZNyl+xlk7fG0Uq8dj+tPyPMOUdOp3SLKGH8LDwHSkDQfFfNkhJi+Ugm
vJsrmk0LW5wYewWS4t4u63opN8oOoBEfFH7Hb1tjbykR7RmDGi4DIlfQhMf/kk1/qs72BUgCOvZM
bx4lfnuY9qm1TOo8iasWFB3FYL4HskIrFL6UnG82bPZV28Jo9vX4UwEcAxyf7x4MrUEOND3aL8kb
1tSv9SiANijRXEE4nb6x9KGV55W07gb7h1kpPlGp/iTpgboDIqCcH5KIF+2ynEVNn/Us7YKFLqfR
lTX4L5Gbw2GVTgKqxo2WX5MlNK4lqqHb1Mlu5UjRN1MCQmr67Hb6vVqnwsAtGmtdZirxCXmsCOi9
4jYNvblVVTl9mXzlCEXsDIuaoelLfYUhjHZZt0pwx8b+0rD0bMk7BT4oK5sbihgp1gaTPveGnno8
aEvbXO29eWeI7iS31YFKsvzO5f8xhi5MYbk7zGU4RDV+nKIQ+eF1SSwqa2tprbnQ5MxdAchgIA6F
fOsZkMhhMlw7lU2zI5tjn1DnEgIYvQz1+JGxCO1l5obhIj1YXH7noB7SmS5JVxLZVWMpSlvemRlN
XaaW5QsrNWaX5bISR/28BFC20yT3FoZBsR4gVu2nTXPDaa5uu2E3PaSRVcdvvvZ6VsKWi3yl8Oxy
j+yN774oaUYSG8OkvACS5E2U0dJk8onZXzbTcWYv+BPBHnWpWOPxOynO4K4oYHm+rKo5KGw7CosJ
O7DTqd34oNTRc5EaX5xCdvcSYWHZDoAfxv7hv9leV1zzLb2V8Ay+2WBLsoZGLauUCfwVKynUrcqh
7LLILmL7q05A+WeyBGICXNTh5Rwu+XCd7VnUhLZlTxtouwm06obTCH3O3E8irV336eqMKqC4VQRb
N9qOsZMwMZx15XCkHbkFv665Ja3ftma5KPNmN8ZQ0vqWgz0CWt7joOs4xkxb70B1lLnedJtG08J1
1ADifF1/+3JaIFLX36eQiqGHnzuUd6yi1pOSGtU2wTo7ZlYsNzK2gLAgh1OxDnhpZ47Xxukh1oGm
wEcYN+TlQIwmqMv1P23JLU1etQ2OzinTMm7KA0O6lSgEohuFbXmXRl86u36x8pGr83Zp7hgWca6y
sxdGP9gz0iMZy++wmHGjnPsN808aix8OT3XWOsniskqvwvxzCCoZ53Umx7iA8270dnp4liEzcLm4
4uKDuYIYPHxNfLhJa+YbNU5/tHqngfqmWICds/7oGurJzvXttHKXXANlO/Jgn9qe+mDYqFfUfe78
jDF32sF7dktLEzSkaQ8fmuORKyk++UmaPfGSHKXIeSxyjNfjXt4YuxAiI6eluQWdbDSRM/c9amSn
oI1nh3vNFBRmRCqeTFP1TsClya+ws6/wKq4gXDw2XHQS0Ct7+k6tZZZxr7KcrFhclvhVJI3dG7f2
cKozCsFKM8toOTuv8+M6NGaaYZrrOjPYCwpavVMHUzu1MkxHD5Sqyge5VbMFb2HKrZKcJ1EpiKVW
xR4AaLTQI+ziQkK5ZKH2KcH1SbC93KVKR8dSgakaMNiVGpGv9gL5enQBWMGW4JP8OZNbEsCuqe1f
3QA5J6d12Fg38mAc6WOH5qgLfX2xBoQtKnB0j1BsUpweAAjPnPwqzf07EuyLd04BR7ZN4D4A317d
AmzcpBmpHOwCojHpJB7vFq+WAU4FhzR02QaX/PSRFtzgEnAeUgrv0qx/NG2VUKyLZ5geuhyM3M9g
kWjDGyHZXLc6N6XsYKbTKg9IuKX+pHTo8uQ9jXc4v2rS8hRKMQR0qkAo4OQg68uOwxyUb9oyV9A5
fBt2w6atwm4mpQMusKxTdwKe6g6fMrZwc3iwdCvbjWQ5EqfjL0tBiTVUHzpoquyTVROp7uR7ypBX
Ugi2mauQJXZZHCk7L2OIzGjlpuh59C9AOcESyokvmTWKbu2mrxMFgcnzva3h01WcKV26K8aH6cvp
geUGoIvf/mcnM95+d2ti4upb786iHE5Q3ZODezPDnI4CLVIwQkjaKu4T1oMAfDbF+A2oT7uBtD53
E5qT7CJaVJ6Z76aHBsP36tUj0XEyOzhR7W/f+iRqv6EFJTvQ52ztkhgAdZTFZ4wI4DILqkUt7X6a
JlhsEx0IC2kmDK9duW4wEOKMAT05Q7wSrXtjrovSie98s3koZAtTw9i/Lut6vOtcm01voexhFS7U
9UQeqQtginZjPWWIc9V8MAlKuHSsYK+QUiPctarVUxPi5+OSolyEaXbOcf1qs2jLGtmih4qoORIY
sSqmLryT4p1FbzjiqXbXcdHKshD8yfCNF9rkci3pWw1MxsxSgmrhZ/3zxYgR2QZbBn0OzoM7cVGm
jHy9hgkMvrIXIaPUI3l/dGdYaZrQ18uKgnfxQoJyw3cRDFM7T8zlcqlYQ/hsxHGxdyhHPFs2SkCk
FIAmJ1Wk0mMGFWVlcj7YRiCJbyYnB3y+6msXenQTVGuw0NqdaXr09slOssE5CrYucfZUDkmfawd1
jnbh5tSxrj1xe2Yksptlxqn7s5v5D8xX89TstJcGWwLWW/P7GGlrqmKucH25ihy1OSRugGdP7je5
Vhpf4rGWSKvoIzZl8GVR7d1OppCmJsXP9GwuUrcMt3AQ1IUZa8OmduxhPSSYjKCXq9xXKkrWsF6n
WRus5Zx6T98udyV9zbPJMOLmboTmlwr80aTazEJyF31pa4sx2kaFFBbswNgaY9OIayZXE9kFKY1S
FwkXW2z3e51ZrcfAeVeQzV2OX02+kjquzBP7ejGjDEzaFFpdLbU+ufcYBjA1j+bVV6cJmZ05bZPB
onZT6aaDvxbo5pF0Cvcgyfg6peT0T0lXVad69Ct30szXZWWfqRlPjC00qj07OoozGlPaIj5aQeIf
pgSdKXd7TdbSLdfLYyOC+kYBYR9qHII1SpsuiTrF4wYlOgvWwttUXWcN38o8bjb4oLDsIKBS+USr
niEDxi0oqAoK18PF5ZdH1QrbRdDSHCmxfJu8LNC6Xjyv4lD+msCzddq6ss64FfLnXNWy1autxcjo
OvMyeIdTIs/piOKE7vD46m/hReq3OCuZccJmWCVKrZ35NrZZK+vQlYfVq93FCOz5EOKgpzyGZbZa
PL2zvUTVASlTP3Tixazjq0QvC7JPSY2w7FZHSAuzyQlTtGW31vuXHjOMDSPs4IbVUudZpe0veY4G
q8VBY+wDhdjBaJBxEym9rnN46GBwuDoY4Vzu2MKMvcwTVAdUFg09bnk1oFi7JkuYX90zAx6zpaV/
y9VumehUcbWulCzUQOuXJcWQjOEV6iOWmqoB69/S1WcYurtgh/z1Yq8pm44AxJnPE6ddffTyBvup
i2tcGo5tbhFJ+iBT6FR0F9PXuCnMNtk2IRUCvpULSrt4OjRNO/mxZb4UDz3XYd2pzh6cvgnv3E7x
T0FPBVJYiYWRa/Jy8uMA90mPDmFBm3HRVhRjI2n+6ldrzlAy3iMHZ09c4Dl4y8FqUIPkUzVs8azu
eEP5J0NiyY65EUqQXDjyle9y+JlQQR6JawjPlXSgdBS/j+JetzrD/q8mHsHcscRuF82NgeePfLax
z4Oh3jOTPrSdnQPOx9sjikR9MLV+wfUmXAkIHwsF1Nz0WxfHT+cE3xuVDqIsCqRdUt/SV1c/N738
TMEUacNkSNZTRHJyAQExgYlVez24CXfZx2y+REBTd2pCX2lluTkZHYxUooyU1GiHwc3Mrd2lj3SM
ewedCrT55BViWUDAOy5d3oxSeGPxVwA7pNPtp3OoHlwKb8wNLbjxvqy8fKbbvbFPOS46FZi7KXbJ
SJsfdUlm5euhkOopgFPPeKRVtt5crEVJmperbjxVTP4ixSoRkhTehYqVgTPssWx3dFAuHWL0B4/1
BnuPEJHEEeuGO+9O85VhNyU5NR/CGqeNgzo++AoX5dGLRPgVr6hM9XrN5mnnG9LRznyS5XFE1eWY
9cSchHIa7101EfPRoRQ5eT4rx/5oldauKykM17qFYUvCjD8AJana8AUbZ3U0I1Ec/oe9M1luHMuy
7a+U1biQBlz0g5oQYC+K6hufwOSSHH130ePra4EeGQr3zBev3vyZm9FIughRJJpzz9l7bbMLdl8K
Jj6RmdZG/NBOiBegazOuc1pYCXTIjnlm5McozBykNKHh1VpdHEdF+FAKxpOSUO1FqsF1pCNr8+tm
0TxZSZ2Rj2oaB0vNnL3bPuVhybhASwJPZuF80BrREM3CVZ4ZXsrdOMVkFdCsWFkNZxDe6R839F5G
1Ena5qKXEj0SexIgZcGQMez3CR0hVDbtodADyL/LTdsJGi1V19TIQUzyh6Egr8yY609Cr+ua/IyI
npvpaJskgxTYF+0jTi3yGmzNHMjD0IdTGDO84mydNjYZ2TY1yeW0lHGEA6ROd/Z4NpcI6VTPa903
Rq05meNZhGa0cxLO+UkBkJ3Y0PSMoS8727HymZZMOInHogrONF/7kmkFxckq++bKSLLtl1qLrCfU
nQlazz6KmKvarEdd/bGQGRdOQ1XXihEkXMtD6zS0Y7Ij9/1LxuUOabQnXQnAYFDNa93VSNXltL3N
yvkt+lPUBV/mVLRSfUVTUBCrBjNJnbUbxFyd96XyamKSBg1ZKkgOsm+DJiI/HdwjHMVimZHbT26B
ZCSvDraqhw+yBes4jBOxlKQJR4ndraCXv19kYFNQDqhoxJF4Zfk6qqGP59RaSQpUqFNhcLpow2qz
Xxu0Uw49xZ9mE3qYDvVmkYnZMImOhUPj76IVqydBn2fb68Jc5XXjPiQFAYBRC6Osia/GLLwi00Uc
NE3W539KyNJUVG9jr36aYfdulkUJgrGZHiC+HWk0PMQVMbkkx6FPHoJkWgUqbpnFNFy1GSmKeR7s
YZNEHrs4B0CTPl50Zg6NDciQhrxlv4QALbDJ6iTp1rTKGEF966Ml+xCLOj67Ql4tCjTG3UQPFoxy
elZxm2lejMlMO70/9WhkcLUL0B2PrSzHp8WErDQzT2WZuqXqFARJUMMWs5hJTOLcfBGsxQ4Vnjm2
74OLARDEmbqd+rr0J4htvkxIx+oU2zzNjf0UlWX7UEB0PkW6eErrW4tp/72VmvGDi3Hzp8gtSlyo
UK4qD8ZQVSoNAu5eHuvAzX/eI0BRIpfjYTQZpmfHLPYuUrg2RjqjG649e6RZ14fLTVEMz2ASyXrB
SWm4cXXo7Io5vZqp/7ybMsQm4udEj7k8XG6IlSwP7rIAu9xTu5iLSdnS9+YAT1aJoxcHx6SHTOPE
DtLVz/tFbBE3LvXE5FyR7RFl5Ydi0P64QcGCgdmqj/ih1X2jdx9IOOp1Mk9sYCAL8dASHH643NPS
0lorrvWc2CapMT0+kMPPu+NyNw4Fb9TmVBQ1Zo5tt6hg3/XVYV5uLg+/bkw7itckptIsMdMSfREb
uGzw56b+fE4ahMnYIeZ8lmKzl6VZsDbH4enyY+nlucsGUrXkLV3ewm8bXHIO1rptPtV0Sw+lBWIP
62JUH34+Xp68yAMHJBg+0caNB926IKmE5T5ju/Jwuff1MIgUuevC1v/t+cvH/9tzXw+/Xq8z3klX
X1vGKA48winosC9fYPT1LV4eK0rFNxE34eGiRyyC2CAWRhqHbCBRxWvNHPkFEYjD4Lg0Ee8vPwDO
0oVYsx/tsWqOrpb/sV17JpF9dfkVQdkXDIX5n8s9LXKatZq0719PXZ53lh+73Gtcp9liSNl/be7y
/M9twrfkQlYBpc8FOlp6ee0BiOcf9y4PL//RxazFs4WiGVf3LnPPfVtFQGJ7Iq2IXpWHrM6bA2US
8BE921++5uiyu319rVm66ZeD6nIkjXFXHy43GLrqg2FNKcOReInPG8bDJUdc0J4n24CHXzeX5/Jo
RiECnidJWzieOLrK9eUPCRMOksvNZEuSEVM56rvZKR7dpEfYhFQgM5kdX8SYi4opwjKWyo1tVYAd
Yxp/rjqtndzeXsSZqfOgOB1pZ3+rzxzG9cQUn4kLEs05RDcLboJ6TRwdkwX/L0rNLBbnXIAp+pNI
wAz8kZCm7ReUYBFsOpO+74vG8EimCrf/yiWgH/okatxqaO+vQiivf+o2kd9GBxsB6QoE49T8lG/S
/HcxaezTKuCbYYOLihO68LRuwRL8quQkjNDaB5Z+CgxDrvTuNC6osK7NV7+IOnH5kMzBbBT0E2Lz
ZyOTN/TOtl3weFF3RpPzXpnPQBdJcgVi34TpO2drn9kff88/4Qa/SD0FA1lncp3VAjpY5J6KulWb
PPFG1J5Oy5yFfDtl9SX5zIExGpFgDfFvVZ8d3aBTGMTf/lX5mTC56XOWnH9Vf0YFmkcb4afn+npG
ENWvIlCUx7C9aB7jh/hDCZpl1krT6X42LNAOgej3ZD+Scd9M0aYC8rwuXO21tLbCZfX1v1CGtrrX
s9TNGifxKb38bmEpGLq2DdDZrC4iUciWpEOI+ORK/f7vxKJIp5KNHfPpLXyFxETeV1nFE0fnD631
L5SFpGGwTb2/N0Ka7WgBdgBfmWbo0fZ3CanQpM++nfjUhqVPh341boK2ev5VUErQiw+lPlj/KSqd
bPMjsALfHA5VqmD4+FNXGoh8YpySB9tFXGrkyggTKEg2qlKnmzZqx0eRdWIzKsq0lkMttgXRWT4g
1H6XhKPrGVFrPIwT6MpBLY6zG0G2y3PzYS605pZp+mY2J/Ph8lSYulB2B+1OLSaFq5CJQaOeX0Ug
zFM+t/beTtLcSwwQQHMo7H1ojvaD0kU1k/NA3TBXBLSGpnUksmPvsnZclXXBAarHNj0FU0PpYwgf
ATnN06q4hRs13y959qWE8Am2m4pHZbdxUfQhkkeqpDNQw6be9A/jOCXXfZU8cqHoHy43qGPHsVHv
MT/GAVuCb/9RO7rLcisYHmxD0vdXwwuiIovj7iBIV4YooTgrBLZY3wRa8syFeDEvymglvgsj+xAZ
+lXJYNbpzf540dUabQdZ0r7TW92+G7V4M2Vzf6N24r4u5HtE3ir/hdx2nPTibBmgVAdVG/aOluqc
NYjmlqU2+hcFbu7KbWk0+rXGIq8vi/ZIQMsb9U66SWgq0gUcY8pFZLl28pRXiUPl/xdlLgKPdiX6
gfzzP+S5xZypp9pyjJMpJuNUCMSJX2LdoUvIl6ysjAGA7cVhpJGP+YdqV7HCcU3zqlmVOHTG3jrp
rXP1xdbIcxLZTZqovozbJVUmj9Zu135CeLxHURHdtzTqo6DNH60B9Hvj3psR4Qdm+kwA8HAF8bw6
JYp2dxHd1JIeZVyqh5B8uYvu9+/DHYzfox0c9Fa2blq20CxV/B6iNfcicUF8V7vKvIQk9KMq8GOD
KVhgrF//nWpOuht6RuJtHigo5O1HBzXj/Zg3ErDMtDEXvv1otfH/JevqX1KCHMdBYK8STqsyL9SX
MJ33tzv8L81//6f2X24AZzMhlWeXFRZMLALjAS80ktMxi8ryaBlLRsRFn7K84d9/3C1md5sJ6vu/
vCalR6B7IiCc6CfY/9dX5gp6q6ATZzvkPKQMUexzOX29bAVZQrVxyx4krht6rgDmp1TkWDe1niPN
C6PjInBVey3HM06cN8PuPetk9XpRnl7e5d9/fUtG0i/JHHw6tqoS4WTphkFSza+fDsFKmU6AbbUb
k8x6a5UcemoDUWQz2BGotpKG0Z11oYTSwoMSuvylXy9KXaAvmak5wIh5pVXbuNjI+cMuohLn8pdt
SF0Zn2crUG5pZQc3HLXpZQf5d9sK++Ba02f4imVmbM3eKf2RAEGQANGWhWP6Ous7zUi/x8N0FTSG
+zaSHeJE3y2hPl3ecDyan6hzTJzMkoXA8gub0owh6cTz4e8/v38JCePzcwUBRUCn+Ri13/auqUlw
+GhWuRtM9CCr2ZHiAcpHeUzsBoJNG5JhCdFJQlFboiSE4SB1WD7E//MreysGpS6wVpIsre9N0pp2
f7+FJCysdVV30fev3//3W+Gc270YbdZdvtCv93LZkmKQzBq3jcNFRm5SlPB76AeFh2qt38yZ/XLZ
tmacktZt16UojTVpOVeD8/3yXmfiFNylt4VN7JWT6A3E/2o7EvDpNXlkbtvEuL786ss38f8TFh+m
6vO///PtI48LP25aGb+3fw1L1AT5WH/Zaf239u0/Pos2bqfrt5xXbj9LGcZv/+Y1PwMWFUf9BydG
zTVsSLWGY+icJH5GLiqO+Y8lcUqotm3pFpoj/uuPEEadOMU/Uhh19R+6aZPQZZoQ401H/L+kMgpb
/J5vhmHb4h+mLY2EG1Lefj0puYIQzqB0MlCD1WeZ1OQkdyt1rn8ANDzQHW1XHbiMmMgN+mHbKYpi
QDR9d4BZf5rwRJNd0q9Dh3Z+PgLXzAJWfI5Qw92gJAgbGUME0hUrtE4R3V3t1kEeRl9QX4Ul7vnK
0X/ISa18TBefs1UfgHm6RyjiC/ejj7yS/VdR+tSHck7KxqjJDQD4YiMj7Axp0qyzPKvWg9kScUGR
vdYRVufiZdASFtQZ5qEEaaJVmjcVAGCvS01CrvWGmc/kbKQyZyte2XtmkghvCMgZ7HMFlaX4KEYG
Lcms+w3WETUePJkKrFvGN00u5oESYH8yW5spUd8MYg8ApPesn4pD7pI+PA+tlyYdSo/SIfa8QURA
nqKtFaxmhoHUZFPbxoZR+xCf7vu8v61Bn6+AIjIMjZ13N6doJvIKxWCQ+22DPqyvzZl3ad4lKZp5
s3rs2n64mtNjWcwz0+Se8OoGhVGOtyyrCIGO6dx7bogny5ijW8WaPo2MuUlIbBJDuTRH1EVqbzxq
myExINdl1QB4meQG+tBThohO3ZtoUuuciTmf1Y1azk84ZkAMTOTKdDO+nLDs1+DhUZKobUVzUPM6
SccPex7aL538OtBgeGCcDyS11zJVfog+8FvlUKrJVhdE+87mO7RSSoXiuQhZ5LEuCjvzPbXDAVZ9
dZ74s4JZ3thd+xzkxlWFDD1uAxxCqaAn7aAVByRDwdXdzsqECCp37obWeFU61aPBu9WNK9F2H5WN
qartnrsguSJ7CnO77eysRm9oJIt13hhXhjIY67qCmzHJrTLFn202bRzwNOwK6Z3Qq4+gd2mcxmhB
c9Zt07wry/zQFoxJRxqz/iREeBxcOgWOxmgVstjG6RtO5BCjiMm653LlGer0rpufUxcIf4yIKdRn
xrske2Oo41PP0jbe2Fp7aiqj2k+E3AFPyU6VUyYbVLHaJmdCuGlMy1055XSX0EvfxE0QnToVQ1Q6
dfdZ4zPpqHecWPLbARQa7RtM+uMDg4ZspySTp0Ph8qbQDPaUjy8zmiPPmcwly2yT1RFrgUQxEKWO
px7wEAENuY/SgK62nWRrnZEaoq5YWTl0vFWlC7jgItoPMKqgbkXD37H7TkHz0DhdtCcUZvKLbviG
KzUIizVhWY6X1LjAIqskYkD9VighRsRJe0yQ32O8sDZ0Ng/1MM9XVHxXJYEJ/oileqsh4YuIKF1H
vbwqWmMC8D96ljJMXgt2sEwd6dnDkJLs0zEgiJV1wFlq09nNbe/E6k77UKbK3YNLM5lTjNDhYkCO
ZRSs3Sm1jkW7/NGQ1p0iGTba1Pc0retdmNfBTrGcrYnNbQvbUPHVrnE8QbKSZ6Q1MlzKpgcdCrHu
Rt9jhWQQoFb34+SkZ6oXeqdudpC2Wd3aWo8DdNQbkNjpEYwZ0sYyqDeW/YK+mNTVqvMzK9ngyzev
EDi/Ny1k1KAUT4OMrV058MFGHTOxOmQKzlHhLgnpwneaAcuRztQwL51Vh06ZEmip30T1SiiVuTEU
AxhA5Y/kS3jz+G7MefxgonueNZmsraHPVyPSsZ0xWvWaAZJNzWBfDYrUVxaqQZxMaespKalLx76u
8k0+fwS2lOtasxB69C41SW/zapFAbUX2OahE6vSks8vUemoNTHg5J5q+FtOqESl+hEXWG2p7lt/j
WiVsheh5K/O5FiLEKzKK86g+W1LbNSHEqiYKaNXTCLOo5cqpwdIef+MCmq+NObiLB7oemj3eqnXr
wzBx1ynD1auBpL7VPMc4lOEhP7VF8cYA/5SMxnDWsHF7jhu854nC76dJ7BQyOmnRdyUpyHVp5mpt
mdL0WOI8ioaVKemym6aIj0SWjxSIBCy56pCtc7U6O+wGwuqL/YDEw9VNDa9AP/lRX4h1YzouDb0O
+0bI2DAI2o1Sq5jWolfFEeJmQu8UTaqxcfuaeZLr5ADCx9fI7sprzQ6f+qk9DCz0aPaXkx9ISAat
UO7MGSGLDNWz5tZ30YDvx7WaAT5DM18b0r7rS7M4jC3vElG6ttJt8j80R857vYnnR5JnbuBajscx
dVKShuocIRRamWSOUCv240sE1JRrWbMTUo8PU3VDnmKG7cLQdgpMmqNFjHsjaJCmc9BsHbqR56jc
i6BIOYmmLiac8jqDnNYJdF75Ig0GSvRqDjJZgt9VX8dJA8F1YILckIUeTtciZJrXmn3nN2b5ncuM
9TzbxuMkwEr245E2SwFPwL3vC6LJhCOf0zl773Xi1AkKsX12I1q588YafFfMDnKG3NxK1f5oSsap
hmW9JJFwV1qVXA8u05jhYLVzv42g960mQ0mvQvqpSAbnY9Wt9UHp74o+GcHVIzaNSG3U3TFBXgXo
1OE6jFkzvXYSxkt57ZKrbgiKkOka4ZXjg3pQHlSOZfLR29fEttONUasFQRcpkb/0bheKbMil2DR9
F97XOpwjxbNTXa66Ck+tWTH6ypHsHrrFWpK2e0RB4jRKMmNKZQtW1tlL7Idej+3+2sqyXd3L/RId
XZVcSYRjW8eR3tDKes0xYnuo1V5VN+uuxXIzqfWbkyCYCTYsDCqftWUFUF3u0KHizSSRxxN4pDw1
aBIsb1W7kWXOJ+OCMphRJG4zLfmWKqhKZqtcLkmZskIGgUbRtdM1qU7AWSzmSRAzt6gc1C1/Q/Qc
yqcu+tG03ya3LX3sf/1W2vVDaAv3LmmPKHPlepR2vi0Rhq5EhAhVpnPjDVPW7lDqpmcj34J0cvaY
+ajhRgKIAqoQVcV11ic9uX2jcmBqfdIMdJzSRutK9MFbFCadp0XLd5xmFeuie4ASxwAvFlAka9yL
kF3TVittjbv+k0rIPbRhjU80oVvPF0HSaKJxvZzFsxRFv251mvaoSLpN23Ko0NeTsoXIWZl7fPMH
taj7H8IofM3e9U0RvcAo0LZYEgzguzPlVcnQLghIhogRfDOO0wPCxSixRYDnpRNMWLHBvTMhCnd6
ZVY70ZmbIZ92i+O07szhlA3XjmZNRzXIndtll6nSzLwd+zsgl/mawEmJnI0gC5qMi3VnOrjsbJ7R
xVjFhOSa3Gd3nW7BZaCw3cgwPI02Vb4Yg+1Az8zrNJtMwbSMGSfZm2rCcC6LxE+d5la12+YmF7I8
tw4QEK0zd/msPzh695BaBGrKqWqw3uDcMyJ73GkZACHTTeZVmZH/q9mSsRbvDdlSqXtNZyHRtKvv
BASmhKq45BKRt7c2dTggRpSuq0KIs2t9y6PW9oNKZDs7rwsvasaXsKyuply8mjpngnaICi9BssSB
knsYKxx6qlyf+45sbSfAjFtVXAVGNT/gZTzTpVD9frK/9ZPL2HpxfM3JOcTd1GuwNkzZ6cRq7keq
FiVfXA3uXVr0b1bZ7BUYX143BSdAqJ8oZ3Z1/VRr7ndbYtkoum0nxD5lKQ7m7pMGNaqMVwL+zlM8
7eaelcaTdM3eK9/62GQQsOSY6PvYdE+UpbD/jH0Q0PVFXDWOw05Gqh/aFX9eqpx06odOn1eOnnty
QpgbDds2hlOnNFtllptWabetNT8RPoQAGS+SqkcFHlvX17AsGrp5pzPSIdnF/m52s++E7dXYVPf8
4IJDZRYhqlsntx64yLZ4qT97am44fc1z0Ogb2SE6QNJ2TOthK1oCS1DchKui004QHc36afkhUaVI
nN3dCGa4TYa72giuHGLcfKAq96Umj40wIgQykJrimous7h5xTt2WmMTYs390tNzDMDYBhG9QEjCD
xgneq8T2ZVgJZmODcvK+LcPnQd6GboVWIn9owxszUTe4PtfzHB5RFH5axg2zMMbk/MJab3YaAhj6
wkcIRkezn0j7MjLGxelu+b2spVfQxk8Y0h5x9IcoIu/lpFRerxWbASHH2hktG3JVla+IcyQMM4D2
YkmvqJEdpOXJckkEsqEoTPERWcC+LHEpR/h6pirGbYy8T5ZQjcd2hT5D82bD3ZrMAWeGMzlOoffS
WMWOgyA4dZ/6UazJcnodm+ZlkM0ViYWjVr81sn9kuNakdzYtrutKqTaTOb4r7rSfHdBl9jMy3GBV
5Q9FF98VafMNstS1QmEd5/NVdKGhRruqKb/rk3rTC3GyJLXKMrO0GIgIe7ovRufBmgp9q4TiBazl
CfrnQpLc5/19zgSwo7qhll87pbngJCev0uw1CLwHs8920bkCQLmag2qj5PrkK3JRyxR7FmOZFyoK
4oUSGmBcORwNSbsJ5I0i8psmYE+pBJUhHipsmiYCr9E95weTctIuOw6nDgt3qLke08HF/KPc9dVy
QIqbusN+BqEq5BTRlekpmmZakCgs6vCuwVxDFuN4nzvTgzPnV3YTH6y02yQtBP7OvB6K9mDM1Vmt
p7MUdu6RwLdrHXjOQE4QyKOPj31LMa/oCjz3pr3C7LaKBhNXm6Ef8iZ+7VL1Fsu2PWmwDBmD0+m8
s2joNWl/5CTk9X3zqerG0VCKE4QEL5nHa/7SK4OrNH7tlarl37CFXEMMvQZ0/pmOD1LLb2qV+Wkj
mBQ8tmqzlQNWjxnlpeN8VGHt67p241rho4KrMLYTaOrugUhq1OPaitptk+TkaqhcU/HpA2NxdqFu
+GGRgugzptc+Si6nzCIzNk3WvDaKegfw4k1tfSvId4nZvZdhvMbde5+XzXEayu+qbm4m0rQlwH1H
bKM0O5MjTeB3ANGMlRZmSMeIb4mOWNaKj7zXH5oZ3Fpd8E2tiTUdv9lt/RRygptTa1221oPMrI82
UkP2f+exzw1sKs2H2yrfw3aC4gODPlD90nWvEq30reE9FPkW3QJrBXaW0Exey6R6ax2Kt8i4zls9
Rxj3wtCtaEh51VW5lb2xH+vwZJTVseoHEq4GfI5M+eAq5c1tqTvYs6YfYuCQs2v1GU01EY3mUgEz
sbS1F/Cxj3lqgjRxr9FZH4rKfBl0rOMT9J+qv+6YbFXZa6ckbwXfSeCm92SDrIl1u5qMEnihW6A/
wgKisjw3u3tOGOSEKcjLq3Htws4mfvnGSiXqM6J29XqnthMMf31D+vlKuMF9QtJhAj4uFNOpM9m1
rXFtdjejCyJg5i2SN0bCeCOU5bS4s/uaGOOa9oHSHBXjm31Nj/HsCKoR+mI9Vx9Aa1P8FNcEIVRZ
167SLvqQItzUvXGOU6CKrHXxAo0EGlAt1QjqNKfAWtSldzVn1zxvWjyKwpuU8SPPkieKdER5EMFW
aUKCeTDcIrzi7JYqD5LL5irIq9MkxYFYgE2p2U9zxV49VTmpUupGTtG+1Kzr1r2tkvo2NXUcAlXx
2ujlxk4k67X5ZjYMIEYMKif1bnDpN+n1htDBZ1SxzC7wLJkJAp4cAryeSaiWU4wwfRh2obKjGQcJ
DE1DR2NCTegOjtXQbvEAfNNK61ZLPQa/uK6yMziUPSENW60dzkWvnHMz9yatWWspS6MRg0f6aAzl
Y2FVx8lG4AoWgJwJL2mKF3eaH5JcuzeqRS0/napZwakTCHQQi4cqT1gSkXo5jZ2fL4VeTW5kyQrQ
sHYtJxMrCXxhlVs6OX4Yerqwr+q8fYl0aPGSNZhxZ+rDjbSLlyg/K3FxTHAdYqvmSo7ofEh3uGq8
Tn/Rso4y2Tg27CO6am1q0NdJJF/UPnmoVpE0tiHnCCQmJ7qO19h+OOzL5qmlPJdx882xwhMFMJXW
kHqNiTbKujVlgA+cbRXqdBXRoCgmC3JZrNwKlD92+YF4d53olx1/yZSgcOJbIaR1MI1PlcVsGHQ/
GjICikb307lcC3d6TrXhFk7LtuNCoaGtFcS2q/UnAhJiQYQGV3R+lnVxGiGuZTM8Kb2/sSybz03B
vW+NzNzBpNjjeLV8X3VXvjJEfXJF+y1vMmg95hZpHXi9tRFXd4KEX0ZftNOsSZ6K6SMzwh9xkq5a
NXsLbMIGZ4ndzNW7uyBlKWzMSewHjRiWGtGb4uV8GaZEnLlry4DY3OrBOVTQXQ3BrYYC10kSG8Ui
bkelLO9beT8HkD4m8LcKmhO7QyM9NrvUKLIdw3LANihoQgzvIOsxLGB78AlsZhegsUleOb2U2KvN
7hRog4pTeTB9Fuj3ifGtMYczK1cKJpI6HXu6BUpju8V92RDDjfnhRfZ6ubLLaquG4dq0ijM+kddW
lClSjR7rS/5Bns1h7D7DulhO4E9ZbxkIVhTBLpttB93l2EDnynJiznwlqY8ycKJFqaatJKt63w5d
37DEdUdKq9b25U3Z9OSZIe8mvXeNya1GBdkT3m0OKGNj9UTDmaqunNZDbe3smcZ2WVJjJdRHuuP8
yNqC9lcrdg3Jkmsyn1W07rVvaVRGZtFsDD1yb1D90rJzOdU1iGFXNUv4TYpqliClQBBJW4Sc1aY9
K4CVg2DAJb09ax3mCM09Jgu5HpwwWptNuOssJEtNFD6wIvhOIli6qZtE7ruebnmY6UA30UdDpY1P
IkJSptXGQ2K5N4GGhGQw9BtrMM6NLDOEvcpTTcQ3X2P4MCvjDYkNT4GJ/McE/+ATKq34Ubtgt6t0
3GYZaQtQvqmbC5TgQG41242wWGO4Tofmqddr5Ky5iWs30DdxQWA61y1pWC+molP+sNSLqeVWgQzx
8Nd3i1TfkxWWMNH1ksB3uclDNfPg7rIOEEW5yitJlpDjbuu64ROKpw0d9vZ6FVS267tRTSJ7rz+W
2TvzhTc5kAM7k4VoP8oKIxFmbRThfIVggVWhKJ7BGW1Kt3psWleuzcDWWsY3octivHDxW6l1ukAG
h31YJm9RhStkyru9qaH0afGs79OMLIokr/d6RhBjqKiIQMrpKpk6m2+jg5vTINAKkuCbOVCehnEV
e0ojzW2EqqYb2ZX01BCESPQGNRTSVZPkMCwY+dEs0/usyz4BoOwAyBOiY/H2pNVyUbNuIjn+yB2H
y91zXpasAErEpPqjkhhPJXhKLzaV+2bZk6VkItI6CN8mzShXWemAcHQIZgshn5eFOq+kvRGM28nS
aMid4vKUd5HPSjUa8/WAfC1J9AdkC08EFYfGDcF7R7sqzlXhwD1llzV7czF0Dq+T5nzMxtZy8h3s
rhqlSTBR/e/nMvvsVJq7cEE7zeUThKa5SsfiqRqQ3ijmtO+Ecaza+juXuJM6TKOnqaxwDTk0q7CR
p5Ix96C/a1sXQNvsVN+Bo/udo9Q+PWV2izAhYq5BNFACW2mzp85euoYV5lYXj1eo6R9ZxSgMKXa8
qhR9DfskNokEqdbox3w1UrZGqK9avoKcAzh3xX5k3mAoynZA8dQb/WuAlyGKy9VcpXvDMvdWqD0G
sUU/TgG6j+cah1J8PTiQIZgV7kRbUiaMHyyrmFp12Ru5SJgnB6ZEGXlGalq8QujeO3hmUQ/dESb8
oRLcGk7AGBL9u5DTKQlSaq1ifFdHk6iw4UmPWZTY9pru0KM6cPVx5btSPpPbE5FyRPOwtcBGcSTT
jYaCRcNuw96IBYeWLCo2h9VFnSYY/4xNEuhoRIXy3Q7VQ5NUdyaYapogaCHHa+ZbzxbdwtVsjZ8E
k9ySk5wNzh3jE79WoZVFVQzmBBAWeYEi784aMRlqEt2WXXY00Z1eDa1KLgWKlMGOay7iOQCIkKQz
xTpM5cgUxJJ7+tIfVhvs0jEE3DP6dlxgnkUcT5rzqe6zt5D63jMC83ZIh+3Y15sQCzbLiP1oDZ+Z
lb5ix3pBHnFuFdmtozy7D3FgW8nHVHyGCQ2NgroRVs3Zss2jnWsnhN5roSsrXYfrO07dtdRcl+ve
tMvk+KYZQK2ayYbhGPNZ9krqtVpw32AmMuzqTR9ZarnqTB2TsdPN47JznsKhnzzk+EdX1eChVdWn
EiOfZ5woZ3FtlBGkS/vV7d3HwMogSpKqlZekSqsDxYhs1lhkbxwFOWku26ewZpqY9Nv6MczHc2L3
jjdF4a7VOCd3Y/kJwn6vjcVNX0zrWGsZyBrEE7ca8Ci30RlQgPQxrCby0QiRnLvcuDIdft67PFSW
h78999vD3152ecXP7cXNNp2gSjUgD5rcuoeMpG3UmY9Q1mCVgkV5jciowB4Wkjmuz3cFouOVkTnF
QSw3l3tfN/+L50bmJtkqoC1iA0fbt4uCfYpmy0cRkKGRRI/vELjx8+by0LXtdo/rnMCivj0mi4Af
riwb+B/2zmO5eS2Lzk+ELuQwRSIYJZKi0gSlCBA5p6f3B92ubntguzx33Speir9EUQjn7L32CuZk
RK4Wo0sWwypDz76y0oX146pTbi7e39PqT2Xw93TppIdQNSFz/ukJrHzKd38Pwio3+OdZG3Kxhnqg
ZFa3Easau46ez/v3Mf95mq6/5e/raiZofQSyMCoyGSjhGuTYJT5P0vjvh7/X/r78+weCkQfO+3/+
uV2fGcgFHPaL0SlVE/Omv3+uimd1GjqGmaguGJ5Vu06V2dhEbEtxdiFk5k8SsD77+/K/r+VCLWyt
/tOshsdQGL/RoFRbvSldIhnSA84pY2Ao98+Fyc1JMdKZAgC/ozvBSy7phdZMKwr4lokscWYLViWP
Pyl0ZLpUHkz6HuL26n0lzbNrkQM7LyyTikYSyqp9cNJUCreRWTwMiL93jToHUiOyuM7DCXp65UEB
nJyC+2fSKleK2ATplu1y0l7EYc52mBMdk0UrT0Y+J47cDrOH33e6ifStkKW/IhJ8fGLUndWPhHZO
y8VMxnQnq2G3jwlLE+f6s0E1EQwFUa90jEk7FieMMHqEWLXFiqrj4cKKDzjvldqwNeohdKZW4tfI
JfTVlJNZ5nniY0CCzDrCLDMyhfZUzrmr520O8iGLW8Lqz8ootXgpYTldQhhZSn1byUu5pQ63b3qY
ZUcxGuyo6JTTICvKae4i7n5l2oXowxel+jWIyvb4kf6UY0OVF+qxud/1DRf2472bzK0hKeEhRZ4U
VsrKtn2XLGAUs5J/WrnLjwVByMhflCOGIp3B/xOM2UALZo5qagH/xg0rtdV+jFNDlU50sIp992/Z
axoipQXbCpDFZBBTryOl1NFwF3AUscNbOs2LU2wY+UkUnpgsTUdtiRr0zBnjFKC2As9Jf5AafIA6
2ThmoNFH8NFtdC8uclQbwFj1fNADyxR/URs4C+M1lDuWglP0ErmgeJ07syn98dVLDW9PXGHpJQAC
ck+q6DfjfMZjiWFwYc2H+/pxGD4JjOeobyTRKOzQMPvNpEecln7qHKvCIU7GPPiENvSVDU8MwOme
qEA8cT2LjJRgmTBRyRnK8V1xwaWV1rri/fe1f75Hw5DKxbOLo7Nf7kFRoU3Mx/xFsczvXl8OZV5T
vCblVSWHJFGbUxjrZCCHtwkytDB9oK7/Efvkac6jY5ojj1Tq/aAqT8pAN9ep0nOppLUtWNW7gbUg
EB2wbL1cxmXo0W8iThTEg9ZRKkr6eCiZwASC4dR1tkPqdkC0VtpJjVITE0+yLXG9wlEXraiGFcHw
opZyMKRd62aijEgkxC0gjhXU+BSqhmBdsAcg7O2OcUxhDoxQpAHpWOsJk3ke7xEDpXF+rKW2AtHa
0d/ayoRo3+y05zEcj+acvuGcSp1K5ynq7aOUQ5uR0MEEjLWpSybLCzVo/2Oy5pop1UNuHDvmqAMh
P5bMMCW9X4kCdrMe3GowarTLRbpmU1dfY00VZuTiew+5LzdyyxtLZXD1dh/HBOyEi/Kr0dwRn6Pm
cHunS4jTJ4mTJVBf1Do6xYOkP4ZDZDiWdvcFuZz2Y7pgKJkPr72uXNTlssRcNnETPfaCnB0SC75G
NoWOLBN7MZR74X6fKCFPYt5NrIQq8AoObfWAQ33F6FWOC4a7aRk02vIRhtxP6dBcTEn1xuSiaSeW
/CerK4CHjeI2N7krzMqBSA507Zp+xjpmW3XJlyo9jkM8g5IztChNnGpge6BVm/0ZX1uKgZ+iKq1t
w4jkUZhiw8XDikm+LO+l0lf0qAqWKExdjUYP/kfysCyi6uYjhyGbN5MmHxJFCWIcn3smYVMhwffu
LLzJCnJIJ5MTSpej3CUuynKBliEiCL6PGAfuDco4+IKk7GEEWnsgFLKDVvbHiNRPwwg1u2dYKfYK
oGRiXef2PmGCKpPfWWjSvo4+hliSX3oNxEVrd7lhRNt7PykuqW4vknCqKdCqEvYJ8svvrJZYp4dd
WcW/EnpRzDA4xU32aPVuNeD60s8RPDH8+LE+Ee2mpIMWiHnKGrbguF12ay3ZKuJ+1pjZyYQfeHrT
S04zAUXc5/YjMTug+grVE8RxLi9G5NG32erF3igKaGp0P3akK+XDBJ5gy7MZGPpSB7S7xaVpqxts
qc9BTX6S/ltRNc0f5Dl0ibEJWHjVx5yDlUMGlgsZqh4tPwOB6WZW99klTcgAPMMiAt/2ovdr8OUO
A0m884laHMcBxbHSe7XO9LFGquqm2M0ftI9YUBZfo6XkdD9UkaS9hZr0U8fLA7HB8hZ3YNNLptYp
GNHbDafXW0YcUCz0mrYuUzeDehAsEzHSXBUOHQnhsVJZUIDUns/TTi6aDxOHxfqc0Xt6goyYoQgZ
0DTGjJat/ZKHYhMJ2fIkLMmWFSneRVJx0sruvolE6bomDzsyfv0OvJ7BMfo6QItCAZcVPxOmL3ab
zPTDrGxguvox0aDnlOEBBv1JjSpYb1YGNNY2KsMzeF9ajNON3Lzjd2ht9Ko5g8tagWJKD3emUo0W
XzKCNHA20GUyJKJL2sBZjiLzhESeoNiuErdJXLFnzH0eWBWVi6nBwC+zkvRSYsoUpf/Fzuo5H4uB
99Z3mi4feixJnrP+IVbb72ganmrIB1RqjTuMYuhhxLDpV2Z3HJl+HdXAzx2maWqubgaKYzuMpM9G
mIgxl9Z2odZ/Vqdmm6qUbFgZTxDR+hY7+JhDL4wUQOJXWKMPYPBADyKaWCLBb8wz8ImQnvqu16Jf
F9uUvwyBkNV4symFeyH6KVoDap2ZKi6TMXl/Z/P104mBU16nC3BwJrjSqOJ1uoQqfPp7GoiaMTMn
VoRANNrejcwaM5hCHHdGAVBTcQKN9ihDSNol0XACesk2Wg8/Rxyb0Kvr9DPrcSFSW7xlWxUK17BU
WeHnetK4RqeSmofBFbyDKN+N5ctE3s3+n1fWl5dmbQHiJ0XhryvEvndCSGF7vanZpqKqnfy+qV/+
+RLCyaZRpTGYw1ElV1hnsrhWfnPEuCKN0afzTAdBDgYt8ebVCPieWVA3/57i04kRcxblLiYKz8Vi
dIwN+Za/B2MISz8p+le+6gJxjCFoiNm+jeBFEDma7e8mfQue4dsZMJXbr9iK1VLsq7aFmi40ll2Q
+spgWtdrFhS98uR+xo5FYyhsTEQr53HBkoWZAgv7Pi6MxOPkHCr++n2zPtRkbfqxJrz8vZTGZuhA
KymcutPUdDu2OVbeAokurWwFZtT6sJjb/d/DMIaiM1XkYhhWH8h6K7hGo7NyFYm4GzNVw4kuIihr
ksGpMIcsSKCKOOPwAAXoVwXfkCT5iLotwg906JGgRJQXRBMWXNP5pxQ1GM+nadDfzVPf4JhY5RNE
kTpR3VRM2z00R9HtG3gC+Z3LRxNh4N0JsNqTA33nMyZf9KxcD7BH9yO9iVNMTC2S1aNamkBLdIPZ
lDpXe4CFat+JPXSOSt5IioKh1GKlFD+VWLviepTbqK/3ZMuYm7KLDl1CZdTnUbPHr0Z2JORgzt9r
pjgzCiHz3OWSAgHHs9mtRAOpZFGzWxC7lJoqwM7fL7wDt9XarpyUcj+sByGamBb07f1YR1a/be4i
cap89gTsaf/3rLuzr/YJBVQ7Nw9FmN/PzcBdJjVfMrY729UeIZPvCLwGY9uVRF2I9biPVdWy64pa
Rlj6hy7nA9zFidA21t4B7nhVtKa9iIO+btnvNTY2dltrKXQUSrlZ1vGTivxl7LMjM+3KNU2/hCQU
CRo0KRMoSZ8iVwqj1tbGcYInMRKZJ9599axewnENUsHXBXuTd2Von5McArQgtn5eQbUcFoxz5Ra0
HHen3/8vg/gTM/zfZBA4Gir/JxnE9vsjLv8XEcQ/P/FvEYQkSf8SVYX/JJUZk65K/xFBUNL8i2ZP
wlvf0lG7/UcCoVr/gjtmiYaJYoFtUEId9G9JhCr9y7I0NEGyomGhijHH/4smwsA9H83D/yTUYk8Q
FZHPZZmKpGLRJ/6vmgj6c5hXRqifpDkZgrSgOonvEWDtIuPEcs/oebKYEdHfQ3XvBl+PYlgBRovR
y72Fi7U+/XtIWjhRbQJzuF+xj7+HRYhbpBU8/H1ZTsmIZX2GmeEo3wOlwSfn7wGHsGZ3V+R/f/nP
a0IBWzRkVUgj8LE/5fz9P24UcotLJwidWTmhEWL5ODXVrkoMDCn+noY1CeYjeciOWr4std7YeCBA
Ilu3AkODFl+iZVBh51pdfZqsEcJrnMM4N9lTsaTkbf4sLnQrGv3OzI9xS6DlNDFVsQAElK5nsSww
foYZuG3n9NMqdLotKHK7mBkbI8142AmDJPm13OILzEtNV/Q43Bps+1FdXeZIGXzB4DNFiXkjXXJr
YKJ1h0+zVeSFOTQZ4K6m4aeIUXGOfGN92jYtT+XVcUNBgpqyZwV/n1NYLTb+nt3vpbGFh1uvZj1/
D9JSxxtxvD9MhPAF92YO/mwCcC2tV2i2RicerAPMrNIHX9K3ZveR3LE+gnYmdi3G11ggVnD4tqSc
2RyfCdG0esV8qnahpf1jtsE6W+ykUcHZn2WdGTb1wH8fotUb479fzqtHh1uMyXkyyQRPVwzv70Fc
8b6/Z8YK+v09k01ZDzLk6dYKP/7X5cD4QyPXB2HR4fjlKnj3kPVM/jH/6JJk8KN0IwtBdl1sWAgQ
WPDkoGF36rNykFoIw3Z9k7WrkTrTdyO6DNehzZUdc2K/G+xB8CWmcXbmh5vYERxcMs35o+uCWrjW
MvqR/sIzq99YipM/DzCFZLdFJyM+IFixx9YP9X1r7FMJ63m7eE1/JZc5zEt5xEQk0TwFmmBK1Idb
0mC1y4MyMXr/LjUfPWsDn6xJe5c8lQpic7eLBxsXSvITnVa02QnZJIN52C6f4g3dH8MvFSLShSkj
+Ye4HZBSlBt7hC0MYpl7W3DhkLCnB0M9gOsBUKmFp/8kjwC7UOdk6PbwJUiu6+ziWlwVgoGe9Z6Z
73rYmL1odMAqgywXG49sRGLN3wrH0goYdmUgnZAaJrs2nCY6VdZn9Z17UBSGBzTdZ/1ZsPBe87pD
d0VuwJGAzIx6p9+otUNYYCof55XIY9/35bliZH/h9eoN8YT3kW4Tu9oLp3xi5GFXbwzDmQ5nQBYD
WK8L1T7B95ZZiUM7qO5wUZuGzXx/hKhZMAn76Qktb76S3DFo+0Cd0m2Jv+uXyNCyY05uc3Q7GWcH
O7cc3F+hp8P3yLz2NMXUpw7WU5G8g0eDsfG0Lx7lm/KSA99rrCE2BLM1t+usQNaKnOoa7pbt0Hhi
4SkUypGvc29eKjOA5MiUBcsbMWcK5GVX/UA32r0Un8ateCY+8CEZbX30jH5vNW/W3TYCGDkCZ7F3
lnAD6NIbQOE4u3wZqxvrzdzcj7hli49z7eadC5nafFIOwivWRvwxXLbqh/ozPTENoobeVduOAZRD
9i/eX5jyZd9l60fcDuEm+coZtTARTNz8KCusFIH6jGYDRCqy+3NaXodD/Tw9rjn2QfPaMNayHC62
4WBWQHA2jVUG38yhbbdajwtKy3yZKWzGlbDvKkh4TvTe7L37VoQk9QRjhJBlwyFEgBEtYIjkdWc1
dpdfawdPs7VlHzMXw0l3+q/1RSOxb3/Ub2Wnfdy/rTPrztx6+jWC72oj48mXWwjnbLDl0RXLffXY
wjPpHOkFTKl2SLthXp8TWm2rD7h5boeHuaDcdUbMtBa7/ZDJPPfKLDC5HnK/unvxN95wI3xj93s4
QhMYjtCa9BeVgAmHGdtwxO/Zw+cNIVXqGrS7r/iPJl52HAlUhLy879zmqT52C30aawbMosD8LRZ/
fhbJCQQL6V5b5Y21I5xxT7Yn/Vtl4GZctNjjSXNA2CR/zIuDIRG3FFsubzeVfFiveYMPCGnxu4s2
5K1AkwjKixS7HPP2A8aOL32WPxZLKBzOYNZ9SsaBJapxktf5ph0womZZHDeRh5kmIAUUaUe73d+W
2hn9csNqOb4PWBNuq8ekg1OKxH7DuYxbNwxPoritnsKdFG6KLsgehS/Yz5zfUfA49dx7xdOEzz53
IsnajNsO/TOqctg+4oofuhbx8PwdpU3YeAtzctpr2IqkQcFGx7oj7bInSLoD5CDBiz4AcGIEDI0X
l7bCqCUJ0tDTz9ze5/yYfMaJY31Fly7caQ8G/quL8mOis8E/LIa2N72Wwy2pj2RrWlcmxpiG8jbh
akgKwetgCO/tXFAW+GV7aL6ka/caHi1ApRnbFnsgcv4ZS/u8fNZ0EMAmKBs7xeY+33TS81w5onhu
pwdD/EVu0MNuwnqQ1Tb3QhXFG+mQP2QsiGgoILqdp1cGpzBO+LON63INh3e5/Vn5ydy9yMRkA5cK
G0f7rLWwmqtsPX/kPdTIssXJg8zJYmHgAg5G3xGZYSe0ShZnxs3C9xhUF/EjukTUab/Zlv8gu/jh
5PGHsf6LG2qzXfwVgVbYTxAtzlH2mqpHxJx8XHx/j+PWCV+bHbq+O1vfXqx95A1lEUzR16AfAHbS
fFsA/vU+1Ec5DxbRl0vCox/LBlDUQ7E3jBs+HoPkdnbv+VYqjykaJBjmNqTazl3bTfsGnDHRhbOM
uWp7NjCOlqp9+mbtlF1y0fdzoJ6Uh+UhvJk7rujclvbCq9F5NUtMyjgfpewrHwEYuGlhirmx5BfK
qWozN0s8KQyQWBbyVYbHo+2kwgkvmTc+lT4kIwwQ7GwLw/nO0B9yYHdKJ2RS2M46BJx5qf9Ma88Z
1L6l+EuN/VAOsJxVFLss4TM7JqG7d0i2kchsZK9frBELqz1deQ2PHzJegWqLIhKqK6qTIEk2hKSC
X5NLOCZPS+n32lEi/gSP3eyohw7fL1fkx5xRDUU96AlaMbu6sBDd1rcCQHqI4SpT3drWFj1y7TY3
4VGtN5IOHG0nOgNMaId28nNPz3Li8BRFUjFvOvQD8l5GP4KUrXdTfQPVEai2xgJN2VvpszEGsgzv
w45QG36pL9XResPwuzjzKrJPIvPwgjyZVBqO+VJXLh/pItMz2/Nh2pif6gsilkN2mVsXJLN2ul/B
cJsTGkaEi5uud4eN7FobxcPN9CxshvPiRY+CtOu37cO4V97q4KzDof9p3qcTIyTzoeI9Fi/eq0GB
yMeNe/x0j5hvvorwgp4wLRcRM+w5RoCwM/xobICvQ+m0MAopVy16hS1ElCF9Vh4ZFTSkMMkgGe4I
VrwRP6038aWH0Tx6zQ31NDifnyGivs57aiU+xYaaXZs3vb4RYzvb0XbrTnJW99l5fhlfmhvHn192
7/cV4mG7ObFxgLQ75bZ9Gp8AYLhiK3chtAWJUHYie+BZui0/8eRhOJgXRwbRO9oAghU77kHSZr/6
x+pD9Rsy6ldQlmvIxbokDW2Dcf6l30ZX4cn45sJpNtJN7F5gIGnPkrIBP179kltXF1/M5dpRlPBJ
PtYp+DP6QSgFdRc0aGHQE5cbzQEzMRQfGjl+P0iyD2SLENQwsMKDGb0n506Fo+m3vZcFveiXvSem
l7vu9cNGR8Cdo7wBkvaVD7KGSsIvP/AFeii/2act5im46TyT0hJvym8G5xsMmrstYkw5vNFV1Q/d
TfzM3cV6NX3or2nhw/dibti2Rzjv4eLnI9Xt43BpLo18lO7OcCEDy0q3uJmONjNKc18/zjKJVn59
Tb/442vFGx/4BSjEosyx7rv6UQYEQoqI2oqfN06y6Ar3XW/aeAy3Nt+Kr18lBcVF7baZASIO/xIa
kJ28z60TntKH8IVP1EObXe5OEWF1vxkKF54+bZP1q1Ger5Iqp1LPcE8a/PqrzykP+u8ab/3xlVh6
kNcegbtPNSE9jFuOeQ4t9zAuQKN/vm5/TU2MsNJulEV1ac0QXqyAqjKiHK/6LewJLOzXByMurN0q
GTDN5j1UsmE3xBZz4p5gkr9nf6/9PUQq/2qJGDLZJiS4rIO1XqFAU8jhcBs4nfbE2JCKn5YZcSBe
f3/PRgnHxb9nuSBQD5N5DS9CbWFNZcN+IrwP5dH6I5OmdEXwv/1ptUKiq+kjtaSGSTg6nFR4rZto
8OSCalFrUdXhGl/CauAXyiZUBKD6U2rBHcEmaFcMaNrUZXbbsAADWB+Uii7/78u/Z3NG/p/8qLPs
4sVVvkQ/5c9dBlh2xCOtWssyibGR0zUbrdnkkcP8FaZXj1sXv5k7uli7lfEHsdyeWHl1Oxg7E0f7
T6jb5oHOJ+lsZnd0FKpNmiQ7hgMXuURQnrgMP2kqj4MIxQATKdh2G95U1U/9cbANR77qV+WIm3+Z
7AXTB2cGIJUNL/8pXuZHweuoSa3c5ndQh74wCgwPsRMd+zf5jUZp2XMETgmooE0kbKDb1nmO3d5X
3/pj/U73GY0e6HO8uHdAfBPitI3N+fBSo556g6zwKL3r1+5TmN3op+vW0lx9KzfG6MvkUunOXOPf
5zGilH+G7+SRZrXKLtqn6WpnOHzwB9P4op3AMqfPwi+2FCBS5lSH7gCjfOFu/BXg/b6mwfwT+9J7
Qv33ZpwBwzl0sCNPyTfFMR3fqDvhW/tTvtfYbLWkeDqo3qU9Bw89B30PPwaTWGL0Y9nyc3PF6IAh
2mr4xSp7gNbGPnhGM8vQmbr4CLuQrF039jndWFTPCILtItDO3S46jvAiT7MEZOQVhg0nESqt+D1C
IMSLMKV075Jg2vPbmOahfLZKb0a8RLuk2MuldtvX0K9CB8UlzAMbXwayVDF+JTDhwJVZJU7xmWBJ
PHrDS8zhHDnUgvc1ORPr2f0QPmGf5aRbfbuIdnoM4fB7rX/fKUHTM422+033KXMKvnnXWnGW2SkC
pJytY33CJRauXezl/HzACxfhUqe8h0pugsE+f6GPVvbgKdJeYoG5osBT7UFC9OLioptg/I8wwDYu
It4PyB7gT33jIvXShHT61FbYPdjMbDM29BsyKslVd9Fe9SICJFzk8eOmvsClre4+l5Gp2rykj46y
QS3JomsdRYLR7Cnob8mDVrrGS72TEGdvsofyPb4yEFCwlP02HOUcDp5BtN6tI3+e/EeOuTd8Mlsk
JTN+mYnofNTvnvyN8UNFZyVgY+rwdzQQgiitr/K2CaYXzka9sfzqIQQYepNVO72hNs2PdDH9WgwG
93e88DGWhApK0LAvKFvpQpF+rnIPuwVOe1W6WQtb3IEmCGVzVYwFqgTuZXe4dcOUVy89MBQbaO4A
nAnSeZ0tXVdtyodxpC3IzV/ycRThqEE4pIf/ogikTdU31XYFzSRI6kxKPY1OBeY/yAFYAZzfZ/EX
LfpwoJ/EUG58Xw7h8AHdB0bEnf2i5UNsyAGGbEpThCyx/9A+c1SaSC3sBZQSf0HZC6PrKhZ78cXn
aVuhO9mgIxalYIptJI7I5gvFXqNMwMNeijcltqNl0zMZFV30q9MnTmzSnvHSiru0Tvu+XkXv5g9o
As4dVy6MFFvQCAdelxPen0EHhFeacO2TiyTG1MKeBKd+VxZX+2zncw6XJfEzgInX/oclLn4jaEtP
3TKjZtsPj+0JlryBdvSlIu+ISMkTnwuQYqufcUAF7Uoex3d03UAaOqbr67jtBcmigM9f7Yk/ODq2
7zM6Xg7aeEQmtrCNRw4yMPO3BQfLMFy083fGibAp840A/BPdd+PRoqk23PYzNH0UM+pR6e38eXH7
TfJg4Inc28tL/m5dZu2Up97Yu5LkZNk5S58wNy1eIlLuEJ41m2g8ttMKt6wDvOQ0hW7RARJFh1Dw
5auoOQw7LyWLHg0E4AN4QQ2WelhehkdMeoPwiv09pxN27xl4y5k6j7PbfKdnbpJIuRoam+dxUZg9
+/m8wbrNYuSi27ji3HA5OMMZzYMaWvMtP0OaqI/V+Az6xU4Uao+xRcngseU0n4aHyTf91V554d7t
iMI8Vg/64/yIhTrxThar0qGlYChtfYc4yuVqWt/ujMiD81iP2/m2rhT4CFw589xywgtzNPO8ku5Z
YU1uxk92DVxWk4TlBhV+z8q7L2/pcXw03lW3J+s6csUffCV7bjkcLT57zU0VX4yDOd6tcUwgonef
DOeSUgJxQLvehqxd4Iml8PN3vDkxeG+dBxYB880VRSfuNrldanv67XBTPbSVr0nOHQYRejgDwcYu
xuy4dBrZk2hC1datZ9h3pIo55g9bLTHJ93kjZK96smeHYhXlwoJuYki0nHb3NF7kH5K6hyu3m647
+egBjYPhJYIry35IXsHo8QtVFem5bbG/cqPINot9fIJjBwbAxLrntraLjzgndYA2lxzJ/HV+H4/c
aSzYUOATnA/QckjHLLmJ2h65RLZttozXSRc0uJzKLZ0qx0pAWCDjU+ctAXetQIDBRkWiuS70Smfz
R6MtQE7bYjtP0nx5yCDr75V3bfKMAusEr1q2RAml5qaefDN/6Lkav+8ebbLPEBDpP0EYuvRktHAl
gxmyZOs1vSPiALOtruvfzMpSe2CeXI42lxhOnHmgfeJtAgjKCQ+HY1wFkfGY4lzRcSnQXbJtp2th
JBDXVTpQRzPZM0KHC6bF2Mfyu+yMNROmTfagE6MLm9e70y+Hjl741onl1x49/Xlg1aKGkveZ5XPf
jT9Se7VMvx3oMk/ijU0RcLCnW/ouz220LTcJ6YuPnBTlRb1F5+imfmu0AacBd1wgTqjWqHtt9oAT
S4LFUPMreYz27eQM5RZpOveoygZLftoGfATSgXgruTETIDl+evyh9sIIpgtSQG/Bti6g0BiL/0gV
Lsn28jlxKCjnzt0TQYPmM3xp0kYjNzy3LCQ2hC2kupzTpHL98dLe9F3+kV5ET3/Hc1GPYZrbzR+w
349b6QUfgl+rCaLFIR/VYbxTbIXpKxyCwgeQ/2D5xTUrv7FJotcWr9yBYb/eu+0P9ThUKfEbaxQU
gsIHO3q6g6O/M4/Vq4SC9Rc/rLnxF/Oma4PNF6ZIDB4wHgy1Yas0QaE4prriqyLIZQ+0k59o/d8N
g8EbxZ6Mzqly694db6MXPefcANR3I/sePkkBwhQShGVb/5WBy4h45G1Q9axPgTPhSxHEeZB/WXRF
yCaYiD9Eey6y7lp8q14REs/sTlwINp4D5w7/sh/UE5wtvXIq4KBktzADGX+gb+2Sx/oSBVysX3xI
LH3a7gBmWiGgbu16F25VKrcNfF2Z7v3dfK5Pqjft75vMJ3ymXWy0NAISAqf/ZVe2yL96wgafYLl9
Sl+yyw7Sg7Y8zjDt+Vdb9qjNLyxRjUIcoZ8xJ8PrR1urjELYN/Mhrmh9/A4jj/JAhzd8Wp/cmwgW
h5cOovC33LkcPxsB/HO4g33MxX+bXkgiQtnpwt77fr9f6lNzbW+siQkwCjDOk5Z7qitv1bfl03pZ
8A2/pZGTv7MtaeoD5iLx/MU+Q/UfHpT3sHZjYk2/KE6E2CkwQEm28QUvkfuTeYVSbF5T1KuQNrja
DvITop/sZQj6n4weat8e0yN2Pq9aYxO/uNj5odirxA6SsEEzfsfU2+4axi62vCXq8xg9wnaIg8nD
AqqgANe85BkTGo9b53D3lMDyi0drPwXTZXyVNuYB3WpFrwTLeC0c8FygiE/s2OdskBJOHCOuINTs
KMw+UX8PV5bIdl027OxTatBdQ29D20v3BPRswsWlGQPgo5isvKbGlAHunXM/zD6ULaYCT+TC01MT
gwC2X8Ni7nwToLd3YF7OOM95GObk5rbMfPPaE0S0N/FcKlDQ2ymKtQGunCs/kBwX9MZuVm4V6yqe
9ivosOupkOWAiHLqQ6zvvqRds+vex6eh9cn7kF/xxnI56RTMuCVr9IYPNH3UpReUTdI7NJtteaPh
2zMXIErKNm41w6hjdkJun4kOcN/CPcIi+SYCuLLmRwFGb1w7wkcYjK/TL6Z5nArhWCNC8Y337hm5
njUG2bnunL6w09jWns29+Al+tUZfvAi7RtrEl+kZh1+t80Ewyu+EAolPBagfY1/VBp2y0xe8gW3y
DMHjgYlKjhlWXTGpwaiGV1+6iljdQ4e1Ww+q8q7FjnioqD2uhXVQPGNjXuvXCGCJSRS1OMS9HEwG
tOSipu8Df9F9O77ex6uG69LsQMfD9hc+aJB+BYvupNfu8ifftQkrB3+zCXQyJXcGKWcZCdBvCd+d
Y/wqz8w+wsjL12weBoHB/VFZjlLmtlwWTtQ7tXlr+03V+hAFY7rgDGULIjY+D/uzCysnQIIrYvdW
QP50ABa/KltyolcEMphnLQDU+JoychldCLzTRcJRKqTQIPKTrpMOb35AB6uv2FT5aH6NTcA30xYQ
1WBkXnpk0YZVz1Aj+p596IQ+I8bH+gQnk+xNT/arXc7NQ6XMPhIdNa/yy4/+WfvsDslgkyEdfYgg
ytAJZ0cgtXO289/uDVtkZhbM/BZf2EM5PjJrjX6VJ8yRnogCdAkGcub3+HtkBn93Fgx42aCdPg40
0+dWw2X+EoLhmg6jDmadCwnf4uOynHjHmHSi13BVCtsMJiXOGxOAfiOEu46bY3HG+xHpH/I0BeXV
4EgLtlr2fd2zbmS6Q6ozA8naMLzEmhJHqBFeMV7S7Su0snph+OYwLsJjqdjkxUZe6whMERWHHY13
rS8qRTkCMWZ1r8qwY3qKW1k5ua0AKR5/Ctf8SAirftBJN0RuuB13FATMDWn83KG0ha/iLQdjE4hI
IdLhrGmbe/asBc1VsvzZpICxk/9B13ktpw516faJVKUcbkES2YCxcbhROeytnMOS9PRniP+c3l1d
fW5cJhiDkNaa4Zvj+4HKsuxZLsbxRF/rsFllspvSFc7ONDrwS0k0uqBbEpfa46KNT4mPuEs+hZ8q
CxnRvaciSd7y9aWcpVeIfbOyvIMZW64rc+bUQeFV5D77mYf11zkxTi0jGyhXV3roCnq8G9bsJz4u
kXHyTvCTV8cCasyM8hJ3sS/rNdfWxT39DXEvpYd4TNeOZ39QCbDw2CH1osyUX8dj+BQzb3WHu2Qz
ietshhdyeBqLzkfDcB8Fk+StTp+4pkXJJ/CkP+LH/mCXUw132ZGGrUOw8cnMN/s3W1xuuqyuw40p
1T/5tSbE2Vk/pbmqvTTyJxUyzhFltrkx3hlPRoDIFsullPr0/MeJaVqva9xi8jlrl8WaL5+w98Wt
G5+uMn0zZMzKqvthB8Uw+Hd6LW0PwBVhWnnKU1e+o0o9S6xHKh2qmdimFkz/eokE98UtycO41MR6
kFbRK5Pdt9Rm/M5DDWgX2+gzA3Z5qV7LcmtJW5oMdB7A4HclNLedklwmccdjNCiJnVkpsMAlXfD7
75Q6zwZzI0Ja6l8wF7z2NJ2KnbGStviz4NBDZRo21yv12Sl2F/nuzbrADwlO1ZH9cXyh8e0ZH8AT
Kmlbgqt7VRF1J9RvjzHF45SyFLAqYrFbeJ9virbqtc/Y9qGtd7QjaGltberluWd1a2jpEU0fGW6i
uQsjf2aaGmFK9Gk+mV67TzlSybp5jxEdJK/18l7jL/zUgjUuqYG2nRD9Thca57yG6H3TcilZEm/o
NH9xNaN9fJddGJ/n+R0WU/auXKRdfq5fyhfU6xA6mC9aHv6lcYT9YwxLYUfjAXLKNr3J+jnZi7PZ
wcxaZ3+CN/ltIvcl8N7VH8Um2asuWxLd0C+K3t0nfYBqv7hRKGv10HzimedJu+41vvFxsJZQ8GHg
1aMdk5yU3JbPfQrP44nFgIlzikpLp45BR04agrvspXnh0hxfOMmIzNXaN27au83KfR77lYLrFwQH
LK0/ZEoYd5NiTLfB6wP5ZzbSm13jVEvbu/pTaIcmxTRkldMzY4/m2BPv5Nt22vZYesv0XvwJ8xv7
qxYuqLgy3ScMM1Unhdkfa9dXaDa9Xt/MIz0NZnq8PPDxFqSbgOqb7bAeNsQSWeE56VuGC1MHnhHL
9RM7SzPtaYFx9KxibTJuG7jwV1KLvvRK+2j+xLf8eyzWxR8aw1denjNm+RL2859WWZfkSW/tofnT
yJwhbOkr65i8VvrKfrbl5cNpw6PBRGWrXtEJRG4LjEZ64cvhI86/YDjFm3rovPRonhELreWDdaGD
yCGyftPAPQRUITjlaBcy/5Ic8Av5mn5ShStwlfyl27Hrnppx1dUrsHtC3MP+aSK6IyZLveIavg8M
VlPXtU7WBnX4TSa01Wl3bube1XqXaCOnc0cuqqym7/gt0egNbhpmlejr0ELx+j3sX15c/bYPVbiO
rukNB1iGYXasDTJIlk0QHHqY22LLkI7iCfANbq0RAuuX8A+oLDKIHztbd2vEEa/ZH4nabUlRwlXf
+H+Dz2enYnVq3+St9kpjUXLLm/RhPo8fYbJVdios7rX6w+B+/MtE+J2ynfEqhTtmszZ0GF+tacOC
0d6aPR8s+wxvCuU6eY8czYBn1i85ypN9Els6DZW5dkA5KWtYKRdlI37SS0cLTrr08orzvXrVPnRa
PdGVdnD1an8zgWlQ+jn0L7RPZliiUEE2Nur7F16juzZX+Vs/pOdSXiVklbQ5H6qU8T5/Nsy0ryRp
xdnBOhbeaDUbKyPw0MCp7wqtxeiTky68yZSa1/aZpk81ufnx64ukOqW+sB03KSHYH0usutfqudbX
iJPPvMf4ppPI3pLX+YZCAEZTz/pdghjDuxSc6ar+dvgb5/g344A6x2wTrkOWTRQMdEhveeDSXKZ9
i3rKy/5MN9OPru1hCZDxegDFkqwQkrxSrjx0T/nZfJJcvtLks+KyOsR+81xdnZ1xSd36Mm70b1i3
GriAdXJQt8bFdrzuPX7jwo320Myu2ZNw6TEij5ZjD/ULRXnKQldX2RWbeFirvoSww9qixqPIQln+
WWPpwCU2X/Vv3efwZPJpaeL+LgVb+NlHepWzGx1wC544ziTruJ2/6tvs2Qy9o/G3RupP8Xqrl1Tq
dnzP95EsJcRDaNMbK0QeyN04fZHfUHOglWjt56um7swzEWZavzh7+ZCzeIYMYRw5L6t99lrGrvVl
fnNfDxX0DwsEJ4rykSCqIbB/a06qqxCvxcRDbq1eROcl9GkmxhhR1a1ZsPmEerjRSGzrNUVnWCqc
IvJLc0X9KdF0I6GGqJN8EbxX2stAiDR7irqBTOsYK/mnPvJKSGZtbb0gLu7iBj6A14nBeLd0PfVD
ELlwQ1/yF2YmKLvgx9SvJHKMfE9gfpL26Uu/Q0uF7wa9fpLGZ/UYTa7YEahXLHy8RfZLkhLsCt9o
ZEOuKE7KB1XdPxw86xjei+MiFAtdMFXBtHPO9Ve049Kaqaa+owwhuYYC16+yo8Rmj4jOq5xzgC4W
Vdy9eYd/xQwBNuqs2uN7TY+X2tQ+vKPrkI7mlaJAR/n9k33uJU339hV52RWx67X7qN9wqCGKzvzq
i/UabkyyHjROH+3M/sE+Y+7RDqHuG1jZgViCOK9PISnRlRjbuijTeoSBTnDcXKeX9mZcxKHZZOku
1tdWsxrvXKDP47nXCcydlyzcmU8yMhL2Zaof84/EdIuLNOaQQPZBwuajfKTKQsw7RYBaNtPGcVkJ
3nEtGe90vJs7KTQAEaS91PtXzis0Fpvgy8N4aP+eBacici2iWurF3OswqLSiqTr9jZ218568kC50
fJEhFh4r06svzVNCxEFWU68ZtSxV4mQv/+2+SFTjYZM8OZ/BrSHQZjS92XW5G8lb4CNEk4E4FNVT
Im/NH/MnhR3PoeIgHi0LVtOWZnr8TkqFp8JEM8QzaVvJZ4umY75OL4I5o215S7a4XHNh9mtcoy7s
c7l2zsOPGiWLxsmlk04JspxjJ7ZO8RxnV6FhcA05BpHSevhT0/17I4IAHkKQUVLFIon3u9fwZ0w9
NaDKseby4WzMbC/Hj6LyamU9ppseRi3sLjI9HWTEqlHQzG45y5qS2jJdV2pXdJoYXkUWdSoP3Wad
ffJaAPgm7mdpGTzT3FsfueJVG/EdFzuw0siyD4YJlWTJp7WCRsKyIM9QpA0+s5ezVzOsAXnsNm27
P+OGuSiuoGHpLBgv7VuKUDXcRuWRsRtQppEO4mQLx5X5LMRUrHzg9EukfBYp21r5mfYR0xrreF4C
WHIbqpYhjilexF5VI5dJKJmL+9idrZ1N0xTvIg0x6hHPbJrSfsiCA/p/eg5xWse1DSmEuVd7n3iE
N5wTDAYIRys2FcLQYcdMn8KmQiuCyFpdDn+teukZGH0uHYbx2pXPcXpW81NebUHKKyMQAHeW7pLY
ieFSTECa1jkdyJK2xH4cTlr2PZl73UYydp9sqjXFdiYSYg6cym6P8mrdUAshYCfoVj079lkr+Tpm
rJfHowNpF2ndtFaZH2K61nQR32Xv+rNzQaTUw/Tv1h3t6nLLlkhcVFS+Un6F+q4djwZm4+mdhTk2
d8Or+T1cHm39R6v/X5f/cRMUJhKYHGDpvwciO1yKIw2qOLQBzG2D4smbQGwYZd097psCU/etzrrg
CeDsbFv28p66WNJyJVQSNTlzxis2DhdP7uU3q0JXLybF2NXNEdQGmeLjrseDKmxsF+Ng1H7L05S5
4GGAdf1//sxpYBrUtbNhwI2KQaK2njzGv4pYFPeP+5rlgTpFcP/4MbXYYT5++/fA43n/+RNb7xdK
ZDx0LoOjdB4fL4ubKCve8uvjqVBhYc4naroHq9Oc8cIdK3JxfUKugsWvxptVzNjeNKIt/QCY6oQS
SE26DuyfObmYvcavaT+dmnC6jkHbMerHt1bmmnE2i/icZdGXo+XPmi59qfLQ+XqmUwyguRGn0y6W
Eq/heu2D81iM2iYqoeZU2XsgQe0Bfz/6Gaq6NBzGzdy1oZ8nJSke9QMsiwDqIY6dtER2LUkhobEt
kuQetWimJU9SnL7nQyl2Q0x8ytwJW5/Jvmn2MW2rth+3uUlfOxZfpVyqBz1AHAXUarJ1j29llxQc
I0Me/FaxmTLuqIyKS96pygFzdXobuKnZMp14W/Mr5rcnOFV2M30yG9KuspmAo4eoBKhwo2FE5+ZZ
TMMyRuVpoLVo8Sfwph5xYyvYCNOWWrOQx11WRu9DomLUwBbDOElAc6B3qopZSig1cQJdMyOLMBgI
RvhdI790wJgbMVKvWafsWAzDKTTVP62MqNmkjgWx0Z9nuuVVJOS1Olu/SW58QZlK3Sw2aMlAdzAs
dAmjjfIFaNsuQUuhWzT2Bk3BXVjyWPAkuWJIVxIF+eoZRjCXc72Zil97LBJPUHwd42c8HLoWzVgz
kAYkIF5HfRauUS9/voxextE9bobiOSjBEkEHvwJLALypGRMm7mWxKXIMauU2y/et8T1OW6OQ9nhL
sEiUwOM45F4LcXKlxNnsxXn/HshRtavyv3KC7oGpd3KmMUNclRp7h1bAwOhDrFBxaJhFfko6pt27
Za3Jiq+4ZuZCeUoqcAmitJEszF0BEtz6BCzRbdTA/Hai+TSpmJoxD4L+WAbQGQc0+fhEoU5pUwUX
CRkDjmlWBlumhgl6udR2ltZ75TCO226a0XQDgpJyOoqaWd5rzkRPEQplSJg6qopEMmUxS+zsLwTS
5lDZE0PzVETsGMPfpOD6CEQko9LQafFkxK4UfIVX/dXz8DdhrnxTZOxtKdT6lcop2y3GIrU0HGd7
2uM3x1WSEA3oSQv5nr2gon5Wd7SH4KBJjJGaLAZq9mXApffUJnm3YpVALkDxbFU3OSUlGKSCsvJA
T1WmahgmbG2J5tx6HeqzVqWG27CUJVVuQGNCzy8uAScSRtmUIiB9u3UF51SBPOwXf4WU9kclZeXW
Vc11+pqIPM7jjQn+bN8T0iRBOG6CuUzXNdLbUtVRG0JxHzssiud1YLChlkNWMlprHkwOwFBTO8yZ
x2cqmCJ4CKh0a6sI/ecmOfYxgUreEvUVVXoV4VfcjntFR/QtIzFgiQ23ugHpSKcLEacC3uZAgzQO
36OShnKJt/mqVNPNpLX9OoaMvlF7vfBb6DJUwGj9DwW1/2bWYxLg9K2Z57ueXsaKzlRHB3FMyZ2V
njM4WmZRJUpYJW3P2JHcPJ3kq6Xn3blUSWHS8Ue25I9x5Lsu8ZH3pCn1EGd/tyWp/T6IQFOok3a2
dQqOkn4vTIW9+iEAmlTSZhnJbV6gxDWa5zGX9A8cl1eqRqfSohIcRoOf6dJeEESo4ABWVmt3+3SI
P8FcJB6jdAcY1BbaSKzXAKRTdg0ZTgjQiMRTfXWUbmX3SXYoNZrE+IegoFI0cN512fiFNJ1VgMWq
CeIotQPSnkZbyHEFEngqhtZY4rg9xrOPXw1DOFZ0LpRQfZLV/r1R+9cSfFbZg67sRpk0Hjt7Eq02
esorElCDlv1sMAosp9TayeYsUVW8LuubKgXPUhDSpqildI8akTnmQ2QQXyQOLXLnGLBElva7nFKk
DHK4JiZzCkoydVvG7z3JzF4d/BWp6PafnR0FO9kiHBbmd2bmf6bOdDb4Ig9QO9K/Ja4npqW6aYCw
RFXzyGUITgHPjODcUUocLHTypV5Q0FJDczOH/TWu2giuiXPXy4UemFGn4DJDJ9eOyETs2Q05y9H5
rduQKR/6zaJIzF1m+0OI2rCQWxgXsbjL/fMExbAtn5e3uA+siJMqMqWNhgWkkmgG50l2xzMt8iMg
F5hO0qJpsHdYHB5JLx0qI3bHpZiVU+c7PcF0Qd9jAJ2MEFpewxOilh2FgT8MxhmeARJnQy89B7+K
Xolw4mgz4AT5tC0Q+Qq73Vi6OoOsm5E1zLQaeChAbo+LtGlNhp+nLWMivMhIhtMnLj6UZ1wJGVNP
WiCZS5Eafw/kEHynjtzlDCegXJEqZWU2lJarGeqYNFH6wmmQFkRnvGUyRYPcPs6dNANoRDtRirZD
t8RYfjUkzFRX+8AIM69kNB/vCQb8krAjIzWCfjUEwC0CsjBoADENNFIYZCcCwUJoUxDTpib1reaq
KZXkRYZsEyyT2OM4CizCJPcb2GFXFn2nyHIm5hAzWpgSimx0I/U0DKvabKtNCMdgZZkGdTIqxjiK
T4Buip7ufmzpAClKvpuGcRl8LFtmpo1kG9NnV8bMjwNk8nAx3xSb2rLE+e111J3KZIpJEqVXB8dZ
N7BzepyASutOz29qkdylGhDsyIIc9q2gCk8yIheq24eMvhRtwvQSm0neWG9taqj3XH+aNOxUwMht
pZ7y5SSnzG11sGUbeq6VDW7PNsT71Ns/QZbfAEXMT3k/tAcRAualG6CasTgYaoje3CGpH3KqUI1j
H50i/zKCYCHG08Qvk8uIdcFem/vXiTOQk5WwhuiuEu1m8fhuJxqNCTS3dU7shYprZgKH7lNu6u+A
rDaOhIQtsQIS35galiZnGVo05VdLjXvZ1Io7VrI3CkhLOGS4A/mLawz4B1SKvilSlAtR+zxb1g5u
havE9ivhWb2xa8h/OeP2rhYyl94KYMZd52XxSBFLKp4q4CtmMzM2RuugylXfkRTp3PP+3c4IG3Ba
sJOk6GMa7Whr0uOf3YnJ9quOYU84UU3KVWfe1NbgDQ3qH7mlsa3LGWThNsEbfoZZIS51VsabAvve
KKZ6pURo+bF4Yxgp7hlZXFIgqck80KFKO7BNx85TKJRpZ/VUX5qkdHH9cHy5okefRQl0kpOJRcLa
DOmuGibjjLLy1xB4McsdTwsvCKGnA/EdB6x6DfLZ3tVHZ+z026xiId0pqypnMG0mONnM9yiJdZ85
8HnrKPsqppWjB5y1ymwcRWTQSgGapFgohWCh4JpAjX5s1Zo851KFOWO3EwOlrQEeoJtQ1ub4dswW
qitxGh12CUHnp61NZe1MaCFFf9c0LdllWX6piGpVyF81svpa4auGJaZ5EBi8gpnfhbxk7SarPuij
Hj5XCV45cOvbBqGiremmr9fdp+VU4pg7zmFySFcco8Le+7MwTmoFg4qBYU+y8GEqppg82nqLFAMX
WeDGPe+Vw5SgJcyDlAAyfZlC+xtjEGOrTZrjt0X3DIA3POY6S1kBUcpIJdByHFCDOilmErvIqD7g
DgbEdO17rsZ0NeTyKQ5qAwnwiG0QNmA4yQD47jgKwFBJSjIGm7SbjK1cFQ/nsKK2p2zq0JZ9GzdU
B9yjVxfzURjRryVyjA/C7yClshOkk+ERjPlFV02A8JSnPIJwJQEW13z4EgiOK4pqPVkvi79TX2WH
fkoXl+2mWnS9Sd3vHKuW1lDhgTkzMzsPFDFCYs+WOZHamAD45Yws2jGcq6RVPMeoD7Wce2Vrf5Qq
+7DIpE2qUDsCPC/Idim+TZN0aRgueJEFFYy4/cjHpF1HmkA1KVJrYyDNTw/moJJCqwPMFPaPLoIS
ZxU5v00o5+RQA98So04zcKGJY5QaTQzSaviR8QbBfK7gk167mklowWBZpEyhZxqMiIoBFYs5hYkf
wA9ezVp6g2+Gl3FPp5ZvA4tBI/WGDPyQktMvIoveRyN+SzFpxw5iz0WxaupdrZ/K015CNjECsaUs
ORCeF5RPcXHw2LSgDYgdV7Lz3FbHJvOjqV8qbigFuXiQOFU5wF8c+0pI/UFDU3mKuis1hVcJGz78
/6StFvAFSkpDDWTsP9O+SHH6sT2ieWnddvIxAICNKipHA0m5cUIqbZhXk2xorxhXIdMOS6Z7EvZb
J00oHURK5uchtlkGF7sKb0m8GYpEPT9QENU6y9Rse2fEezyoi4PHWS8KB5DvvK0X33QzNqLFx+s6
DAqZd0MwE2gJpdDaftJMaq+hFJ5wlSJYVjg5iUvR47QnzvPctUOH7q7zbTd9QzUqOSjScAFweeKD
Q19rSdgk0TLJPtTw8DEq0tJ0A105d3uQo9DY0QhauPiNaMcHrUNZMnF85eV7D1CTaoCF1MDJ3mQT
jFckAc/slmnFHOhhNsFlymtpk3UGnT6ZvssINgoczE7Hom1tpE12Gpc6XwsZrYm+wRrvm6lLD47d
cnbYOm2dJmTWB0GrTVoRThot65mZW6FZuyh5LjNEDGHU/eCT8FdrKA7UHUmPQ1d91LGOspjwLwRH
t6I444c9eh28usKNVJJcQElionsamy27AGPQjYZKFzWiWZviFJV4+TiGWEoZqABUNHGxGvQePkrI
VWe12PUN8rpenwuybX0tNLTkIELtTY/EpUH2aJRQ7Juh+Tux9BpONB3zHoBoMjUmEkbER8IxAlcP
AvHUptF2GObTLKvpobCR/Y1zdXD6rnWrBgt3LYg9IwmuaYP0Gmelg7a0dwyYqCs9b+9mZtGCk11T
vM0hYF6wIHeYgJgvDC0sfJy9V3yf0VaXZrCUIw33wsgPWtEzLoU4JZ8mzutc8jWDqYbprmWgakHV
gOOqEFa1bAchZ72YSxnoWxS4ZMFvCDMquVF/5voWqbHiLau+xRfKmOm6jZ9UQJOMDmB4gayjUhEY
VlO9bVNagooU3OSG+ZCZrjAfLFOyt8zU/GExWmOyQtLiA2HhlYrJjNRCbApZ/ctC+RvNNSD1guwO
Y0SFKyAHR69Lq6bTaK+p2doo7NLDkJiE1nZeYBlxEZqcqBbNQkEOf1ZZbBjRsn7mOA5XA7L3HiYd
EGvxwQxVx5fYNEcoTxKmSXAsqmL0pTqhzyF10XUyv+3wmQGHipoU3Lfe8SyhfsodzRSxdI+md0uQ
uWRm+4kNLvZ/GC3q70HJhClDWPQlUXlkffTVYRXNJCZVmjJxY1UQVmGK4rV1/c4lR4EpAKynyfpH
o/VipWgItmWzUBG5y9+aKW5zQ0+jM4GdlggBWmDUDtyrTKS/ETDky4xQXy1plZVLHmuQwinEcJUI
jxJjE7agBDJmyjGYY/tmNDREBM2rieJXCLrvySoVt4TMBskYpWZajcVt1uRvu1Kib3KbXwOXtFwx
XwrHoKqptb/sbx+5Se3F6EKirHNZ982WciY48tEP6/hDl3VkWbtesKHGOiO9bU9ZjaXhmKNvmQqm
97H+icEBboyQIMaC2NBowmfrojWhl3tLZHChlOE7UHHEVdGJlwHRyRQ0AbPXAzjjTPExVFsULcpX
FjivxUwnVsseixXNp2B8isfsw1ZasZlBrB7rEfIY9p2Ka8ZyiRyn/hqEDpGJq7yEwOhNYPUOjoOV
ZULcUs5N4Q9KcGKhSzD4dPRViOMcwhTlpXJqcsN8lF7iiLE4o39n84qv6dhBvbWdm405gBfMAZr/
un21i8I1J9zSxrJmOLXUbnrH+lcoeuNmITZNkixtkKiqFcNPgZ3l7HPUeEbWvmKUG9gjg+nnjb5v
ysLcWi2kxczqN4FEEGozz6kFBatQLjONQJQkxyXT8qR6Q8SKYnf6DkNLKPJhtU6LBCQescU+LPWf
OJecc5xUl1lmtFOo2ug7OdkexPRdnhcE8rrpmYnhB4DlcFekZ+kUoH2/BbKTnIV/TUZYI+2FMmu1
dB2CN63ArXfWkOgP9DOi5KupSutiU44ma5hW5mDdHbR3OcN+TLzok2dU0t9C7zfCtE0yN+ls9c1v
SOHNKxukEqLS5o2DDgOQeriuA8LupWpfynnphxagWRGF1lYEC7J3BKhn0SM18KNlZIPgwJIQFAfS
5MDKYsVQqF+Fc6OiZB0BZPX9RxhK96S0DIxEyZKjqnhXpznfqkZ6CIJWXk+CAUStXzSWXYejL9P8
kmAhLeGKbbX20kg2QIYwp84RRobffvbw05p2ops0C0Y6TMQQTdu3bFYSEDyFSR65mFvXiAt6+zPl
iJEdbp0oTrZNVNnyapWjKo3yj9kvZmS58eHAn0/spPpMzPFL7qQntTGP7LUXwTd7rwJjP8pato5g
/O2TlmswX4DtxftIVrwNGmgyEmqG4oiXx0+Y6PTABYt/x1AWGwluU+bA/mzWPxm2HutYsVEXlwt/
53//NZqaq+iWcSrDyPejY5TJ+fH0sLbsiUb1kkQMYnJJ/HHVfDxp+fHvZl6bkBEet//z6+PP/9fH
//35PDS8r3+3LZsOo9gokvjLv4yYkACc/WB0P357/HhwuZuFAf7v5uO3x32PR/89+X/c9z9uPp4X
wJyphh8FwCGuZqb3gHoHacWnmZaP+J9fH/c+bs/ayENSDvNDdXBCWd7J4wdnFzO3/25Lc/D/bmPQ
Qu2QmeB3K5/B+M/S2gHJpq51Spl7zI5nPqXU7fQA5VsFYzQY8QqE7MjqPACsi+TI2M/guF3HJqR5
3Ozq+f8+kC5PsUzYrpxU239/8Hja46ZEUWhjiujwuCs2dH2PFTVzbL2cYlKrMTfxeN7jkcePMm/4
5ySdz0msMb4NhZSby9t4PNyphrEr1Z9JVw1pnTgDs60mWoEYltiBwAHW1sIssmqa+UHGXlxXdH/1
pLt1CQ2aoZmatVniH/b4oY4dgoiobGbUjTMKEdgzVtn9jhJai8I2qH4mCihJNnC9oWMWtS3tQlw7
UpBj23hhOSULLqp4nODLzcd9eS5QbvcWQNAGYG2pDEw3PB4ZwkKZvQAbw0xQlf/3dxk2u3zvvbkP
QKThDL68wuO1q1Ba+CPSgBEroNN//+8//+Xxsv95zuOhsaOTooiCmdD/elPpf72zx7MfD/y31/7/
PvzvFSo7aTdO3+7+Pfe//c8SU5M4bQ6ZQgAMOYvlz0bpa+JB6UahcxM6skVVYcrOmrpjSukZqBQM
jcHGKCeXYkqXX/jb4pldB3QFymgH7L3Y4ZTXHKVe0FVK6eNjJDFEg5d0GSaO6FbqEqAXoBUMwaSv
oZH/mnqU74eaRnyTEeo3RC5knAZZNrwCyTSpidGzVAMyT6fQRjgwkIgGp90E9D4kk1JA2zUU3pwX
ArDyKRUsaU4tI5yVsYrt0M5V4VAzqkSzfigaZJ82uYg+gjZoIXkU+Z8hxPa6qdBAEQu4fTpdekp0
LgPzqIvM8qUzaSDUEYIwBSXFQJXMJeim390xrYhdVLirR+WmWsWZ8LZdj5mMECFOthlb8HbA0wZm
KiQehbxMxmHbrW2mucr+kiklm1kc9E+jQmOpp4OpaLTp+pEeQIa16lCOOBinjGxh6o056Fzh8sN4
JH5Vxgn6x4RM0q6k5lLSWwyScxTM2TqfHSQ0SvdrhClej0ltuaqjHMpI9IhPMZHH+Hwf2sx/yJbz
lkasHPRBcNiC9xr2KHrwGMLA+qvv08xvivZbtvw0yzoajQYd/TS9YDeNItqoUFBHTOsGD9BxHBx0
49MytC817RmdbSmm6ZOyNUyU41GJMKA8DylyQyur3xgyyLG9g3bSdGG4qm3qpEqKoWWitDNYDtYH
SS/HXW2RO4T0YPF3bw6WkJ7oEzRD91LLxMUKmWlXQDIBGb2mGfwkUuUoNNtAP9YnXmeXJ6nDE00Y
wVlS9e+iXuq2vB2JU5jiiIpRYtIDDiyYi0mD4q+VxYcsEIyNh7V0igpqaGxnkIUwKPfNTH0KYY1o
8gBXt6UcUCOBgYysrotUeZc77Y+Z4qwWMlvBn54oB3DBRPMll8zbYDbjhdqjCgjZSw0UYKZhOVsL
Kk1NMWQv6fLE0FSa7hSbLKhwpIMV3FJ9MK5dpv41VGb44+wV0wAUZGaBalf/GFoZaEo3v0VbKcSx
TZ7VZKuni6rX7H5oBi6Jn5A8G2OrS1cywqf1mVclrGparsw0V4hZtYKWNgLYtrBklzaW6pWp9RMO
TXQvKW8FgVO5uGX7tQDfFlDX9YM82MtpjClc/qouYP6aIyRh/0SpszRelbI7ZrmDBg7fVFfPBUN1
urEdtMjedlVwaiO8TnS9YB0pscQYGS9nBmtsh486az7lineQV9aJGt+1KpVLG42kfhzvQfIGg1BQ
66dfJTUl3AyYElBbSnhSpKCmQYeVYt7nJkbwHsVIqudChqwD7H8NV3ndRcGpnE1qvVwfGA9JP6Rr
KCrkXQEHeRX2Bx2FnWCup20AK7Gc+5qAyVdJeYimNq+/c5OyQQsn0dVMEHw6+jaF0h7il7T1rVkX
t7xrUBkmCGU4tsiXu0h6IqYH46cgup2KQ2fF4cXq2ZND2kK6Hof+qCmfNqaIqGEK9Jdq+jrpcb9p
08UxJrKMpyEKfjpKaD2OkU/4NYjD2PO+6j65xF0FRBCzB5+uCVf3OAzIYqaVM1CZgmRveSCAfWMG
xl1ZnXjpS0HbUrzULTrqdIj+qBr2vTXFAr8z0PyOiqoQw/OidInRuOAUjWbHcdbNgkhv8w7qSaJ6
0nDmLaIlb3HBa3pKH/rY1psCUiVtfIwYsIA8FKHoAOihJkXIsZklEMUiGWg6MJuWojQ2WyPfqRp4
IUOKzvBFBRqthYNA984PwKzvOsza6xldGM2qV8zXmGkarqJt57VqU/uYKpxVAznU9/gn/STwUim0
Fb9jAphQNJgcV4N8l+S65ahD1JcMeJl1Nx1kw2aurbf8Iekp4ZcaBR7NWmCgBaMW9XgbOxU1uB5T
LZbcWa3mQ4e4JjPC/LSIzDhzrXKIj2k1516T50fqpPgRP+TnMdzsBM7zVFvNpu9Q/4txTvdTwxft
zC3A8hhETTUElBHGDytFA5KN4zmlbr8XFY0VTGVAZiT/h73z2o0c29L0qzTqullNctMOus6FwjOc
pJSUUt4QcknvPZ9+vs2srqyTDXSfuR+gaoMMZUhhaNb6128EkmGs+tWRVAQIrzjmv6QWw3TVis/d
rEArnhBaWDoKJrVGkmNChJ/66dTVcepV22nI7oiu4pqau6+YBwPmtwh8rfopcdQIzkz5xWKolc8R
XqIWd+ZMsT8seapaOiOcJDvVAycQmB3V3jy++Wp1GdSpxDqHdx+jd9dUBNlOhgC5Ch8I5zI1qLpE
UMLLySqICKTd8Ouw9bawuGPMPCIh47HlBzNRs9vKNh6Kpg2IMjefoxR/w5j0Ha+THjaDXLQhQUoR
5I+hEoZemNWuNxnjc6hgU9HkYvI0qj3oJSy1YgYbM4NOEMODIng51w6VS+iSRA/JLNyNMrFHtWkO
KvpIpym0HcGyPCQX/a+tZffHS5RPaKKIwdxmeaBvdcq5Ub5yZ9AelCTF6sce1LWDshxe5NdsbKXL
eL6jfETjN0xJ6zm6wyaDdPJnrFysNVfBfqRGZ4kzYla/iADqv+bC81xK+mUxHA4FXS7Lbqg4IOg0
bGujrTsv8b8FRofR9vKiRNMMJAxOzV0oj/DE4H7Qxsl8Y8moQlM2EZWOcUkhl2Xrl8eIw+O+aSEv
qvUYcHJJN1JKStpAdLAvE6Inuo6GLpff5c+lkTVqF5nBSmXivDIqhp17TfqzLkapQRLQs+RINZoW
pwS5xLYpJXlyM5LWrHMFGuOmYm8pfQKv3u5LGC/4s2b1fd862sGy8Sxy5DKnEHmVtkpXA1Fe+FVh
Get1JZqzujDPoV1wgbB03Zu6QnjLVq0qulcOVgGYARQbSKfYCs9wajHzh8/S8hoWxyWLVndtGVC4
wuhEPLfmtY2jefDY+9DyD2aFl4meQPoNyNnWgSuN6RCKe8YihZdrTrULYwdrtuZlHqjz6PWyFWOD
iq+wUNd+oCDYsRvhlbomvEbge99xD8UMHvaBrXOplAbKOF66Nob90lUs9fFSKCGUlkzrpsYgKaOn
l2GOeVv6frTTSBcF4qbl3RA3+n2QfcyydHJLG3zI9LMAGPovs1yb7ELEGAAii5t83msK6jtuaHh7
lS5E3DiC4cwCvnoo2lnbjcxHvVkuy+e/7AogxTQDzOHjDrDRk98BldufizvioOLAFVjNLmltdkpD
pIcCUumwKzoYLxUFryvthH8egMvuFCMpL6bZX3eN80WI4aUsUdT1s+RKxnPcbEN1fBOI47nu24dh
LI//nhl9ExqtMl50LAln9wC4gwVnwJ0XzBoLymRHDEWysdGGqd/mj5AGIgYm3ECvxtVx4z5Ub8pD
cWQ0lWpr5jyurAVxXo4piFfomXDhf0zeMBn7GK9MLPzH8CGD67GzIUx3q+x7RdEt6cs7YE8miCWu
D4wCCNk1iKi5QWuJ2wssgfY5l7ZjGJBsuajPX3CVroevIsEEaoe3Y9jv1fv52r4X6q5lpFeTebYh
c6liBviic/pqJIuu22f+lMUsDvpXfaPeI0VjSJhh8gfxxjqNLzp0ZtSpLk+aoTMgN1aOKKdayl+0
kcYORYhuEB/wDhkGq5oSu9EH7eUO+6pNdEvOpHWDyhiixYMCUqpsUZ3HlG53zml6D271E+w0bAs2
yGNbqDqMXj9KbmfpyvpifZgX/YvyTXj+F/B4ar0GMZbAgZfotZOc6hV7/SX+Ol39jxEZ0tcBJ+x2
F5y06GCg3+9WAxdti0Zya1RkPq8w7R9OWNDOJU33TfHMcYAAfmY6QXmJLDd+Q29ZEi2y0Ywt0RoG
LkopfAt0vdg7dMoNSYo2DBQQNYJSbqnEuG5AiXfvTrAtduNbUN2Y9+iZ0PVOcOVPE5JRp+JuuDeq
vWt/UdLd31zbb39Ynv9b3mW3RZS3zR+/6Q627hSGU1Dkh48/foN5opoq9YRpO3BTNdO0+Pn7630E
d+aP37R/L6txiFOhodNUvVKBs7JJvivHYp+8dV5wj9lpCnFhq/q3kb2esh24on1yzvN7p+4obCHp
pdLaZbLWRAP61E1klEm71DjYhc7Bz2+x7hxKrFTXQtkpLiG1DoXDTofz94yhCdTAp/k7krdtts1e
MOE4IwHdl0/9XXyfPZRPLZDDSl/XnzExS85z+mqgcNn1l9Tj5g8RU+WIRVi/F7uJkcTOvuNqBtmA
EAxutFwDbtDtC5RN045YYGM9bbEt7tZQS2cDeVT7ZJ9xYx6Bs09Wv3G77Wfdf1gP2QlX3vA7ygQU
DfZ3JFDke1hH2rQ1fmkv8RtsSJVQObjFN8MXJgsPFd86Whssi/kJp7VGtAG8frhkB/Sy/sm845ht
mT/ewzarvsKxcC7F9oJSAqku4HDK5+fBiXqxI6rsffoGWX+r3Ikn58bfupvgc34jXG0jdtFDKu0a
9WeHsM9Td1D34c64IAslZ7hcoZ/aIL1v73ADhPGcfS0wFkH2ArVpA98ZbSQnqo0c4C3erKJDbuLa
esMpNl2lBcCDUFef+JJF9obyYN2uovUeT0s8Pxlhh0TzHTupvDgiVMBVfaOR7omPD6XOCYwck3Hp
3sBhC4/vMq0pM9ZKtceR4cBbDLbiVvsgY77aj6/04LxU7uA706tepqP7QmO5o3TbUpzvFSRD6+hk
7i4v5jeohFBEN168czb/y5EvPf7/24Fv6apmWLblurrMCPjbgY+ffQOlSx8uutNfEC0RIM1FhsPr
0XafdUkxJQhknX9DNwO1CaXRI5KkRhp/S7Ly//JiyEP4by9GMwwoz6pBBMKvZ6EZt6NVu/1wiXTA
Qv4naDTMNxMfEQ5tSGy4gawR2pF+TWMVXMv2GjDBRWf5iIAkui4v5z/ex/+Dr+Cfl4XmH//J/ntR
ytI+bH/Z/cdDkfHff8rn/PVv/vkZ/zhH73XRFN/b//Ff7T6Ly2v22fz6j/7pN/PX/3x169f29Z92
cIqOWvRQn/V0/9l0abu8Ct6H/Jf/6g//7fNfib3QDdPim/mPv/+FP58p38Ifv13rTy6cf8+9+PMp
f+VeWL8bxEqogiGQqQuDg2r4bNo/flMIofjdtEzTNizDdF1ajZ/JF9bvusXPXCF0HfjJ5TX8PfnC
NWxbOJbBU3nWf724f/oaf36tf7/aawQn/3KgmQY8D9vUTVUXJkyOX5Mvmm5Ohs6NbnP/G9HtjZdX
c+NZKcP0Zpj2UwqrseieQlFh7u6Cp4LnPzqIQwIV/xM8PfLVkkjwc4FilHt+LE6jRUGQjuJ2qVqX
pRbJsa2AnX8U16Ysn8e2tLEjVc5p0OmIiVgKG/PDGR0KivN64/Z1dbA0jfIB0s9NnFrWzhpnDBEC
iMRN0sNPbzIifUR/9IXxHqeKf1tx4Gxb4T7lDnQWxJ2V5du3Fvq3YAAsrSpGnk4GR80gV9FxTnqT
nc0uqQ95L94iK/RKf1aOgTFgUSAlCNUyX5rluIRaOfeWrU42FZY+PpUD/tlVYV1Fn5c7MzWJXVRx
HQvjHFd3Zs6j/64u1WXqTBtSDKV1tjUgXBo1yTGyVrWP37Q2mISIsrj9KEiKeB1kHFDlE0lUG/hN
o2t0FIKNZSW/lPONHM0su8sWybAPY9LihCu/gzywlH1rjzfIPoIjYcotOsYJ4UevkTpBd7S8B9ey
rP3E7a9NHKlIlG9O5a/dKHWZAsa08lKePgwiPi0pUtOEF9NEtvaNXiM0R/dirjtVx3OmRrdhIA2o
ob0rE6SngJowa0J0sr3aNzdaj63voGg4IsqYkxYrAh+ab27miAK1FqGz2Vn6zTjYNdJxoSOVxwsw
I4BMzwIKULvXDsL9+0f/yzfx89sposTYkJb8XRggEOXk4xpCu6k5pK0uASTLMo5GDZpifqp2MXHz
HhovIOdr18ngFkueDMvWz2WJcNERX+wMGMhLPMuyLG/ol90lxqUmlgw/OAg5gABIIZb0lh+bIFy3
g0y5jTT9xXAR7s4j2S3L1s9dTT422zU6gwy+iPzil9Z42fq5LAfDsjtPI5xUs8HRQIIEy8lozzkz
nlC2ysuDy9HB8ORZZJHYLJ3x8tH9XH4+JkKbAA1qNtmrLW1pOk9020u3tvTPy0/SefDXTkkBsPSp
S2TJsiz983KeZ1ENrwjmEAaXNukfem+UXi1i2iamOaX3t/002VpTe2csYIEjUZhwgRBqwrITIJe2
L5BqSpwhk4NFIbEHUy7L7rLoEqMgbI9OynyJNXp9DPzLHl/NoGwFBDzZki5gx7jgHgsEUkk0JAcW
qYFHnGIktxXDZRBvxXOEeJgkljIssMryoujPJN6iypNteUCTH/myiL+2ll1X4jduDRdbIjqTfIIu
UZ4sjs4WKHYq8Z9EIkFw+uh1VQUBOJmUvG8WVSJGbgWkPQMnRRJXiiTCZMyPfLIScpJuyT8NlSdO
+K0PSFVKtKoGtnJiAQokP8hlXB1m6ojtEjjXMpheftD/gMEkIganzNIuGpL7CeoEZzTIWTLfNS5t
ZDEYJe7ZzSUGZGtrGIFCGai7+1MUwEu0LHwZdN3/QHOWHuaqBK0joEP36y+pxPGCpHtSZe/iYNOq
A/VlEvObAf/cbefWqRdl6mnIIgzTKv5FFbXY0UmDliEmBGBKz6Vj5zsYEy8jIKMG2BgYoI5C4o+N
RCJHIMlUYpMZIKVgwrvSOvXFn6C8Flqmr2j7qakKfH9ih5DkHGeWqMe1OeDdIXwtjU09WZR5AKRJ
mJ9SiZhyEkUnCf/DN84kptoBrpIoS84FcOsocdcJAFYDiHVCakGGNzLqxHaJfgWvnQBuNYngVuZw
hOjTEQNfxDf1GDb41E9Po0R+J4kBO4DBiUSFIQe9KxInniViLCR2PEoUuervfEcJN7rbP0ZzlezK
eLoqEnkOJjDoSKLRpcSlLQBq+M/iaEvMOpfodUxIdorSKycBcmP6C2cSm1TdaL0J8JtAOnQvEg83
JTLeSIxcSLTclLh5AAovcXTTwPRLwJwd68hfETYNpxNKyLoTHd64MRZaJpgWKk/weSGReidLPidt
Vsm8nB66dLqmtTU8pIbQNzPzl7YQ9mYsWlipACKTBcrganq312O/3FYlvxSp6W07Y/rDFw/ZNE+U
y0gXNovgI5xS6+KkChw9v0SZ5mePY4lbemLHGl2T8a2Iy2A7zIqXC2wGQlQ5t1OKTWULE3rGQV9R
auXSWQneWIODS0LWM6Y1k/HLENeYqxkdLtTE4hCtrJ2d0izXGewZ7iJqhXSHycqs8boiRlRbPRz0
leOIr4OzCrtjIeczc64firBfq2r0kQQhISOZVBzZyrnriS6aqgllAj6k7cgJ1OfhS5P15VqdB3vd
l5V2UPIBhCZ1sbtmdsSL+bCNCYWkjjxSkt2N+UPLxa3N2Cln/JSkfKaWWnxr3ebFweDIZ1A1FJln
2Jy3iV7VXhgHl0FOtfTU3lNcatjKcnaGYcik1u9OTaaZj7MNqDIVPk5OgXKw8vIxmeJDZyoeeYka
vqYKdiYQtvQ4rtaDbAM7g8mb5b6nesztRA20NSCDcpnbDfTAGBDK4pzUMsJ1BzXFg3iEbTN1t+6s
MyBzcXnQ+uE9kJLkJPXj/ZxC1mgPoaV9HeS8sGRwOFpghraLz8D42CLGJNzE+J7UtnmX1w/1hILd
DcB8mJ0f6gR1MHWp7uVQpy0j9veNAOLyTahZpbOvFZ08n8T9wgu9hVbZrRplqM7w5oDGgkOTkQk1
iedZTklh3J6E6mNTLieogUBoExqXTqO27C1gozYDxKkzVTlncgbrMIxVRfW9LEDe614Nt0UKGSDW
FKKG4eXNmc40t7bfRsa7seJW21GtzpE/x+g3sQUYGQa3DIWFnA7D4L7TGRfXcm7cMEA28L1pwmsq
58ohA+Z6mTSbzJwHOX1O5BxalxPp2mE2zaWfEAI5r4aYQgU2Nl9JgCZS+BrJybYlZ9yTnHaju9oJ
Of+GhfJqmt8EotNjLSfkJqNyReWsb+X0PGOMPtiUMqqB0EWj8mbQ3suJO+S315kRfMgoPpQz+U5O
51PG9Brj+lDO7Ts5wZ8Z5aMI7vZdqR6VEW0QuX82aqXqI5cMAD6IFJjiWkINcCVHYIYsgANaKLkD
KSQCa2ETSF6BIhkGg+QaiIV1IOkHkoegS0bCBDWBy1N34V4q8Z3bWrIXNMljkERzJDcYzUmOQybZ
Dja0h0nyHxLyWvw4hMA/COTrpqxPlv1lK0j4ybI7NDCGJ4WSTLYvy0JtWv7YWna5JeLR3uRPo4FA
uUctuWHBGmUgxDOW2P6yoC77c+vnLunt5iEYvVyn3hPcTdbVPAEz1+pND7v5BjV8dLQRlqzLKsLi
Q5YSZY8oze1hMyElq3ehETyOefooCnXaomefNlVC5VVpZb1F1vMeaALpnFxmWIY/lngcqYDhFOPE
yrcE9avxbEOaHTURJnEh2Ye5wGUglYtm9gnhm9GpNsrKy6f+NQmUaSP07BANfb9bHq4JvAhsvd9n
KgbSBVbIVjDj3yCXCGH52hSZPLzc2nMc/WNK54ZAUwOoUItK89CrZCsMZCf8tbSyKteDzJZt3dmS
pfCylHJUlJW5AxkQ+5mgArMXsp5uDXOCTiP33dSftklmXx1TGhwsSYrLppAZgnEH/XfZ1WJKJB8K
FuOQAQIH2Kzc5NqFJlqlMERFlRICf5ka9ehDDv5iiuLJT5N+z10ETcKoBmeoO+eZpOQHI8B1RDi3
SlZwcBeovWIbM6hQJLtqKOzj1GAG75SoJP02Hi+oJ8eLH7afM3z2bWraCEaGTN1oqOfwGe/cYZ0y
CkEAon6L8MvVNes9ChhxGlOP725km7hTcYiEUYFOfsisq9ZjbJFTL+QhgauFYaJQ970Uscklx/0B
fZ2QgkVED5ZFVB8sgteRlsvGceH+xK2hJEYKLxSl/qq1cfBgOQpIf4lpMt24gq1Mbj72vkVYGUZA
mtF/n1K/OLdai6NBWuLxLLOGVaEbGwP5HB7ZWn0Nu6C+DhZauFEtOvxizSNHHgBfyCXTijRmuRmc
h3WE/GZtKOF41l38HVIyVaziwhfh7ovUJPlB+xRNnVyMSlomCNi0pbUWOdz3gVs8eX0WAHJjY6fm
TiT7EUd+jedwINjRX/WJ1uFGOI53WSfIthgrIp0y+n8OGJyzcCopK0ZZnU3UvDpn5FBnNYleCCRz
o764U9RcumLEHSmCGRCOUXxurBBj96H+NCdAAzeA3LeCvdie20bM+3EybpvIKY4ixfcvVhiGZg0v
3RQBvGQuwYHLsUx9vyoblQANTB+a3lEfJqkHNVMdt6ei+aj0Od3GOqFLCgwJpWc8VFRhtJ7wIlNc
bbodXPvZdozbsBs1IltGCL8mOPMYhmQcja+1G3xT8knctlPVX3IDhNrOYT2pwodwZ3xE7ZzuCsjv
mEqo3Z1QQXUnE49MqpYd5cOl1/KUbOKeeg56u9qSRGGTDDSIgeCchCtVzMm16oRWXZnUWXZ0Bcg7
mSgzL7GuHFVYanvkX++tEFhPunj0h04cA7emRAR06XiXVEjBe27SAwtdMx4No+6pVBSbnmnGaq41
7VCnz5MT054UfK+pOUL869BEd4MPO7qJG8SUqsAivrE5uMp+F4aOi6aHVxNRwedcZnbNPMGbSWAA
TjV5GgnDXUQN9b6r4q+FRSM7J+2JXBIl8e+MQL2vQGn2/Np8U5HYzF0+58isbfzbSJLge9tozEGv
esSMIMLH0oHaupkyw7O15i5Rx+FU5/ZwWrZoUfRVomAdYll1vkvpqG9yylT6HozuhwmOezGflTDA
eyrFcY94Rc1X42PvggEpRRxgCWRoXjH1W6OIurMbS+86i3yUmKlTPPQbtYIrpFuuZ0BS/pIkXXiv
BeMNZp3mzm2L99TB3CCRPY4SxNfOxRd5UM+q1j+Go6/eq/kLWuj4tkBLjBpLvfRWAfUjJyUrr980
dcbV26pJBwW1DpEczzLOGzutvqMmG7T02hBKfnXKMLmkzdugkmME9bU+hK0dPJRz4ClphUq05lek
cfExaKe0dwhJzENUJTXBumlQFxfVMPEqnLSbsK7aY9G2r9gjiJPbMfJ3u9pYxxrEPrTg5Qaso9ub
hfLRlUw7O8NOkShbT2hN+r1pxF864uQvWmgWh87QHpYLLZTQe/gnKuxOc7hocUZ7PyXIGPzZa/Ma
O+1s8pDWciB0BNUw2781ogFzXxP/g6LJbkOhXrgbvSB8qb3cGe/IMNbOEarFsEUL3pUYZZktNIsJ
IwzqtEQhqX4st7btPnKhIZ0Nx1Na4PfSrNPzFLjjurVsUuzS1t4dZhdL/dgunXUx6EzlQyQ6TlNS
rTgILbhGcsQQaUezC63wHDW6RuaGqyHvJY0b1BjJb6ZoW8VKFtFgvS71+jrOQ3cv0dRxn3ax/d5a
w64lVopzqtlHFja9QxHJY7hAZf5mDKrK6dDvgyLUvFF7o8QYyEWeCjxhTIbTYX6YLQe7PIRh5ORV
q1GJRkgixd5N7c+Ysv3RoLrvKrrIUFGsswaTu8yqPUzUV+KJSTqRHgVWPxFr2jDybEtStZJz5pqH
OLLSS58U8AgRh+PgnjCCGiA1KOpIlILufm/mOIDmihVQ7SBesyEmoij0mY0VFNhM7x8qETBhn5i5
hXJaBxV826Lj2IxR1KwanQJ2tqjmLVkOVANCuqHWL0sVprb2fJObeH13RfPUpg6uUHWheXjBYJxN
ulTb5Wuz6GyghgAqaRcka25lJxi5wclED5mgIPF8ivW2Bbc2fYTBGEucZ12aJvgKjL+ZQOcufR/r
yUWZ0d/brf4ES7I9CsU4ungRePA2KuI9ma3aaXlwkNI9dGo3MnR7NYY5xFcAnlY5YZoDrTG79jMZ
KoFrnN0MCzRDd6g5Q0TfGtR72z3malGfteZS9vhjDJbfb02nn75AIdslDbZoQFHGje6iLC8aP1qF
URpeUpPa2zbmhNya6KPCraFGTQ4RDDKBqgeEGbTV1nGHV7Musewqs41Z4RIZWbhyOKP/ME/4mkca
YV+JEYdn17YBHVwVl5TZ36i2Eh5mSiBc51w6Vx2yqf69n9XxZDdSp1/AyygK/bvb6kAnujgMc75R
J3IQgyRjyNVZzqnTcecpjWg8dvhEujXDXaE5+WOtqjjkCf9qGa/kH3dfDfxEyJDFgaB1mneobMXF
VZLiwoUSLX4IGJWb5jFvpi0atv6uqqUZNtI8Tr+sfzLKGvCz0e5zbnNBlbmnoCcZKHWpECucTwaF
xfaLCg4Drmy9oUTyLqOeaY24G45psQn1EEP7LlVOAc5OxFkidslQwGEnIIMBOFwF0p7EGDe5VY5n
w22UXa3Wz6M51adiiMOjzYsfFRu1sZWRFgpotk9n/zULkN1PnIZR73CJNd3xXqmQjJUK1p04rA2N
yRGWM/3QYo32s3GIzMPLPnKZeA/ZYKxTGttNpgbmquU2s0FiSzBFY+AhO/RiP7h5fwxrvIS4yStr
vxX6OZJ/pQG3RQSGXEqFx712BGrCDNO9ujW1B8F4cW2NzbByGNXQPFSdFyF9tXJ3k/NHV07f6Psw
oj5NquLiBJcxrU0sdOELwJlKD22S3mlKNGzdoUbO7rYmKUIKDVDncvmnwSaCWukOkY4cOQjTM7DE
bjBcZd9XenMUQ47kuOnTmz4cyWvobO0Aeeldh1QK0gChw1egpVoIxlZppQV7aiJ4s7hlDXMTbaLZ
ATjW+5KsO4duragJjS7mfg2VW6zDXMl3ywetwS/Fq2q6KJWPEt9HFIKMGN6T3XMfmnOCc+IK/rCV
nfwI5w9N1Vc4ynCxHbBjtL4phksSk1M8qGk8781AKF4cuFD19fZcZMNLn84a19gA4GI0wBOzbta3
VMrAo03ybFTjvDPh0Z78LHN31ZS9tVkC3WZy7b3bqyloJDrRTGAWjXPRygdcJdq7jo8F/ANNKfF7
GJlXHhK7VA8mSTAueijuyMHRaf0ULrOBeyUnCS4hW8E725VYjmSViaAUZPM8cbD00XOUR8PJSRBK
Wr6oNobTWl4KMwxcT7k349g+LouDII5fV2ONLYzsapZlsjUGonKcgAKyypx6Fw22fdYjiyhJmNFd
pFyN2Hoxzc49+HKvteOXkePhSEvfA99zFRiE9TWzcdaoOhwRYqHfl7hvHOOoxVKWjnVD6Oqm1Kfh
PpfLSFhwmnf3bk+fmo9xfa1QodluhwiA2FFaB/2k2G2KfWVhgkTF1RGyaXwo3GRY56l2q4fK+EWd
0VMkE6Ze0TgTV2lo+k3KF7cKm9ImeivGSVM1tqXJuLKf62gXOVSuLletVdX5CFSz+To2nL9FMb4Z
fRXtdb7UC+z9lZJN0dkNOmdlhPhFpnH3PoymcRdzGLrckEmZg/KXqhclKHBmKLkFwxw4VVhFG/1M
aZ4ejMJsri4eL1iy28g0m+4KPFjhrwLrqw0MbBJyikYT2Dad3O7s1OtKEdwKaEyRZWGom5g1/mZc
frNUac8uNKgYvOnWwegLWh9Oij5OVzVaARvgMDIHjBoG88FtjWNZV85uCFNIClqyCxyEXnrVMj6p
3OSaTP11toPeSwEEmwSvacMtIqnVBKnpp5sBLc5NjFIOmyDy09oE4SMX0NWYMeRp9RgvkyIXkK/g
peSZy7ndW9+juP5U4S7v3Nx5CyfbG5o+uxRtikVSDFsLmUe3Mev5gs4etxBXwNcGnkbxjcnEhK58
Z6Tc7GMaJ3JAhYTcKhKZlBIvF1tbh3rQPWVmfeoUSxyEzcR5nuxyN2V4OakpWjMzbe9Vp8NKtiC4
acRVCkO17qH0sawBwn0ING4lqS+ThyPN3VgdknN4Yk2FSnUaSbj3JRA3cJDgQ61MZrfLTBBeba7I
MNAzAhQr564dAakGk5gNRcFldGqIack7cKVKaz5FMMJbr4gAU01SYuN8g7r1e2p12OLiWz4V7cqf
BimM2Y3OGG+Wt9I5lbkTs/1VKXTtYdC6x9DpOzKn0S5N7XX2nyysULa9Us1cBC0AYpfJrc3gySta
46EkSsRQx2fczCJo60a2VczO+zHLl4jWL3O/ZQK4PBb43UNY5TkJ3BLszSSWVLaYUHZNsel8QJgC
wd7sQLln+JSvFbdLuRbAZVoYt1qOAWSKpcrqx34smS5xFhwAD1VvcrERFlZLfuAQUr4bxujFrZtu
IiMi704N7oLODZBp4eu3zO0X3i811LDXcA3HuhBqgpq9ZsLpgGUVCMbXuIaqEDA69gaJlKmpa+O0
DAW1sbTBC3Sc6CrhYzwYt4O3LGEaX/wW9ZwCVOM1kwFVceTQzphiHX0cG24oZ+4GU69veqt6MudB
p2eJQoT2yPGOcaoRw5cF2Vp1HWAMSyvLIyx5ZAKYViKGGQGhZ2S3elx7aK9rz5259+ozhkDgoI9a
rKALibOGdANugH7VMGgPA8yDE3KHlneyLEgzay+VIN/PxxShx9tkKh5/mUP7ghIpoRsxR39AHsE7
X7YK3Ab+trv8wC5JF6oFkyTaQ6rgOhlIcWXL+Wtr2Q3lB1bo+sPcVpewgjeZlWN6w6Wdy4eJzgRr
Gt9zkWcgxVBMNC8wyZfF5P51mEmO+0G0duj3oCsz/ixTGPjLsuzOOoVoHBcuhhPjqXcSgpCDWaUS
4MOQr2iWmCZ4vqRhJAtJIeH6DKrO0JhpBQVvLGr6PifcNaX6rE0C4y4JmiqYCHjJgpdShTSei3lF
58bhtmay7GUoPb1lK5FbYZ4irm7j6/IQg8TxENpPrXw70ljzx9KWPbmMPcZcC/F8YcoEluNlBWYD
mQJTdraqt94BNMstHAfSdoIo89fSi4JiWKt3fZjAGjGxlrYWRJjhIA47Ik72Sm8BI4JkRqNxaziJ
tv3/BLF/hSCmGY7q/E8EMQymoryImr9TxP580p8UMcf+3XAtIYAIVEuHnvUnP8zVfjdVWGA87Fgu
F1SIuHlRt+Efvxm6/BGPGyA7vALD/osfJqzfXcu2HZ5i6ctv/H/hh8GR+IUfhnZDt4ULJRjSmSko
3f6ZFRlZkcFFqYFs0D02heseJl+GYtKBr54no8ZcLTN0XCmQGSEgYnqO4RryPSJQjCT6sMby+1y1
inSlpMCZcKMNiJIfIvd24l7tYQHhIjrCZE9BK1MaEG31ZrjJYFys0gAuVGw+qThBaO+BGOwvY2We
ZmV0VriEzPdDwx25yGAAo1Xzb02yNtxRD3dZxXjOqsiKrOsJn5EZVEk02Gumz0NRVlDyYcD3OiRV
n8x2mnFuNl/dyaUFcwKy3mUdhDVhxT0VtS52pZBaIyx4StM8NXH65EzBDKx9sPNc346YRVCf0LlN
wfNgeUoHmDHleX2rZ0z1IffhYj4fMh9+Mr4gRM8I6L3BSLZQ2sl4qwZANnd80rgI9PVx/DOnPt8F
BAUkblx/VUcMrIsRQxhc3dSdKPGi6EyB0ovgq9mONw7WnZdlaS39gP/UtElUjH5IkXNTfdhOHfzh
BHUj8TaMZ7MY3jVp3QQ8RMq9gWvjxeTvNXVJP6ENVHGERUUTCiGNRh0+YYEza0BHhKvpDeQJ3GSI
CasjW9sLpf+sh+mgUlht0gauuJMWO6sYr4Y0E0l1ZDaU4Ld12tsUWcpqpEyCwqAwu45JO0lwqoS3
4XozCsAoAPE17A0d0kM22EwlRtLgcqwoIgRi25DmEevyQpIQr4hd9DoXJOdh/pEVqOzgce7jIsMm
sZ0dvkHJ+omzr9z6rk7KCL4IyiP987Pqa8dkaIw7oHEGJUYrJZ2+uLV02L257XzzmXluc6GQ3AZR
AHAi2lQF4oRMXqyFO5C1ZpUpgQFKc04gcbS4WQGCiTVVGrmyXUuI3WilPxbemjmF6Zc+SpHeIZlq
6gJld3mlcnjBpWNdjD55vnpFlqeD88fgl/uscqK9E2GdIYANbnIGmrdFD1PcbjCNNIlla/CRHpOE
2ABVu7etGlvgub06pORqQo/OCVZtTSA0zHZRnrcK0kl7Ci5M9A5KkpAcJgrnLYF/j9/BKSut5n5q
UIRi6RVA9F6LSj9gcxt/Wk54zn3tzQgLPOF8DTkiPs/Xqib1oGIKjPRzWs8qSUT/l6vzWk4dXdPw
FalKKOtUkWjAGLPsE5WxWco5oqufR+7a0zO7qtvLBIPCH77whg4GLIWJGO+ZCTlBSs9FHp9BSiTu
1MMsHLrVt7HENAK6JGKqQmqdsrVgkpEic0IH14wxFMZIKNxNlH2UEgRNkA1LGlLatFhSd+5AkihJ
Q3iiqXtjlXbUfiNc2bHLeYZg6CIUtsxhC5LSnWfpW23St7LvqAqJBX/diNAbK+OWDMD46zJI7Ugx
NkYSzTgxzGDiV4WlFPAznlV5okfrQdqvUbyJTcxDobvROLPCp677yBCiKuHWSDau4twLJlrSSs59
T4VjpKGOUj3H61AW0GcBT+IczilqcUPNcoT5SL1RX413iY6hBNWRpkS3hr21yGVn2A0V3SL5X7cv
MLBeZCy46oySKb6QKhjbMUUREh0CqqnGvYk+gAZP3oNiEEUF6adAKwoNB0s5dV1xfCIbZgsBtHgD
YEFmDJhAzGnp0a6sqJBGaO7OoeKNPZaOBWRvscj+1uF4oaRYo5tDlg82robgRCMDW/uekmYNraWX
o3s2KbgoKum9yepNWCFUI3XjX/jpsSOm5XeXYZKNABjFQkCg6IqFjgz8GAAqiKE5Lvze1Okj5Dig
lnCZkmiFMFFwycPs7zDQiWuAVTrxCovguWxOxTz7IDNOmfkWGXB5InW+mQr40YrK/LOR1jXjjR7q
i1a11zirP4spPrVZgFqpJoTQ9AA9VnMLucfoP3P077YVNkeGKj3JZOl5DtDcXEPCBUlHE2EqdPLu
WXSKYdthdJ7Dvemb6qd4RGN4yqJs2kpP8UXrVCbyJO+S3DhIOuFcjlqkgp5eEqmSY2QDIvUVOuy6
CJ1aAxEkBdlnllFX1cPnTxWLm2p8fjwrGND1IP8J00qi6hXfJnH1EkW96q/+VOKYunUTSg5q+JC7
YpRa65h8XtXaW1wmu6APRrhIdAdrkaKT3M6XuRj+oslYI1hqy0FwVlc08gQJ8IT0t5xJ7SBFG+uq
S8qj2Ya6C8Ib6h24H3SLpUxL9qUOXoS5bnpThNsgaoNH0aQnjTUI7V3ows/CHarmB5G7yS6SpHE7
vsvqejeWkMYbYuMrjuPDsII+vQpQQWVtuQpNe5FGdtYg6R6K2uyMJkEQQRe8yQyPoboNqGPRXWLl
ThCG30XCvB6LBkMdyQhwPBV3KJnxWtljtZMPm/TJQcZ/41b9UnoqA1GsXGupo6VWtm5OZQf4DkAd
808iKq/PsFYOfYSN8/AstxSPLyw9Rsunt1qdOkhBuah07gpzvj71ErsYvEXap3Y0R+NLFYZ3sFTo
oCkPgx3IkzJ8uWGPog6Art4TYxFZcKr02TiCtNpkGqzZFlo8YQSNpuQGqIR7BtHCJTlPcfqQPvJg
qF4WiJclyk/H1Nk4dDXd6zRaN/HKQH1oWcPH/nmlYI6qd213Yf4ztMW8EaKRvVjBeo1b/MwlQpla
B086FusJ/yaipR0KKFDDhuIxytnGrGE/9TFotkAT/7SB+kqbAFfVSvmup3NQy5oza0Bc+hzGCAVP
K2zVaEehFOU4Td9X/RxaamOvoiPAcLgnoYiNn8zSlawefc5WWmmguE3qn5FbxRTElF63SePukpkd
O1U+IJd3lzr1M2zfpwG9xXjlFzjFo/2aWL3xFqRr5FKuAzLtLqmTXWg0U6mgMNC9lPhjTvOD3iB5
MzZf8xM0QT2dzEx5XdXhAZbqD+/fCMq4lTpor88EDc7qtnrCgNIYYmItPMHsrxmNXkW5zkczePDh
4hfYpBj3ov/bRW3vly3EmXwEGhVm5fcUbJ/pN3pZfpTSsFmF+p+2QPkhVH+Q48bDNtAfMZap4yAc
unmgnJ9QGstU8wMGcuDIIleMgnDVVCq1GiFE56QAa9jpLMQ6aI1qV8ioURAgHMJKhcOfmobNVSrh
0UrHCGOMltCPAWtLw33GRh7Zh7PehPdw6K5aQoNyiSvFWt5iWSwjvLtiWMctpPQI6hXeXpwTams6
GymITnvVCrhpBk4pYDcoRF6c/xGqFA/OHg07ZPONdTk8nVWN+TEy10Bpd4ifXIBZYR0fitdutbDf
c5aWKRff+mezqQ1tk44JtkLTbc5xuiQ4DdYG/g20qCQkK2BszvA97LgzffjhsydRj8GYyeSukglg
naYR3xoikjLYNgfR6pY1AkKfA/g0U8FlZ/A7Rfo00+6QhMJdj4xXlToYTQYNh+uFvjsj9kPBeqjo
hbSlsZ7Ti5QKIzUf9W3VFJU9Jh0krfYgtcnK7zJuPxImwJkKIIEsdEqMf2SM5pyGCDeumMkIVhEm
XNKGPkOGOnuxbDIilRWqZKDA6AsyRZZfVaM3qZ4vBN/lZSMU6Jf+vvL7OK7ryDF68vff5/59QeLa
Y/a8fMS/P37/5N+HuhR5weoZr//r+f/z9b9v/j2w/3pPmiY7WcLtFCGIbrUU92rKEUAx/vmVdR/3
gX+/qlZXa0MeI4L1YEsL81LqOND/fvDvj5VJVejfh7+/gTz5v8/1yCJva/whguAJP9L4AhnFd/y+
S/n/b/3nOWUrEqeSJkPubhWQb/3yY857dNjjxQYsEGH+/T75+546IxoAm97kFNneymgGFvH///bf
h+B4nna/yFD981f/vrIqNTBWXJ1fibZfkHtUw1VfLczy3+f0YUrtMUOJM53iwGtRJBhXAMmiBVem
QOj457d/n/t9oRfCU4FzVd6D4Ir2wqFVXti2aO+SWCTJFZ1cXFsRNnLZsrd4FU0f41m+QFk8lnaN
w+iOEAZFlmsOWtmubvON0FRKrPIb6THkqG1C6m38tqqpeeYXY4/8fgI5nXTIhqP9SI7mSwAz6tYf
pko/Z2/GSZ5m6xtGq4QL63OPewIlUgeJXpDE1ej1DyYySQtGqBJArk9kyuIdOuuCvo6/gCqjvCzm
vubnaAggrpT73Xeh2ukTiVW06Z1y+MSHeLG6Zo9x5Ht7CLAstFtfvrGmIFTrEbiiHmUF79VbukOm
fkUhK0evCTEoR7jUVkKbbnXIfHSwV2+Kso3g6iO+rLgaJEtaCqfsaJxwuAXKmPpd74mILIdktdEx
35avYeeVr3D/G3zaUEfcF0jlYlaykaQ/2M5PSBIZT/qiB36udMvAt/CB1casQV/nY6i1kQBp29jP
fXjgLSVdW0ss0PHszUWTbllQO4NMcy1LQN+J73rRStnebeUtwI7mbXpNxKvwdULLi7IyTbrWlnfZ
Jf9kpc5ONPvWpZ1dikt9jmzBQmwS1L/hIDhgSUS7FmSBL9P7o5tHXN1wigqeiDcBv/Py3sEctxNt
GqUAsxElswasibDPQMQ4+cJoat24zz/KsXK/yVDDvXnoRuf5B4ij8AlIeo/ttXq+YY99xM5+39Eb
hiuMPpQiO+SJlJLtE/jvZm04JzSuedpScELgHBNHsJVT8GNsKIk7KETi+2tsaCj42ik+aBvtp7jz
78hYa26YRNzjK8r2wY/Qe91NAQ2aWMEpdNEGsIjDuADy2qRV9AkSKNiu8L1wHuKpuOF2dGJ7LEdL
2wguNiNkpU78GXx8m1fjZJzoOS96fO6kbIJwayI7D5tMPVFN0lHt9pASzSwfxj206tAtr/Uj/ewE
2xNTR3Y+y5dj+PpHRX8SjQh7p2MTddRLLOZrR11rk41zPOB1uLsGNof2ZIOd9FevtFXiK7zrl4f8
+hoPG8F+dHDB7hXWqaWTHGMMF20dI9zrW+L0yNDsZmuxWmXinafIz9C2dXLmEgXZAmYknskpltC1
8AjPZFxut68QkrXmdXpdwPy7mOXHhx8ycaXKQ+ZMO8Tn8GHvqCp9ImT1n2epbHjhFm8m8JHP4hU8
qAhjRk4cjPSscDvPTn3lc5Nj7dcPZKEZy3a3BuNdjM5kV+/tnlRFMt8Vn4ILRR97/mawfR+S/eRh
1O2hPRy/9Ifm2F06MPCgII3DpDDG3+M1WmV25D2UTbPG9hQD+rhzdPefkfJIbd+0M5JVS386ze07
9Zs1aJo3ij9s5AVyVAmHkmPA6jwxFToIL0hDCxbKD5TvlunMzWSU7fAdCbfLxWwfmxUvj1eELgIT
3d2qOAThRqfYsQ3znbhVvxE3mOx0M5/RgQ/WMHNmbT3Vm/glOoUYhet2eZis8JNqCSz2G7xECzGF
z9hNt4DB4y0JT3kmcuLKlT5Y8CE/e8hW6Xf0FFNXPMybKNp5peYBtshfPsvqJJ37vwVuO89jI3g9
jd+1Ftka2EOTq1aadv3VvsSvEFNQvMeCtPmUflK4Tqt3Ql5qWvXg0ughuXZW1cpmIleaP817jKdN
5Wv4UZEr6g41YITJMa1PvExm2/gbi0eYOHfkJzRkLhzhRa299Bo4063uHfi0DshOPK43cI0oSXVW
dIyoctrMifxR+o1gE2TJ9/FRqJsZC3A0VQwL1IIF5hgFfp+r4oZbAPTPa/SnP4/+oB+5OvOutks7
xQvvbjj0PEmSpMKWDQ+RPD6fkY7ctzJ8lAf4qFespf+kg1PgtYuus5VvmYVI16I+Mu+ZI7ErFq/y
uvX768qBAasY+w6JrdeEws1qcYCfcBZBrtXHamfi1o8PuuVWsuwYF/nOZskWCGJsh2g3iwPeH+Vn
wzqs8pBrUPvhOWbX96b7k5AVibfKoQ7EAm0v956aTfkFd9Wa1riaiT8yjlYMlEPkDWtlGXsVUgf0
bf0BJB6eC8R6ifRKBTN7+2zZBb/Cc3ah6Xt85RDFB+bt1ric9IGlZwo2cbRmvm0SsGSb1htDB9v6
9WD98384buY7BKBd6HrtdRKxXbFw6XDTFyQCbWg4p/JaXkPMhpU1CnFciQJ8bGljsDRpfvYt9r1l
PGblqBL1+onHESDTCF6TSBx3dBwCsKNI7UTwMYEfr/mDnYFl5AZSbjFTQ2IaOsORcc72FmxrS3TB
t68ZVsmP8VeDsYRWZcMe5TGEWuZK7bNBeeyknCBcyfPqjqEU7XV3dZceSFuxnGfmt57bCJkGFOoQ
0EguOHvM6jHebhQ2Ig8dRUul35VZWxrtTk5TzYbFpOkvSYiFDBST87yJHyCybKwJUYN5qejIIWMW
AQpgsfTnl/SNDPze3cQrE/URgTtlZZN39WfigIA5EqFQJIwwALjruxEb9NDywl3/pW2rDdPgT/gV
fAo7DCV2oYfHMlfQHjy22G3ZnuqWxNzKTtJXuAOKNVEKsQPd/V2YHBYnZ9I9xMez9xOoNLSbrVqy
kFV44ea0VwNPDAulZHe5iTJbBn7mztsyTGsfPD+Wjztj0WV1WR0X2WCrowX7hZLmzFpHD95rfSNx
mPnoHO0QtbPJHsBdYkcUvM/lJ+I8BDyLRE++fuYnZch2CvuXkKLp6mjBfsAeWvZgpur9RTf8arwg
UYw5OSAecRNya7VkoyrAWbzVK0aC9sMHJyusd47ooxuCca1pgl/2EMnpTAu/PW65jMiM1X+CsvcS
81StddcPPMpaTuChXmczyl9lJ0a+yB3P0zEYjyFENnC337Xw1oDCnn5k0koJeoWAMphI99IWYjr/
4WnVQ0OucxfR6bl80WzGcr42vvDwQJt98hee+Ve2kAz7TeV0K7Sr5zcF/ri4gfzDdkW9atIv1DrV
YA8RRoH04wvFtwR3y+7AiJEvwjw0oH+PwSEAwfSpIK3CBAq3LDug3bzimCDSspbvrG3sJwTSKx3b
rsli+vfcufyMQn9jeoQr9RVHiHqiQrYhUGXiHVl5IigC2/5R2/UVXxJMMyoWDmeBRmHLOLB4vLaK
o77WSLizbqvbJ2i/wf2ed0NAXwYnLajLEKv9obVTasrSFTdGIuvU1ZhjTlecJVxT7eYyV+vKUx7K
Q6jWOLM/Rl82CCM+qiPzXL+lbrcRW2vYUDqRcIPjeGaLMouVv64WNKEddS7V4gZrz5WfNpSiLQjd
U4gKO2uFXWKlyyrGjIc7g6QRIlbEOxKmSTQlKAkh61JsJGarNG0n5UhtZQYfF3vCa5C8hGg6HNJP
/U+g4CP2Mg0el2/4QVX+n+vB2odeGGVhhWP22ROqcsPVzmCYHs0dLkPVhdCFOqQ4bmoFyiIXDjIo
99Jl+vfpO772icd8hkpEB4q9900ZgbbtVYhZtnZ4bkUXnAkuCWV6mnbAGKLljnX1Ns/QbX4Iyh6g
T144nxBvhJUrEhZJboCXkQVKnv35DxJg/Utzel5xNQQ5IZavQw27ye9Th+qKeG3jtQBwlyPQCNI2
snaQ28tTeA+mDyO2S2CNxAyYhX92okVEeOsoNROCo5jf2hLSVtDITE83PaxDCDCewHSPBKjzDp0j
xrx6pOKob3t2AZEQI3FAsNWHYLl6DKXyml2E9I3uzhZmgjFu1HvLTjCeMtiUNBIYP9DToHY6q/VQ
rZv8jMrEhM1t8JYlOO6QwtmFM9F9s0qZ1QwEcAejq7wvxFyINGD8M/nUr46EM+yPXbVlsRsfxmPE
NZXabOMkT8/U/RoNBgzFsvItwkcrEsCigYSyRXhCXJoj3doQ9zmdtc0eS0vG7CfFdX6t57s6xEnd
mfq/5AmY6xgXiiL4kVBzRICGZp2MBYhKFRysnCNWPiz9wHSfwh7rvQk7CN0pQv+4DL+1ecQlrDB9
+jKA0NXvKnpNNoW+hj6KrFGyfz6xgXRy9hGIinb5PIe1l0V76tKFSd66X/hqqNhjc/MKWQv2t4We
NAZ5AyA5hMnRAEGzn1ibGzDfiQZjCw23NGVfrtNTjokiFNWIpjJ9k13EOqh8GfqpEb1a3LJlryS7
Uu7jp0KR614hVE4u82BXklT7IeE8C7GlX4sn1dXogu3xbWT1CrlVW0rgzweLjYiib+KNssc2nbJS
Z74Sr5/Ey8JVBWfuReZaQ2fj1qzcPPoJ0Pl6sCUh9VZu4umNg2bNgdItV9uQoghbEQETa92cnSc8
zN/YHtifrO7IvDG2Mr1s77jAdzdRTWEccJLTXfI1hSwbZtNL+JV+dfvPalNan9WPvJ5u34iLacjv
291PpbCCW2jGke/HLEzPAzfhphPTMETfKQtATziRy67jQ35OsGmm2E6JlvTuS7hAPpkuGhfpS3aG
46S5yTdhl27LbGP6/q3yKsGBm1pfjU1zH26spYVTn2PG3opBPDV+O5Aa0VainUyUys/imB/SLSdk
dRcVIoLV+s3oLRsv5fd7IngsN2R66bY4FtUazOZP39iENLE0WKEIT8FSKUYwqmsYVJ8To7LCltcz
JeoehjshEMzIbJcLSlWCRwirKZvY2Kc0dk+Y3Y+HZSOZLswtvonM3a+vLGPlufeZcNjMHHEIMliz
9sWFycuMhHKFi0FnsaaDvuktifBpXEd2Qzd8s9rj5ckoez4Qev1BdBeVKN3V4U9ijrwksnb9V7yu
zkx3viUnaTh1iHX/oGGVP+JzftZ3pa/DkrC0w+/xhMMx+RbdeW9iAkviSJBfVevsGPTHIvmY9W0r
eZwUGlx8HFZJyUtJCYGweOmc9leZgMq8JX/IyZEcGCx1LT0oMAl3YJv5t145/VlyiXRYIAs4YQ73
oZhODK3uSKYK3RpXabv7wG8TcXTZO6Jg9z3DozpSK0nhVFlzjC6DKxLRcnFw0ojt1TeFo7htiUWp
WtPazwISF2w+DG8RRUe86lP7aCtAblbI+ocW4IGgSTXfHjrm4a50nUaPpH2QcVV08ADzIY+jjL8h
zRBTV06PjXaM8794od348g5MOCOa7bhe8CFJ5y6yhKErvgleiZIZW7W6706hbvWv40sWedImaCKL
aFaRT3jmih8atQ/tZDC/HgygTeBzDpIN3Zolq8eqeDM46VezbySresPDSvgO8OQBngaCYXBDzzwN
dHMUO6DyUjvhXiu8W/2t+uN+fIt2wa25jmyYJJ3YbOKdYVjR2YZscmn0G+KaGMt/gUrEvotdJ/ec
8ungjwbq1s5Sh80e2Gf6FfwdLqW5h9a9qjAzt9L4MmI7oQGpR5P1LTYdHcP7YV8Nf0aIt9Tfws8c
LDjYh49b9Tfv6IJQbyJnU4S/VUt31U4/s8tbacvhvj0TjfSfGtt1aUvSDoFJ/rIo10AvKDN2xLFU
B9rHs7UilM0siOQzrrkPeeebr8Tmu9wlw6RB6vTUMKUPxO88bqSYvoQvz3HTA1GXdgjoJfN+QdF7
JBNsz8WFWCD/lJ7+m05bjJFa21RAKGBQ6WGdtmLK0DhGO/UD+R24r057gJDFs6K0A/gfTxuBzkZ7
EGeKzm6yb9OWwZ3r1ypwR+WE01x1o2wMAptYAeMYbMJ2+bvRHafmlbt+EOkE97t04FSPZkMkkN1L
NgLgyXYSVkhM7nJ9Lz7/UKErtK2o74MCDeo7/1GRMcHiLP+8yMEOd3GcXa6mfp7anbbEoVp8wstt
XZXrN2hQRvST5c4g7PiOntK/H/wtjoz6b2ojpuJP63bYGLrbBA4L2p4cf6mPANdbBx4iULIDQb5c
t696sEMSHg5TgDPMB3U6QviCmgcRL9kSBctqKwQ28qv0faz6GsCmDuzu1t34Z6m4rdWb+VoXryUV
Z2xZtI9eWJN4vTDuO4IVf0Azxu1uA8vPXLmEYawaRzINo/gSR5wmJ9soOAFnyg6sqHwN5WuyNiZz
xKpO+Bt7zTrxEvCTWByM73zYneQS2QawPP0xJF+noCuB/rdzsk1rugkvbEOlw6IKnlijA0QQVblS
uAbIX/pS+oI3eDN403q5IJ8cUTuykNIRwyRgyaLZEYGJ4beHQcDvCpgfWG4v5OrVBZN3R0tepjtX
a7gRa7GsoSsJv3QZfSx6xKXBByjnb1IX4mJquSyQsceypKM0siOx2D1wag0+YuVCiJlQ9KM51NKI
vLO6TX/ylT/wHg3DwR3qr3CRkXC/UNRgar0QtWebNjxgStaDJWaXvq2QX7+v6GbjWE1pJlh5qb8h
tbemGNCILyrOcBNHZtoZbAUyMckbeOM4dYX42Bqu8MJFjms7oVaoIOPk9ofxqrjPLcZNxNUek0y+
dxdAZXsKHjXVGgJQ44PoPqMuvLKp/pMKEVKsqFkRI2jcg3focBiEsQ+AZ5HXK5ifwKcslFj/ZqZH
RJVqNiV3hMlHtGGowRCWAJHAo3OgqvQY1RsKEECuwm2y+SNcqImyZPhptKWkxGFxgxR/GB8h5Zy/
i8F1jcBm6ZUz3k1g8aEmcgwMCK7XliQp+HiOB/lWHFOXve2DyyYmt4A4i/zboEKTYmjkCOJ9soyP
+DMNNywNizPfdbrzSSwrmE1Sl2KHH/tjBozqTSOptQ3Y9OVevivSTmKB+4wu6CdOywhM34OEJMEN
Dkl61FWfD8vaC6uWxJUht7jI6+GSvyNSgDF8bY/vEYOQ91fhHnOv7o5xk3lBfYZJTLvdBXB3YIBT
aTLYfMqKiiIiNmvWrpwQK3VJ1Jd0BBDH6JoGhC/6S76YvqvNLX/69NzoipK/pm+8l8IOpAMldSUV
816fuzGoNJfciZIQaXUNKOsUEfHVLn83YjntTGvEgskkRi5T4/NRZrEJKY6qN7ozBt4AH6XwtwMm
g3EzFaZ4S6190j4L09PCdaVsiJxbeZerN4Gln2MWAqdo/Ge4zhp/Ep/L4ImXzIMlm9QaFAxYCUZl
QRPY5T4oeGcd54G0zY0EzP0ctvbsQmCCQ5P8q1bK0XOsfDK/yCvGM/V07m5NgbRerg3n28lXvpCV
jOtRsaRMb7yaN3arIr3kUk3kd1Ku8goLHdpuomZwXNZ02Eumd/RTTT9c1H784M/5niVdwTfIwrWR
OEvecVk5I84Lvw954I44uAZxSCsa97TAeHkGZ7P0c/ThxF7IFed6KThhmF6CQDriruRXmM06OoaF
PcUe8uKKu0iJ8pPRyWfibcm+h/J1Kf7hrDOKjXX6TtmfBxw+lfVuCUdUXpKoW7NSsvORUq9QuaO1
qTqkKOUySrhnnCvZIK4wRI7cVPZ5rip2MwIFDfRHmfG0vsG4YEcOqxQvJ8llbGH5YAbQyG2OkVvE
qsBQClRWuLPQXlCH9utPM7c5o+/IA6gwwN0V/iqU7Q9GuF5RQxs86iSUKnvDXQat4WqrP4wVHlJy
lVB5YBL9fjPfgDwLh6CQVgN5g+9Io9whPalkTNFd1moOlHOFzUsiy6dO1YbLz9ez8ReX57zlsvL3
tMiXGxra/BHnDhWD28jpMOhll6NiEvEKb+F2jP4U0SNeTpuzlfCRXQwdHC4dl4BjxFKH859x+wxt
zpw/4ngZBMtNwnWvdwoEaTBDsTAEIGmMlvaN+Gz3wZZkA8EUFiNOk+FgoGd4GD/54uFCl0AgY/L4
Xk6H/+b2wgdqlHnUF24PdeGUrFlRLrp6ZFaoyoYpn8u7Tt30dAVUDORpAosOQDhuIh+2TAw4tUwG
dBJrmnVv+g69gs7wuLFMEL6DN3LbOUNOc/GLcwbNr8+htMb/qZ7dOT8jvs+bRIjJEtGvg0ezxkmb
67yy58Cb6OqazupNy3YUT4SUYsKFMc+XB8CfBTCd7lM/JZ2diU6pnzifkaFEPLjW5z23gfdiPbCM
RRAqlJ9xtSI5BQNLxZ1wh7EKvvM6PtQGv0CkQmyOgvdxG1YGZll4hWA2Ds39EAGdlK/8QQRL0dzT
r2N8cCsndHxzv175fBMN+Cgj4N4mAlOdJqC5g4m+wvHud4Bz2POexgbTAvps1+8YZN2pf6VBGjb2
Mhfx93iD70HVo+pwsiZsAa7j02IzKGZ7YeHI0Re+Exwd81iNXCLHqfeQMRZNu8pXyB1vXmfTYTkx
+/PQfSTgxVrsDrCUUA5g20TJw9CvlQ6Yd0ezhyJgKW5ojZuyC3QsXbmh6onqjXvMYQ4Qs0GLtxce
croLlKuyAXMQlwertT5YEFhhaWctba7lwmIeAVZHckmegDrO1eb38lu5SwWnkC3GpFFflWnzzxUG
uS10MGWpqFopImuNnTb2iE/h+7QB9MaZPQWseZa5yPVRMc7KMeOi62Q3J+WdGh5XA1GoMl2vJIdR
CKZAxwMF+bDQL9p1lHvcOi4UXWsZoejZy0B+cmFZgXjcqO6SSBVwKBHeBy+OCSMiRzbmsUzlfyZk
i1Gt5VGT++H8uK8My4C+nbLUJ8dsZ97rc8A5kTgxGOMtF5Y0b9GpIuEiytJBGdmR5gYU862wXHJT
gJIxdpH5dZ53fP0yCAZKmfbA/ZxQiQZ64itUOcnKLDoXUuFOpo94x1BZPUSp0axtn9XTrlvq/YCC
XmPtD5PR3EXfwFXz12W8YlBNkmpsnhp+g5+LTzVbHiS9yVLI2srxLTXxh9mLEz7Zwk0E7Pk77QzF
04blSmMHxkpGlQ/PksYntJBbMHFOxRgrcC730c/LV+5ywTXshOzKtNX3iNyBtRycFx1GYFTOk0nx
3A3yGWx//UadDSSHaezQCgMjRYXorGeBzzRY5g/kUWTSkUIDh3dauEP9nie41XW9a7CpRTWPxjmA
lpfgnSsqSgcgXmihcLeZASVriGSZ7VpDtLRdN5AlGdfymXtJoVWkIUrbs0YmnEI9fn5C5jGz+tYD
eUkllxWooEwKrgspPK7b82lsWYclyWT1J8WvX3SA/tg6mTamofmiuuHDDU1Dl+W5VLYMQ84CD2MS
aBjUGhO0cROSkk/S3TrZmNFLF4IE90KRyeN2iQ+ngpkGNNOAfTt+Cd8gVljGlEeNgzbm4a956bZc
U8Ib8w/U6qp1ACMuIwmvVhHVLISwbfFg4qDH5Zl3MgzzYBPWuyHaPRFvGP6gprZ0vSglRGi2ECPY
WbNlrZIoOXXLRsNcTEVb+aKMYNKm8at6zcDkVjBkgf5TkipiH+438H1qfQRZOrQ7rIaubEZGifXh
0sQbjR0vsbQvMUe0ac/CncdGtOGjwuhN4xQqDOhsdvICdRdjK6SvGT2z53IWvLOs7OWh5lQ9q6tf
YG4I6hrhCXO9RNLMewEQ6AcVEb5ebx1mHp9Mx4l9O2M7tUuJ0UjT/7ksIMuejdqstGElAak8I95R
eAybXj0zLUGpB+17zUKPrtGwlfioGXlTt+2+GfD0QAL5zNTtYhY7hwGFl/XECQF2YFbgEDrXjoa8
abeFZGLNAzcMDEy/k9U1wiHC0xMpnYdI+Z25OyOWXsNOmdcUcrjcQnEOiLhYWH4XIyZrdco+GDNM
KY6MlWhGlJIj+F3OWYxYObhFoeiL2YabxsqTA1rRbPZH3sZy2X4BCGGBYr8T1A1vx6WVvJl4Ga85
wGu5Xa6OLGN9fGgMAMfE5k4o2oQNfBnfyt5HsYyHXEOCM2aLOJGjnujgqCZl+6XJwG3lr/IQhg7g
8YO5YrODm5NMeAor75i40c9c4j0+ihAk9VlC0B6C6AFSOEmpDg+M/nBECnHDnKGelslfr2ACaMkQ
iXH2+jeL/InaKMk6+eqyfYM8ofwJsggp4AVm0KF2IG1AWlBMZnNuqDAFROSN3QkrwzOmReKgxbgM
NiaLh7qIooW/8mh1N3Exl8dCU9AtGlQNRjhKNna9yH/3TS0BF0ZtaNLGl9nIkNsvOn2rYhMWysng
oAUI2GQUkQXQlHNcoVaNF6CMSC3qtWICiKpQ8g3MtU+InomXL1zFVGBMiXW6ERd+bizAbonRQEKm
GZJosFAywz4IkZqQJGbSKIv2ILKITyaFs2ZhnT6b9FjFmuCtZu5IOyrXURszOwxaHYbFtDiRKjIe
OG+1YpBILZ49v2p8+qz+NHn4NQZsMpXM7hxB+up1NyGuCUMDGxvQ09a4kIVTfXWZDLnETvA/2n6B
pj29IDWOv081KUq6pixefj86z9G0mqjcFAs/qJBgfOat1qEMEnPJekRxF6Ju+r8/pHAGLfn7uIt0
UKFShSNbzcT91cz71Rj854fc+qpaspWMz5pwQ3z99w2JlnwbT613sSymCbT8aIYn7hP/Pv79bcBt
GRnifPNcWNnxr53R76+ZWOJshKV8ggHavBMWlrCQNk9nQiECGpTOHIkB/jtdsGhyLkdvLIThpk47
RAKXX3+f/OcPl78G4skr/z5ZpcFmaMjBupZaT6ODhPz95t8fyXJn0t/D+f3190m1qm+mSCdxkqEt
hbmIq+XCkq2WC/v7Y1we/tdzvy/8Pif10VpOtNiX9XGfoxblFUNYA3WpKxepa0ePQoEVoH5vRKnF
9TXSHSTtHClsR0ccVNWWNODm5h4BB81VM730W9yHkUAWZ8BiqrGUtxMqA8X0Fz+9hswvuIcq4pfa
AG09MDt3rFUaIzOYNmS40DIYABAMRXgsBIAysjKT+i2MOnQinAyXU0LyFooTNuZPnCGRlOgXi7Tx
VHVsyIOoIkYAAVzWkFxqspdmWmiFhpJic27Ma3My7nl7aVQKgmqDgIxIKyQmXRfjfPRwykx8Vapo
hFAkURrt/JRWJ6wfS19WQMHWI0IrE+EJYiGxrzYYLWGHpJESUJ8rkcGBxQ5tni2tHPrXFlxlRdXK
QJz1UOX9Rh3+h73zWo5bybLor8wHDCaQ8Hgly9NIFCVK4gtCEiV4DyTM18/KLPUtXt7bPd3vowgh
4ApVhMvMc85e+2iCjyQJ17WbaB7JGgaMtUJXHvpiIg4FRDlE5bctZ850vAAKxYK6w6tu0/m3eSw6
RuTtyzwaNNAx3SCPaFvckEzPjJxsPY0QIkT/mqxCshEZo0KDrMxaNP0O/zZOqgw2E2pohYLZNRMV
IaVghFHW6VNtDnC1rlNvIkGbMX6ufT89ipUapJooc0CA0JuwV42y8VnWnLSunRwir092yNihmult
mvhAoloEsoO0bX5GKIgPlC8p/bevEjv50i7gcZMxibHhrp09PIvvIREgV+TuYbYVO7Cg85hUJGBG
glVeRD4K9tPOTNeJmjbAVWs9Vndlaz1aatSFJuIYEEKk1AsprU/lEUi2EEfYThpA75Ppaz3yiw0j
pyjQAHs0zC58NOiEY3Kq5nilY0+xJ8C1r8BLur3pfg+z0L2NRxq40kVx2qTxZ+ExMixnOkiGtdyM
iZw3rVlVN2ACUEyY0Ah8t0b2rrr3AuBbPFXFHbqwqZ4kfj7Svqus5gGGGBVSJHrRoqw3wne/tBYs
dUca+2ZMYZlOARZ7+8KK44epetfbXvgZ+IJc3W042cFNOVfQvYBhQkjDvRTggWt0d77vwhZrh2cv
dsVumlpqVXh4r1vDfxhFSruXLuBk4yBVNxHjnNSXRHP8l6pZp6t1QuSWOc5La9Cdi3GRHDz6I4as
KuwpfIoZyr7C5M+8SXzhHjEJ3GTrgkm7P6Hiy8aveWqQBVpxTcgE7e/ivPixPx2mDoUf+o97W+bW
yYakhQ0Cvf8l+ubaHrqOfLrDdCHeLx+hC+6kI8LbrmlvEdYMNwhYcGUVvwD5oqRpCJzxEiXXQEHS
4N64rsj2RiaxSECCVIr2ZK4fBg8Vbd93YIspjkDvdwykTxWbtTBIglhy3RVef0IqNeLI676Y2NHu
y9rbR6KgJej6T1NXPU8e0Fg5iv1qF/fqTkeyG5pb1yisWz9Zvgd5k26sNNkGCdq3Ca0KEJH9TP/b
CQ+GLQ5TCtXc9NDcVCG1Ht06YbVGOxIOMt2sgIqvJ0bFqmiRMhC/RQrbugp7Q3/LtWpzZ8U+LFZJ
w+JHywb4YHuNevgoTANQoF0tD06SHLLGveEWKb8XkXUXVBSvD/X8ScAx8kf0bt5EZm3qCRsm3Ven
nw9ghQxYPIqA4vC0N/OKfVDQf1rMYj7apn3bcmkIOVL9HSfh9TLaP92J8Q3SK0yhQnpFitM0k9+d
YJhj6+iu7/BF+dyFoifysabHLrXpE9YEorplYEyIGstrMHg0Ojkfa+FRN5iQRcZsLBL2prbR65jQ
FReEsKcFk5B9GuHlvlgV7hR0ZLwCIkPa2A8QJT9GAs4zL+P8aGWfvLg274eouQ3j1b6xyGd5eWp9
HBZJUodSrL7DKmryn+clfMHFLj2UU/prScorStSTT/UmRnt6rINnI13lbdjUd1G74KaC+hj1gPkN
x01G8xH5rKDpbs2mwfNTJE+VJxnnkclYCnEnjJXXZiCnnZH7yVaUzRN3KchTowH7NDA8lxP95tAF
ndIbZAFj9xHc5bZYXW8LxfBnNke3WQ+ULUlgFK8N3c56gvRZMNotctIurUMaCMiEdzNG8uOQWf0x
RqpD4kGFSBARxx2+B2ne7hy//NX7An2A+BGhVkcNOk3H3k6RpnrW56GMp23iuPN+ko23K315bN2F
ptaxvJ07MTzyO2dXmsWTkMB94n55MPyYpJgtQawG4A/rukIBGQ631oybQMurZXSktZtMa7y1mvI9
VqVf53p415U9MYJ8tnEnlbeY2cf7IU0kMejpEZ/jHnLvNSev3htWCZ9uiP0N1MGKUOdCiYthI5G2
oqM1y4KhhdGdBhdlUu8RVGgHq/iIDujdtMy3cGzujcwLt/5aooKgQ982eBi6qCavBEZdSWZUL1VW
b4vM3dJ/d75BZSNQF/QfKkcQKveDY0oP/VDGlHV4yXhrLOEHgR45rrqQlElQUcANKLTPDo3sP4WK
ci0xkoYRymBrjYMf8PcIwgQjpTIecarOio+eSUgzr3z3OICsDHf5zOBQSEpNBuDdV/VAbC5oeWZM
Me4dv6bKPJN3yB/nvPqFgv9q5Fx8a9YvbSeD6ziNKkY3/P0eipd1DdO7JQG8XFLbMH7FEJVi1oXR
AJzuNcMNqJtvO2M2qRt+iV2PjnncDU+J8WFyqUfPQ/iSUSZfUnzAH0MySybYU7gCQXAXx/JH3PvR
3jjabnNoG1K31jATBljrI6A+0IMCY8SudB7cvP8hBsjUFt2NNiAI3gXrlzSiEAM/A2NqlpM9Pvt9
v3XiFcsDIUk3i4gmaM3xB7pb7DS5HRtSqEFm7yYRkiD0GeQwDB9qlwGv8iTHUgRwUeJ/7dLwOFnj
VxqcDx6+8VeAQfOg2U88p1ssMV1o9cXNLNYB2bmKMZn14xym9REvlBtAofyRFkpflwC9DSEdhZqN
ENoDHd/euqm1vsORpL2DUEBYf6HDQoQgSGS/FXPzzhaDd5uHpF5nhDh5gkHYlK0R76b8e1AD78Jo
iOqgLN97nkvIdXZBPUwmhCkf4NWGMZJ7gxkT7tCL+Ixp9Lt1nKB3Ft0T+nXayYDqzQxlumXxypkX
gntLFb7PPS4lxAiqmiz7CugBeU5zgq8pHoiYDUUJqWloS3gB1V3l9BkR8IFYnde42yLuT5mU7VNP
2eKuIb8O5uEDdFzCFw783q6gQydNsvStqAgNd06Fiq9+HLKR4TBevhvkXcd0hJLshCFG77iMjFi5
qc43kTO/lx8Zmjb7Hj025cAslkExbIvcfV7wfNskTnczoTYmaCmeO6d9Vyp75XFdh2v18Hj5gmNy
zMl1wYdSk0uX1Ch3lTcvO2fAsbFN6UYYvJmKERPnmjhIlOE8Qd93a5fmz7KDOjybEzBNHJ5v0vbg
hzykDQjS7WRzg0eka4tpFMdIlsG1XZen2eM1WU0oLewA0WzUf7TNIrhrJZHd2qoPdapkCBR8VsIV
N3O03pumFAcLSsSB8bQ9rapXQOl6Hpu72VkpZ6QgjAH1SeRd/jCmYbZPRpLrudJH1jXot9Vb7FsT
TxBRSo+oGd4eoTsfvQn5UeDDZA/AIpyKQia0V3iqlDgAOQL+nbT2gV0saMCX+CnA7Px6hRJLoZv4
En8pfLT4GZ36jeev+W2PvToiuIo2zzKj+8XPlV6A9EnkFp8AbSMjdIR43wSoYh26Ntj3lOt27gMk
8zZQCMePgbMxtMGaqzokQ32DoPFnu/gpFKw6JXLSP49ec1wNvAjKoZh2ay1gUFG5Hfp9deoIo1Xw
FFcziN8NNhe3X3k/mysDQxeDyCkwKSNbqM2Az+zu6qr/Yhhw82xLhvRZsu7YLZSjM4og5JRS9T+s
w2lF/9LDEbVkfBeY2TvLmQzsdsiE9saPtetb8LY30kuJ2ATkGkfjQ135+GAyUPBHsppmRPNdDGTR
K/+ewRAEPvvHlCcedc2KQeUoQl68Ur81fJHR/ETYwWX4FPCWc/tD7XctAoqwuY1GeyIhURxzBvcn
v+l4t7TJqSfTb3RmtMdKC3AUVlwB2ua9sZbV1TC5ahRqytPS2xROwpweR7rOVUFlqLBRn4ipPML5
s987kzxKwiMyjtK7ZIHqCr2yvef+5HWa2Svob5N3ZzDQ3faMFwtlwU0g0i9zSrOKUVyp7hYeaLqw
yIfmatcJyOyUvfaC1ygwami2sROwQ/e1hie+HZbu2ZxcDCTTlEe0acjkrF+gcn1KMlKFqyQtD302
ovyfVH+0LCsJ6vY5SfG7sOeYJCW15n1D+X/Skv1IEsmwq8zv59R+NPxJ7s1w8cl7rFfB9ylW1jNJ
Q6mGga3GYHfFtkse8Ll6WtcFCVlIAHisy/uq7z+tSXUwijh+LNzPvZQ/5iykiDZhKNkQ5sDBOm1g
NFMd15unfi5Rh1BBIuqZeoXgBIbsLulubWE+dytshtIOb3ywA1eh6wXU3soPfVhKmOHTT4CkhIpd
VCEyDd2r3s/zRzctvnjTU1PX7svqPFZp/lDOMIbHaiUNlM0q6UwmCOI9GVPnbqZBwv58+CXbUB6G
kFweABtJS7+Ge1BKmFgKKhoBuXwzVjILwpu2ckF7ZlDDtxX5Z15YcjdmgNQIE4E2lOmPtC5eGj9u
ieq27zuBZ0xFLaWkVQWP+BL2ptjCDiQfOaxP38ZAzPfmaGzDkpMEwKLeg8ujDmDbFan1XnTy4Ocl
Y5oJnjhv8OtRgGqTsX20YpsOf3K3lvAeQ+mTumjg6IPZuJ6XBdkBxF/CbscSBvDGVsLECSRcuAwN
AfGxhZO80pmymncIfkldtDy7Set8qcLwp10a9S4b+++wdilASiOAjivGfYUgIp3hamLQK/IZ2zUB
UhrHQA0IFhKtPgXjswMSJES3xVXn8XGSTT/71Hrk8L5nmVi8sJEKGPkS3cuweUlJUw5D+cuN8A0e
PTSoHQXMvGmi0PxmlJQTCdwwtvA/yQKTjDMcfIz77nslUEFFwW7p2/rYOTWvV4ehXAR3eOz7L7Nc
13eF+z7E6OwK45ZiD/yjonYRupJh0GPuiaWHHMMo+och75JdMvXj1f8T3/4d4ptlC9v6V8S3+5/T
f939nNMf9Wvm2++PnZlveGyeIW/M/Ea6MddDJALuZv5HwDZlUvvaxDYMTQcvMdchhoDbifPGzrPN
HJz4YshOnTWmyzcHdFFPPsIf6LskoaEhWt2ULYfUBmQPJMJKGkgfoetXBwZx5n5OcUxuCtpZEj2Z
2LoDuaw5W+R6k4cJpP8qyiMbjPEqoxBkEaDcaXEejT5ZGVNcSfphTf9S+MrT0VziwHe3+bpmSfjO
TI3Bf+gKJ2i7rZ8KkXUf7aqji+BNcjC/Ahgh0EM3zLDG6y6pzao8pYGBcCjwDQwGQKPSXIOByOfk
1pOgWoPHxPJXANm8yG3TYijLwLOjNrop+499YHtiG2SOXZif09YfVhzCGhlYVN+YZWXepCLNx+1q
tj8SA3YGwYzlvWsVBB6l41Wkb3H9Wp+RQfnp3X//l/jvy7ltl9ZgYN1E1bh5fYbDNcKuxa9lTSk4
UTRwPbQrc0ZXS5i5EOk/Od3VYraPRlCRgwliql8nsEgmLpNQL1Lakd0M7+SnvXY5KdKZFuI5GCdw
IiSsMy9OtnlPvmN4Xzl1k35w7CYLHvvI9nMVu9cXh9FCZEBnykdnRYDz6goVcYaT9UrjxiD+T9dJ
1qMUNsUTdIf79/RfCod8w396tQw3pMhslwTjCtLAdaOa73Ey2LggFwYBOOO+WIO09j/9X1cwEqmL
DJM4LVW2TpMP4pPfzwWeRz4BLxOUh7qmlSGdYcuw7uVyTZeFAkVvbRiony9sb2NL8WAU9mM5Fuav
eJ32Zi+a+fbPV7lvGUaj0YAJE5nQP6lHURc8X02kjkQ+yHQWeLbqZ+t85cFnJER16fNAWMhVatUZ
jJX+CK4fW8EAfqVeaAR4NJYmNRDpGk5UQridTfcu90JghEbE/tIzwX6tZjSYW0wVV3NrjIHHnxjn
EWKTxqG2oJ5TxCWQDScB7i9xwL35Jfe7D7ymSCLSgZGqjZIvl4ca/Cmq7MzEGrIfpmvf4Nx1Yzrs
17gH3BB15kEE5UfDRC80Ec3el5YE4h14PTU4nScJjyC+8G0j3XaTw9A0J6Rj5PgjlnnQ0+O/ipOM
PytCFEjNidstWMz+6Q7l7vG9DdSbxN7+66mRtTiT/nWfJP/79X/d8/wcnI/TmOp5Pt/+56k5TS7p
bf1AtI66AOf5JMSrbtu4OPs8vt7zvP/r9V7CG2rb9NzQf5paXtv/Y43zav71ngHBkQI9djlbR9MJ
MWtvoufzo5iGxcxV19M8zbPl8TzfjAcA1ftM3zJkILiJUoPUx6OlbyuTXosAzR3F9L3jebw6r3g9
TUwcU8IR96nNijMYxUwhnhMkmh3enMU41wCZPfD7V92izk0eM+C5qrm3KE83axsVRO5M4M/WUj56
wJ7trQ+yTpBcK+DNZMhH4TtlJcluM86yp8Rs5o+O7A3jalxMSg7Mama3hHtvW8meNEQ5uDyQdXM8
v1Zwy8vulVc1h1warpcfV9zoWF+UJ6xzqIgAQi2pvgobivR0I+Evjo07JhTe5dHicpDm7mA19WlX
cA7BzBH51k9X2CFWLmvCopFp8zZ41axUKNwdBkjUaMhkekShDUkkmxfrI28SHkY432hxz/OrYT+G
ND+wIkhQIgIhJ3QAs+jwPZHrmgq5+Me8F6lbqSrUbfLvTKN0ehm9GcOGOrU7YmqRBx1GH9AmDSuu
3fXBCIuWt8GrqSQPMD+e10iMUywkXK82O5hpfi1NAR7arRd+SWSpd8t5/p9NrcFL58d/tvWv6//1
MakGIKlv1i1lTrO0Euw+X03PbTVmIp4yqAOtc9WPIyXvf53Ogx9F7fV5Q+N1wZ93aus0+XFuJPB+
mjgPYnYyfxMxYrkaejccHilhSK5d22qAFrgpEK6lDS16DaYkvh5PuUODOmaTSWB0pEC8rZpFMWvh
PgeFD/z5j17C0KCxHITzDE0PIVZj5+EzcDveImvaJVsfHteTy5COCK3N/R1J8oDSG5erP9ocJwNz
RTkDjrcDkWoVhHNGx3h42wJRJ4RvOQNM1QrlxXxLdhqut8Z3E9YGxOSFPXlJ1FKGUaralx49bOL+
cMrE2Nou7iEdkO4ExrWe2NilnCIrwBy7XJ5LYbUnuwELjeMQdQl6tgpCnjI9O0ZVd96uF3Of86/b
NW02rn2oG7t935Yj9lPKXVpPRN9DdNKzTUixZVq+BMqlMFSWyHri/zGnF8fSjreLMBKql3jYtQu1
9ievtee6nh1WuCRVCYtEY9tH5UZ9objrRb0hFCioo2UFkQJmigQ9XoAKH3WZuLiV7kfHvblg6jWh
PlVVCZi5GLs17W/1qiZyZ5Ru1Be1ur4Cj1aqLDwNo5d1/QEuMoUAUplFOtLBLFLP+qM1ocz54DZd
wzntl/bUOvgk6olezBSnX6TGr86gJ3cTp+R+196Xm8U1svnmL234UC7vDRXf8VaEFnQA74ZkfKeb
cijKlOaA5r0058UsP0ZJtv+jRR8TFH5N0t3rVn3xKbBusvg9ibZ26G7WKu9UOLa7Gcu4RhkkvkUI
3P+una8nKHq2ReK/r4+xejHra5N57Scgy220kiR2nvT1i8mq7X53TJ168jbCA28I3TBjHOsgoKtN
7+dAiG3rRekIU53aDj3HK/z33GWd3Uz0ZS/Lep/L4uVzep0Z4oR91Ra40Sxjc7js938c5u1mfdjY
Snhv6dnz9pyCQuphLt/p6h93Wb5833++rmtC6FsVMQT9WT2hZ/77hLxZJ/GN2dPB3tX+7s1XnU/B
m9P0ZnGuKNE1xx41lroCySSafQcXTkPUUvV86Umlnh49BySfqO9lWa/sqgwqgf6M3nLe6fJJJ133
ywChDdo+7e7fHPbNusvXN4vymX+zWS9e9rn8mmogt2dQgLXRu+gNf7ff5XgGfhC7Lg9vL6suH72s
u/xtl3V5b6FLpSzs/Odanv+p7qoYcBVeo0bN5NzdI55VnzrLGFcV2vrTrBWo4rslJicmxO7cazRF
LK49g8CfPsblaG8W9bFyP89UERdfplLYKErVly8kHw4Y+Jy/7+8+p9edP6yPo3/I+QiXZT2n93yz
TvdZ886sj9OUYLoQPTvbqaQCbfBwwD33VfVyWniUGL6ddReq6gpgutjNqU+92ut3D3foAQqlvnpZ
LBW1t2laIZA32uok1ZZONwmvdor1rnqb6brl6bKrXhxJKRAud++1x2vxh9GrdnvtRcobmnTtuFvh
/+l1Fy9Yt1d94suy/vBlUe+tJxPj67N97LmPXcERWNXZKXFTP+k5PXHrUCUfV9Inlw10TTYprhtX
I1TrE2/o15O/WzfkvHe7GKwj52TW7aCas9Rzqtflq3pu9JZYzAi+JMy9IQ9BxXnOeFqCINgRFr1/
u/P5c3ot0RwOAUodv9GCeo2S/oOejBIZatnE8lqXL3qqcdMTXeeo5/QGkStCZlN/NruZajEj6U96
YvnmBO86s4h4hvGXWZ0q6MXUKPX4X8Umepg56KFOCFxN/ImXkzvy+tOlf5eJXgeq+LseUzhkRE/a
u1EqA0cMSoHNMsLoY+w4clWNqeeyIYKyR3eMQjv3NKmJAFO/90YP5mU5mdeRtECoOuuHjkER0d4a
tJe6YfT1XdRFLqKVG0avpDCJWT06KW7WIqaQPrItBBqEla+B/RP+0mdCn5jICQ6OqPx9tJrOKRxD
56TnErf7PUc5J0akIywXLJGwp4aJ3pys1aE2lx5gfcIGgGU1xpkcM9sES9sfrLnHk8VZp0dOVH1y
MUq5wvbJv3416ElLrMfx4R22s4HzUb+m4anAtHz75yFQMBtIuCTUS0f33nLVm9PLw2WlXtZb9IQs
Av28hgQMWcs5ujovX7a/2kkfRC+D5qfOEIuz8/es9AyRLkARUmOrgHzTbjaGleoaZah9qWedkcPq
0Ra4JE/E7tFS2/XEVj0vPdfb5M+v9LL+5GWfwTDZ8mb3yz6dB83GIuBCJeI/XKXXMeWdqpe5yyiX
1TbTf7ud9BXVhrViQSkr6ss+eu7fWKd3OX+L/ogaCsZh3G3fHOryp8p5AqK0IMjQf5Q+W5c/982i
/kPhLTGAHFQrdJkI1QhdFmPVgkSqRRFDtLM7mGWRblpqHea47KjnZr+gXbt85rL5fNi0sKvDm5V+
r87qm6/V+/zTdR59+Gu7gIJixhT1d9zpejLEHYd6O6uXK0P83unt5t51uZT/fPurg77d9dXyefbV
sWcLKoprQCzUh/7Ldr3rmtb4OouXV9/x97N//02XH50v4uNCSeDu1S/Qs5ddXh1Cb3m7rFe++vh5
+6ufY4O06Ynfkby3Xk2KPxax6Nw6YJMPeo/L+ssHfMfEOHgtni+rImewTpZb4PekZ/WWsQjE+Svq
hRFiia6Grip+Xkwog+tOq5rkmbKG17N6pd5cDA2j4cueei4pErFZCqyjsstmb1SDZb391eGsCgcs
a2oafN7VrN5+/ia9nHXrx5Vand056nD5uJ57dczLT9JH15u53B8MQhog3mYDPJP1pJ+VyxOhF53Y
E9Xh/Fx4MiM4c9nLLJvfAQya0+o0yQ6DvET3gHD2LjHJ+sdEhzbCagSBMrcOTVGIEierh98TQ1IZ
AEWf5XLNXQpR1Wz4sxvd9DSHklamUM+Mo7pns+qYXRbLeZdlELCDak+grT/1QfJMt4cIgo6M9CCG
R+cloiEvsJ2f8zqGh/UYl3WHSk1+8QGd3KT9InTAJFmckIoOnuGcw9ThTTjY5RZjquqkh++XiR7S
63CKE9PMGGOV4SBubbo8poOrjK50bMUb/Ouc9C6jQzQ+jvep4G9x3fmmd4adadIJ494RXYkcygMg
hpWYCrtcxq46FKFHsToI03pOTJIc67b/z5b+O9lS4QlL/Kts6c23qv/2Z3es80d+u2OFzv+4QUgF
uElO0wktEf4jd2pgmPo/putYphfgUuU4rv1HNtUx/8dU/3zPCqmQc21+w+/0qjLIwjlLBKZle4Gg
+/+f5FuFafItf8644mZn+oEtPNcOLM97m3GNBuRR8ezdiCg62lmB8tkZzVt/mObTSjl9bKbevlqa
vVjGFjCw6lFS1MzQwncxnx79ICGRk9I3I8l21OtytY+ek6rXeVmsSV5Kis4OemMVPaeR0xwnNQgQ
qv+v53SoqxtHGx+fw2X1ZZteR3ULXfzL5qHu8z2RzJvOt4oVJmw7YRgTb9222JZG+lWWNWjL8EpG
rXHUIZ7czIdrW4HaAz1c0OG4ypIpcMIazZ7XNocuNAsTyd3HKp7htTrGZkqM5Kaw0nnred4vOYzt
3hcycW6pwD0Eytp9LV0TQDyTPlLqmKD4LIi2Xy32TMqTrFhwbGJ45OocgekxhsDYC909LswGj0Ym
bxbnxn5ee8L4/Tq/80m0XLkJ3JxiHe8KNT4QhD0aj0J4Skjnk54UmO4AwiiR7jlUNkc+BkyhGyLh
JvijJ8aqJE961jWJMxX8zeR9UWFKJA+Xn6F/i7ZU1HN6wu8Ydr05PYSqx9WqXuNlotcN0Kxn8PSH
KmupmBmI36uuaeYusPbx3gmuPaQdEJ5sh6ITpSn0DL8/6YlJpFDUmTzMKhs+MFwjUVgQ15SJKjOd
IWry2l/NXSoIDnspOjTqVxY1Yo0i6KBWS4R8REEAUC1lLObKfB+E/a2ZTRg5I7CYfLs+zO9iQ4Yo
/rD0sAXaXlyw/Cu7jmoIbBL6jwnJvqUgtkScytjAPDmNIt23IUr3CIn3JFDWNK1APhMQ12bAEakw
sZ5YZEgPZoBCWq2iJUXNOCZ3WV0QF9Bvbz3R8WI9Vy+okkTxIVqdz/6yGBuPpypdk0ClFbwAEuQR
f8hdkETpoSLVfwizEX0yCd7MK5aNbtmmhiqlvHZgtCqLxyRQHje4zYfKnzJLY7Sj6wq+8Lx3U8aL
Ckqyp9P/nPuv0XyV9qZ9kJmDS5k5Pjhj5OyE75tbaql/GL29MErv5k0t/BHKHg6YrZI1juW6bJqm
Qq/eZFCeow5ysDod3hLwLLVqAKZPg5sLUBhN8+HN366brzjyk/0QdXDyJwEyQTWpl3ZVP5tuOeGI
pGcj1yD2V7mHEfqrLcMjZnAvnWwTUEC3Xk8A0hqC8HrCwOqqTcKQktAZIuNiVtuV0lJAh+jkE6mU
OmMC3GVsPnoUiXCL+dgVdPITwzyiY2NI7VHV7illPHT1vJutCG7hMJmnSQ3VvYKq3NY7IpuALqtG
dOfYuhXXFhbfPTgBl9HlpArKggqQbLRE3ZZKR2TYWYJ1sUQ45JvlphNTh+MrFXVFxZtiUItNSb5x
QfZ5ceS0SHnujBlTlYUbtJZk3AtyXQe8iw65TCl8ddMKBGIPDgaorVCGmbaaEPT+PafXBZOQ2xwV
pn76AyWAbLU0cq3jkvQ9+KekwdIzck1YCBUcKWn63dYUuMEGHYUQ559EPufQymGj30F6lR/alG0a
AnJ78U2MmATivoU9Ka5SJ/BJToaetyK0ePCBibhrxeXU98J51ml9mF2wxHRWReT1c1iRRc+VzW6O
4eISWwDaVE8QfZmzGdyVUsU8BEgXy/uk4Q1hmSOV+TH5MTt4HwrALPpUkhiTC1ClKcXlZnHjT571
sJbEEGqcIoYyCTdm0S1YPvzj1Vsl5s3seOQg1Hs5SCh2jZCiXfldWh1M0Rj7PJ4eECzC5KUKwWma
u7QWPUq1Ec1alII08n1curoavciKi1g3+9D9s+7WsLxprwPWlzi7nWED4gPKKMcQmwPlQqKdTGZ1
C11F1vhCgT32xlR4Xi/qa1B28Mrz7Z9LDp6oTqm6nxIzv2l2tTL+cGMa3TkriGDpWT3x1crzHP4y
28jjldnFNaQ9D/xysqhokGMDLCuc+ohYp7xZzaK8WcRY3lBBDxnbqCFYDWT6EIhBj154ccztmB0j
uDRhrF4mA2kbZa6y2mV4oqY7JIGFGNTJyw84eW/aATJpGwQP1dQdurWw0H/RjbczsjE+0O3QUu2A
Xrd4DUCGAvYjDkckAAN/2QvTxbLSnE9uK0O04zzt+yhs3lXF5B9Tr7iTszkfpmleiSPKq2nJKOyM
HJg3PfWxke3GuBbhzW75MGccPHPY6yZrLHkTtiEg5i2qgw0ShAg2TW2QmVRphTfZi4ROEArd+eSE
1+VA4U0fjx9mYIOZ59wPqYwPY+uQjR0GuziF/aZouf31BElWtrOb6klbxehQvI7MX8LzAX6BR5cE
ma8tZc4bKNZEZDOUxc9unt6VPmxZS6S8uwYAChYOUH0nPmT1ZKEUkN+sJKckxiDYU8jPaVx/W3o6
bvbUQdYgAUdBGwVy1NoEi/9YNqHYC6rqNz3O45SRbqN5eircRGC6NWbX+fR5yYt+644R+pZGqgzc
tqDGFpn4tBeJbRw6t/1Mvf3HPJoZ1xn9ug/Q6LlFs+1xQJh4EBnwpncD9fF7K0G6FDjWvmhANbhp
+IQL+e0wrcsBc9lds9i/esu7r5cVEFEEjkxSCUSF1frUhfFwFauCnTWLeDm3T54E9JEWTz5imXuj
3boWYLMqLXLimYkNjNu/73Pz1kxrucOi5Nmvyd2sWbi16Tvhao85O9UVh8xfJagYE4VV0B6KFmF8
4aP0xd1xQ8RItQHfmhppmdG0SItqC2RQuxWHOR+s923ifSLSiS0b3tZl846YF0jHQbU8Ic2KIkhU
0WxeB5jn7uiqjls/RwCBaJNSW6f8mFohwIV0WnfzOounnvYokOYv7BihqBTGj8G0kVEX7abrMsWy
8KgspDIJZ6EXKGCYgYTDRyEgdQ4jaJK4QTRWSYE0lA5GOK/etlzTbV0P+xhhTUvRPICXY5RhF1bE
Hoxms3yee/tLlhTiwVL9HGz8xlnpBi3ApMv8jDdlckNx1zFcUuxCfBBDru+/s3q7OjrTwukNo29B
7Z6cAdqh7yPUqcu02NjvvXLMPuRpCefbLiCnlv7RDpbienZVGBcHGw9cTTNnd7OH115EpwEDdre5
Wob4k9WCTHBtGxloA7FvgKDC6J4qNQmFrPLsHQ6Om2RF9p0mFUgwY5emGc1dlmwrH4ZX56MrKROz
wMxDUmc4OLswMZ8mlwqSzEOT1ZQHpw6+InuDreU691UCnbq/8yyJKsvOM6of6ulu9FpcUeUGP3CB
3Z1y/1nDr0Uw3aErbK7kxzF+yL30JvEGbA/Q3191CchVe0k+OQEM2aY3QZ9iI5Sm9XukGnDf8hCb
uYnd5zkD1J72zz7/pwxcyNJt3SbB5CLzPwFpAMSzZrcDIn6y72i2GpCSaArWQ23JB98oAFqCEM46
vFEot3np444XoUMVqYMf1t6Tkbk3zNnb1NNhjrx3EhNxnuIRKWmJRMGgEnvwW8gXI/L2EbhIBBW+
WDB5NyPqE5IYhxz0dNkE+ZBaqbp0Xwyj2TeCP9zswX4hro/D+nM8V9/jZORnT8EId8dQqiO0OJaf
fK992Ma+HL/i4lh8R9L1TWI2MjFU3gVi/DJF/rwtHAEKqwK4Hrv+RoRFsjTlUdR0ssNypqy+9Rgv
LSpGJGe47JjpdgyvXARoO73DZfK/7J3ZctzIlmV/payeG9kYHICjrKsfYp44ipREvcAoicI8OWZ8
fS+AWaKSN29m3X4uMxksIkgFEQjA4X7O3msvv/T2NF/+Z9FT/1tefPfj/8/XskiB5CmjAYtvYzEz
CuYVjTXfcY3Bh96xPF82mCgQb/zc9FbyXz92mC8SLedeqVmbkkxM9JZHjaOXhCaA90ucKy1jvbC8
vGyy+bfefvXtteWR49QzuuLnO7378fJ02cRIGl//2PghwbD5+nh5c12zg+MYou+f9+rtF5enr3/g
7X26xOcPTsIBMLT87+VHOHm6vZ82R6yV3naChhEvzfJ5Ht8S0rdJlMAotqy0EWezKJo3b7/z9lrx
2jf/Z7/jdj4kT615IvQTU8bPX3v3fsmyWHj3/uG8S2+v5W0ZT8D15mXFn+5Z6wG8SmQO2e7t7VJs
VjuyBO/KRXhZ9O6tIQNSl2c1UlezrH/bOPOsa3laIeMlGwJjMTAA5lpdOZdQ3n7++vzPfyZ+vsvy
+zgiZgBXwToWrC7zcfbOATLc6ZjMlmVwiqqhv1keTsJlQTFUiOCXJts0V0jnR2+bRTn09lSvOmCl
EMneXloe5VoADqIe+vWfKY/+7DWuGFocb2//9ju6592VZQGXCNP+KcwoWIYqf8G+BIS21OT+f8qX
/63ypfAkgff/+//+n2/DfwQvxea5ef63l+V/Xj9nL//57zN+7Febh/H6H/6reKn/ZnBPN4REh2r/
LFx6zm8OBnXDMV3Dc03Hdt4Kl9ZvzOip4AtLeg7/D3/H74VLappgJTxIM46UAkO18y8VLl3vH6wi
RC8Li9hp4emma1lzYfPb832UB/V//rvxv8asabrcjeSpspJPA4CwRoU2HEJt3VYed2U//ijNMbpI
rb7U0VQTpGBj8xrNZxBfSGBn8AAIj6sgBkVQyi/hjCawWC0k0WOE4bQt0x/jjDAYZ5aB+6WZ0QYC
xkE7ww7cGXtAbCq4LWmdS11doo545bZ/RIieHDNUafBd0weTiuzd6JYXrR5OY9kz8AURsdu5xjow
971T0ssPoqTQqhqXLKhsbwZKXgLlrvwZ3mDPGAer1UoU8bQEAoWnoYD9VhqAYfIEmFmaOp9CL9Zv
qK6axNwCJ4uD6dp2mQ06oKb9Ulh3Ve68uA5klzrsXiK7SUkVty9MIoejkPUjKcbBzk1xWVl+FrIG
tbSzEOOh7ZunPrKAX2MO7nqSou0eqF9uDI8Js5LSElemaLOvlufMUZWHoJjGu8HP9aPRNkectdXa
zRKCDLir733Ae5jY9V3QgdtQcDfkDOBINfK2jfIGL0EeiXhdeUO06SQI/tGOzggCYDHA1FoV5Tid
wVcdRHpkqrgZFvSHffBmFAj+9q03w0HmFYgz40LGGRzizggR/JrXYoaKEGy/HqCMCGgjoxm1Wwpc
+zoNM7SG9vdqRpPUODxPTElTYslncMmMMBlnmAmJL80MN2kdMCfGdN/O2JOauJqZNYKjKd6nkXsG
v2aasCq8Abaqi2xgVQrxw7Lys+X3DfYOdYkHzbv4vdw5H5OGwJHJG67SQWNRmoZfRc/gq0xqjTO0
BXLFtbAL3Np2NByi4kVj99ZtoCcgDjJtr8MjyGcMTDQDYTrIMEbuoy0wQXBAxznWLpjY2FL5GgFA
s5lsApYi4PpdB3umwDzrCpAVeuB/N0AYHSz0joztYGqSGVjD4gsYEAwbe4bZdDPWxp4BNyh4v+R6
OBxS0VwlwVScIQJQOO2bI9bEo+0G3nkyne04rmRR+J+K8QaESnDnxAcqdRsjVHTPOMH2lTHP5uRn
W7Om86gk2HkYFEAv79QM7OlmdE9s/BAKinuotf6c9q6vlUaFtqbaWLo43ylA5meuuIG+mH7OREl+
k6fg/DXRp9YpSTZPHLEO8ZZc9OKbNtQAp7vsKRibHrQuyXemIhAWGCNzMrBE5rLWjTdBVBEf349P
FiX0fUoVaY2y9qafAUcZalfKsmMc6sdM6pu2w8qaCpBIBrYp6Tg9GGZn55SClcwIUx5bMTClAEt6
krTrZqztg91UO/QHeDg7EEwt0VVRnwZ7L04+N6lY+fCagoHy8vglSiO4zTmLOhKFVc/AZYwjVblK
X6F8I/Z4TmfxOWsAgRqTHR16mjmrMINkaZrkVxX1XWpOP4QPFhqoTxB12xb6Fgpy/UU6sDOIWCb8
soQpNVaHIc6+sd+EgCbusSywsyGsVkRzAkVwi4KgWCKcAIEQY1ZTro2eBsIUE7/WtnUG1aqb5HbQ
w8eMQXvljA10ybRg3dGQxNx7zbg+qgJ28OTDnLWdAZbIfUC+oJvn0dEs0xtR9xh2bedbF4aoMmFn
UaiqiDKYeUtj0hKP3sBkb1LYe05M3qaDuzZNSAbqAcI2LNoyW657Z4aHihvHg1sZw49ZdwV0xNZn
dTcSJk3Jn7CB7HM54UjjRlWts5i6qY61WFTkPphkU6bFhCN7/G4HUBeHBEMSwJ9dJka5GR31xRk4
f8TAp6wat4Rq6H7KXqhKpvskV9NREbGb6CVy9mK8eBH9jDbKvxUDSGHfTa7xvFJ3NBoNmIyPapyM
2XCJtGbJJVThHfPMJNzBtFk8ay+TBywmGkIqvoOuNlb/gr0XStDgwUeLrOAj99wdAJ3bSXnRRm+o
vsbjeIljNNRpnn3F0P6o6f7Z6GtAw1ignMBE/6Z1n6qh3WpQhZVBYSVVxpxeZJ7DtA4+YOO+r7rc
3k0DtFNL2AnGu8raDWFHUO3gfhjhgkGrx17s1rp5A9q6+zha0j+1MS3t2nSHTU8VDw872Be/Ftm1
7pKnh3vB3qKdAlbpIp4uxHTrJ6ohFaO6GD7hARQJwJHE7ngL/KTgZIejEZHG0eA+XfmB652koO4K
CKJZDSXuadNL1dqtoEli6Tf36HQPggwzKCtH5KnZRvckuRw1tMo8BEDs1XFz6piGO509XVtOWUGr
ziDTFu058nvuCXKAb6+lj5LO3VrrKtAOI6EuQY0zogP+Uo9Dt2l1mDSOCZOmmThuajIoPnVFeo3b
mcHXb3a9o66itrxkTiDOllJqHZg1vQkuE3so4huaY3snsK7RZxAED7agDqPknEcZoTKU9H0Koo6G
P2nwkOdzZ6ekC+hTlBAOmbVorKNJUI17hzvyjPoowrtId4EfiXyD2qI6u0128IB7kNnQxpTtXXLN
W+I+Uw10cY5Ds6L0cEROtEkjEp1g9XAiyJ4gJ1NetaUwD+qDFpXkblgWtZkoeKBDA1QUQggF7LJb
9+FMO6dIIqk6prZjXGy/Itooju0rwCeoXstdVWrDhco5K7+Oul5SkEnVq27ey+ymjpgGYMrbaERm
Bqn2QUZhcCTSGESt5mDbaqf00pI8MFYBoox01EFkzD2CeWEfzvJ9maZx+4Eu4doNSvMQTK4xrbtU
qRX1aNo6pUM7M6T5uMAnWyW/mw29tc48LpDKNySlmIWgLr5dVx9y4sW7D4sgU7aEwVWQ1jjLCOgq
TYeUR5A064zT7OTQlo0TYinivAM4DclVMYgd9EY/0FEdT8tmSltMYMJ7ZgVZg97uvmnTXCxYJIV6
Nn/bKTnQEJuKU2ZP7YHWFkVJMPsipGPnRt7AVDTJQThD4GlqSfujEpSXV4nLfSCxu4iSDpCKQBu3
RtN8bZiDE1WE+HPZyYGqCZej06yLuWk5tHa4HrpEp7T0qDJn5weAHgJNPfrJTJCbu9KLKNigYRoX
Y7BfngWlvJhTpxEmxYm4aEmXR+bcXVoevW0yUNBWGXmHdm5jLZv656PRtLRjFKDV9KmeSRrHhXdv
+Tr0Hd9Pjh3jSQ52YW3nCRBV7MEYMXXq6cxfd4Yob5fdpX8r92FC/sK8msW49/vG6hsk5W/PMRe7
28B3Pi1iYjErDLoySPODP1/2OFDBmy9qJE91x3jGfS7qa7HolJaHteDwJmDaIFtxvunGJ6Mz6F7P
BqCuM7RxvTxMbbLxqgmk9ZtSVNptAHdm2S7SUUMUt5Ojp1CXhqdFFMv5SZlolse+bRbhrJo76oLG
oAMUgcTwfnzVSS4CSvunYFSNyYte4ph6eykpFWQbFLpMBWcZ1Hxs7OWwLMeqNu2LDTNiZz7kqplO
vwt44TbIKQbQHpnhednU86Na/qjQLa3CnqCnRMfBlASsUYpZ/T0Q/CSZ7BwW8u3bxptpuDr80V3i
TY+ZVmqnMgy1U9rP51zE9Vlps1oWJdayARJIZ9GpX1J9QsM89dW0D2v3oM1dSZ8m2etmgbYuT2U+
C+n0yRRIgpunRaS8bF7tnJKwOSaOjH1tXTGqz3Vf5AfIBNprX6mA/scEQMqv1b3n9uNu+eEivLaq
gcJeNZASsVBu25QIGr3ImJDP9qdFHK5CxAbLI2OUVHGW510TfIxkH+wWBevyXSxfVDejdp3c/fAq
7PVjunaVQz5jZEAJnb+Zd+dv3VPELeuYJIifJ7YL9H9ucJttlU/AQyhgDYwaNOtmCbViQvB6QLiP
/3q8vGFWFmZxGx5ZTrweguVTLp9XzJLzt0/OsE2cmgqPGfyeslNApXTrO1qFbhUOuTi4jXFnsCJ2
BUg621QzhdhDIzKJp3qmvJids20aCrlj8ajlLUEBEnSVOU00BmXzAlNFShLWBsz8nxX4pW0qA0AM
OYHfCeGQG5iFydXbZvAUKQdGdK5Ri3gCPKQzUaFTxUF3ydwyI/u+C2W4ab2rSquuTQrWip4DLHRu
9DgEgtggT9F0jqIW90VTfMDtyB0T8KIAI+/SjV4ZWbKbvPxq6K7iPP9muMZHPSBwDh0oK78++pTp
H+OQ7nAqy89Bl382XR/XvMUlYGTxtQrz9FCI4U6nlVVURCkO2SUCKbPKkG0xtbAAnbDypPzF0F7X
u9alF6CDftgFaXvo/ZGpj9s90H0sz+Dirhqrl4cgDR8rY0QyyURVF9Cl9CRyYU9yfw10oKPSzffQ
PdbGOABPkQ8xgC6CLKKz/KpRJ0AtQFJvK/t7u4UwO8ruVAtxlapvgwkr/75MU7BmIYL6KksuoT18
ZUFC1rmmXWvtHG4naMfgH9j4UlZUIohrd3yYVYHS+MbUhziwabbejjL57o8RkWVjyACaBs91y2RF
GwGJ621ykfYg13QjD3Zc3kv6R/NSz8R3YUiiZu2iuU1c6E3hYBGFjbDR77OrtqjIpoq7K3346Lsk
zTSBczUyyWhof1HrIMizVpuQOTMtmfJRQuwyLPRfesy8So3xUao4I1C+EclzbXcPtSO/dByEKcQt
3fbA2z3H/qDS5CQz/b5K6Qdao7Ut1fQtMVlTdzE5tXFf3wnS/2KHuACwbeYqSKOP7WBtcPw+jj4+
1sBDDJHZL0pZatNaoIvMkESBur0FGroNi90khnMDnwwl/496TiHyGo8ODjGb5mBfqjjd1jYJQG0o
wGZHILxtwsxLvb7PSvDiI2leYKYo4H2dzOQ+9mZeEA2BdBTEmSb5xfWHAxTSE47KcyLaXdIR1NGJ
4VveGtdhph4n5X5IDO/Jc1p/bXIdTQUNVd0CFFhW8jYts32up9d9AvieOeleOe3nosju2cuV0dGi
CoxYQupn4SVSIsytHAKUDgnCZw+ygpW7G00bja8h6G8HtALs3xbwQjdRr+kcdxeRL2aJblyDeCFp
M/Nuo6H+jFgPQaA/wuivP6sg9EkXTIgAcep1JukeTYpYgGZIujO9yGgPD+oJrru38Y2CW8ER7+iL
W9TuzpdEe4RV96ybLYOf1tL79Wh9TgwHTmvUkOUJW6mlXPvaJkwwsYT08ndaGp1BKMBUyUnhqPp0
E3K6xKYCWKeIkueoVcyTo7XKuv4Mo2jcyCY4jHZFjptohrXq9WovAdm3cf4jrexo3TnlZ9rZ5bqk
3VEYxksz0u8PC0DLTLFgtPkktqceRjZMxOugqzbglsZ1Et2PSQjBOOsi8pn3VjJQI0KCctAT2rKu
qwEhrrSLbgaXUCcFLuj1+LZsk3HtKWtf2+69FyognZ1JdxIhkUhhhMWj84OZRbC12o5I8vTWNQOD
+wRg1OiOdfF0MUR0KTxSIDWn/WEhJl97ZOryls+DrfT9pPQnEPDFdprEuXVNg/A2jSDCkGQK67tI
lbud4mkgk6EndbokeYIWsiWvaKcSOk/LWkwOOUEoLmA3g8zVc9rifv4IZu62zqnGZokFs6wRxokJ
7EfuGrQefQqBY36pg56lGtRzAgfvvXj66uhWfmXS91tPruZcN+QW696cUqfBEI8yeq1Nd+iSLjhm
IWWBJiNj0Jc/4jgdtixD7DUwCbKZXJh1GUH1oV1+RkAiLgxrm2jg27QD9YOyx7hTc1aCSMqD7vsf
KsagU+5VP8K0p8Hnc/vM1EtIFQXg+A8Zj8VGyy9SB74YiPQuCknShECIyCbTiUVqb0QFW0xQQGAg
2+FFZs7RfG47+cItnZzpuW8I8eiEGPQYx98T2xm3PXTKi4NyYIiZk7XCgrsma6pXu7jGMpxyS+NC
qp2tRoZh6dJoTwo0kV6nBaeMdBLp3RpdG21sjVGGWW20svTeZBiEyE1H9qvbKntTjrSkdeTjporu
VWJn11QCIabAjV7TFiZfnRti6t6mLKzJzCzhr4qexFyxVe1V4Q8E5ogvKJhy5pltv6chfNCnFwCk
SOMNb+cVWY+CEhqGZNeKhhAbk/o54rv2VBXhU6FXRD82G6+ykdyB1bYmOLe+DcY1yKIZL4OydYqI
PxLWDVxucgYrlw9sZqtCN9JdZzr3dVy68A2T+FDZB8uq+ovmkALj2Vcaq7ANqgnc9eIhT8Cm0fty
KZYyoAVtd4unfd0qsngjH05zNlyPQSeuLM5qeOb7Ke7Hi7AwI2mj2e6IA8xStRnqFNAl0QyaQ7YO
IosZvhd8iuxt1tTiTMEb21CLsNS4Dzj1YfWDPt7Zbv8tsZKHor2qc2mvOjoJm7QF6AyyiDWT167h
6VGBIyQ+lw3IZS26Hbs9HFX9RJlsVtl58NttEBoRzPsIxFyYzUnQ4lNCfXu1UAuWjduRs5Hk/sHI
ywfBwNZvehcPptuYVLwoDvkFtRNWhBBXlL8do4Sbf/AjG/zy7GPA27u+2UGqcObBkMhKK73iNrdO
wta7htZH+MmQf4i7r1Fz9s3K3jZMiVYuOAE8gtajgvaIMILmvZs8e34HH9CN1GFMu6fJIOEwJBQw
SL/oCUjKJJV3flxsrI55i4rurJT9qd3++xCSMxAMFy3DipG5CL988WzbI36uvHRYKB8nneVV1KQv
rXDviyqHnjT7Ka34a2mKrxMVDwK0UOYNgqXmHJ0kpXYFQBpx24jEaGjJDuQ7YRhO8owCQYWeFIeT
kYZipZHw2Y/oTCmZ3kNUideqyrZ2BrjR8I6+U/SAGeOKSNe5lNRnH5VhFtvWrUuKmdbRsTJ0NHaL
TgZmb+iIG9eYI51lrCGC8RBiRkV50xAwrieKQL+O5HK3I1h1UEl1CR0PdXFGXqcb1rvIfs67Dr6M
/q0qGzLn+B6zMjR3rWNA29W9577MtzHc/WoORhJ4K2caq5wL5q0xXtzqup8oWniqeMhSl7hpbWzX
oYE8rxlTHS3Y7CNdnutV0FBqYun1cdFsqqWOkM0JFcvzt01UhgwXNiO9lru4mPDWh2jFYC3q4at8
eBEOR8uaDaFtGUYxpl7+UD7kd/REhh0Tnub1peX1ZdOBq177c5pGMf/ReLAJFusExAQ9voqn7ElS
ytgSQNCepItmFIJ4d8qbnL52LicbETOhFG4xA1maIEB6TNfh1M8bduAyGQGxafPruvMUm2IE3YFc
bZGgypaJ4DTaxqYPcPYMVQ2jraEzsjx10UDiWS+duVj2u1w21KusPJRMZwLCUI60u2pUY1O/WbwL
9ux9WASjb5u00WHMm5Ox0uaFvfAwJw6+dY/OnplalD7YPQZde/D707JZhPpTR2AdoTAHf144L6rq
cJZWL4/eXiv0/hZgI20z16AoP6/AA3/EHeQgnHl9/vZirsJNYacGqaQ9Xy1AaFQlkCSAd52moQy5
u+Pw3Sg7hp6pkGCmczmryqW58quYdGvo3ea2pbsF67s8LKL8cs7VWR6Jn0L9+TcqUzYHy0OJUDcC
tX54Ky0XvxWyNE580khOuon8KXaUWDNhM0+ZY5qncn7UxVVwdOl8djUOOj/pBWEgvaftXCxOy2tx
wMi5PAKGQ9pAS/hWnbcvBhkr29yumE1ooXESfmcck+rr8mR5WTR5c0z4xho910/LRv189O4pE94a
+D5hxcv+aQVhQMR3GTUfWJ9DgZbN8vLYNP5xIG29nmwg1E6I5SSNrw0R8jSdd3bZ44RJwtp1LGNd
zvsoxsk4OfNmebpsnKqJN5W6T0qyVjL4ySesIsvf/2Un5oPkyDkjZZz3Y/nJyIkQ+UyZwz4B2i4f
RKVuvG4s121YBqy5cCjoRNmzWJlcFMBRqBx4UCy8RtehxwG/VAYrS5Xieso8gzk9JW2to5pd+83F
MEk8HmT8nAzpV+ZAhDqN/Wo0IXQbRfRi2/lj0XCWJCOiycIgBTvRWzo9rQ5CnMM15ERi+OMcG0Xz
sIvqbGtQqNhZozg3rGiaIbf3xFg7G0Wg5Q+A1qw398hxIyYnAWljK8UrxBkYj4XRvWizhtnpJNl6
MRm/o0t2GDPFjercU9CgDnM7/YOmGSD7HVKx/0c08t8SjaCzRkvxz0UjTMSjOnrO/6gcef1fvytH
pPwNb5rpecJ61XqAHH1Fhmo44nQhTf55hg503ERY8jtE1LJ+001pklAj0ZZ4tFx/qkdM3tATUkdv
YnpIJrx/0fbG3//V9UZghiVoQiJvsQ3h2uYsLvlFPBKNqgdWYKgjuIV6E4W1t5dqfKgmWuvYVtaO
6WjbPEy8/ahYMAykEkGoKHGzbPSwmq7ChKR4F62051DxMOxxn1dXQ9Pad8rPHo043XjYWjaFkNCD
02ae0ktyBMvKWuHGP2YGNk/RoEEvgOOY6ikVFWktisYcLReioxT1LPVJ3tTgn0mHZLpeZ+TvFp9T
J5p2eUziH0v+Y9xpHrpatJ2a716A67XIicUaKXm9SSoKILLV4SsVkPMUO1Flz1Uq2oMj1IOq6gYH
AJ+V0CHmqALtrzBM9MI2dwEmF0autS8NV9ixDbCHhVTt3dZapSVpeHDyaBTl6XOZ8QaK+IGhGrPd
OAtvxqEazoYEPV+cSk/2N2qsMU0UOj0mWGRR1x9iZ/hey6fQUOXGc7VgLWKHiIbCtHbJPB4xJXFm
hHewCTqyW4SjdpnRuaSUEUYQEEFHEJHPYtRFeC/FlzGxrcMvZ/TtK3H23/I2uy2AU816oXe2SE4Q
IRxT4M/k5mXC7fvjCRKPUnVFV5ag270HLyW/LkToQXeVqEVZ52vYqOUqQGSCbqO9wdlL2Z021xS5
vx/Qv94fbKLvzlfco0TBCIF8yjV0+cfdMXGTDgEr72OvwdaLyvyJu4uAfq+1t4GZPWpe/hKJ9O+O
wjuN1XwUXMs0XPymNqg9691RmJiDTnXokA8PMJbsu5EMc8OnRBXO3rLGJHZbm0OQe4w15ewM0mqa
lEhdmIJJ51gV08e/Pg7mbEf9BRC87JHwXB27KmOIrjN6/HrhxrpZQ96p06MIORBxTmhS7XFLGvtm
Dy/cwmmtUJiL1NkSEnEmBmqi/JPQL5xYfyEnWwe999INZJo6zmTsvQJSwPxWNS3Hbe3HH/56h615
h97vsC3w6AlDCodcjz/ucMAVgNkgZoc9Ne2iejw0sQS+Pzj2WXftiIZ+9eQA8VtXAZdg5OsEB3h6
sVXm98ohvdfyGhiUWnHnLIA8WGWwK2lTjCtWQD4GqHVaxV8b0vCInTKSE8WJejNo41c6INdQC/n8
ZvR90LBs+jZqjDBKbwXJcbIiJDX1Hv7m8zJGv/+8SGX4nK6lewLt4B8/7wCGP8wSHXFag5xOQ82i
qijbB/1jKCfzYnly6+VijggR8ckQkw75zyAWdgI3WPaUm0vy81TXZUgzKL/pyt5FrUXhBqmSOXgP
HbEvzF+vkXN0W6dkCPDKtgT67z97pdGu7LZKTk1JqaSm/bfK7fa5KobpoDSqgUCZt5VPNFsgtqLz
/+5y+cfPbuu6dCFDuBi8EDn+8bPD03PxFVjxsVHeQ+GBFdRIO1F++hX5EnnmP3KKSLlpkBJYjzW9
dFttYUlDtt3BTUfS5pybmgyvzMCZ8C9/L7ZuGFhhaNiiy1wurF/ueKryUqtRTnysxoOuEvc0pcXn
QiruCrXzgM4L2YVmk9XAgI6EjZzsUhA3AQLaSlu6/YTfNvNV3ppfahT+YiJynSr9HacnRcKuIvyg
YfJoTOqHLXRJ0vfD5NEEz89S2rcVqXkHzQROWeBB2cg0u63jTmy0IKK8X86g3ehLJHzn6q8/tvGP
I5iNjd4wPMNxPNfR393okyDuo8Ap4+MEh3Je2dyKevIohzVIEyeqo5W1EXmz7xvr7Pk8mUYVrYwq
vI8zkR3A+sev5PlXhe3tn9xa3s09BAUUqLjMfpjN2Bgg3u2SiDT8l6EXHUOfjB/6njc6JYS9yvJj
nrriGAIPOwSdfjY9SVi8q64jtyeIPTP+bk/ma/GXsWnZE9sAlymkq1Ouene+xhlRc0rjWm0ITLHF
9zoctGPGQmYXxT0gSlymYKvxyyP8DEpisoqwPGDIRsna0zWxGveRwBx/G7YTeVamvS2obf31F2i9
G/Bf9xHUgedw42NImY/mL+ctsQM1AY8D40ltX3uUZyjjJBvhFR81U9ZfrGozBXp2dlHsHcrwq9vh
CmWhrV/bUXbNnPI7y8BoJUsKrl78YTCI2VU9xTmZ3ZoEYQBYJQSp8ASp5KCBkVloj0CGoRuPZo0w
kwkfvaWN5pZ/e/Tf3RnmT2Z4klu64aCi1t9fkd1oJFFlNxEMZVxkFc4zOhvjOZIy2DQ1qh+rGVat
zhJIWDRVixQdj2+N2cmuC4DyLqUPyCtJrP3NNWP/yWlhuvjSHEtaTMfluxO0C5yumHz0xX1MpF0z
xivw2DG3+vGBnBkWiLgL1lEy3ZNHacwHMFzhS6f+r3BItxnzULo5ys1t4iV87UhO76YoLfcozNE4
TGm9m3I4gW6f3uhdVu2oZgabLpIG0azOgZZp+2ANuoGbKNaei6w82lZHRPDYfB8SQeRFQQBHTzmg
L+yMhLoi3I0FOqemSLR1ZdJk8aDGXkLZfCeSCOx/217nZmLc5B3fYZNQQi6bZ/QOV4N54jBviyZM
Dx5Iv9YLvD1E8HjTFA6W0ZnmSmSgdvfXp7T7JwOAzYnseS4LJE9/j9xgtur3tDa0g2DmceiRmKQV
qutp4kOnyB9vLUJUfM/x19Lv8l1VyXQ3ZVW5cwzqi0Zg7mtFfjtxbzhisfvbYRbTltWJZIcPp4r8
pbBEtYMF88lPiU3nWibWzKMVYDLDRInZR0fZkPRNFIK3q/Tyhqa/eCr9B9ff1CycLlSP0p2avM9x
EDpIa00aCzl8kLGzitNUC6YeqApSCrSOn8xjw3BG37Eu2/5HX7tUaXt79mxSFXJ0D+YbHXiT6/g5
rMebCRkASjOWCxb6r6D2gkOTWMA1tbAhDFmFB6tqDoak9F7ip9/0qffFDjTzLkdJzB43q0rRaNWK
+CSm4SRL23td+f/zEfrdfZwrU2Lqs8CskFsDx+MdE0X3cnAiKUeJKgaK3by+SdC0H0rCKFcjesbY
brZFD9anksDPqXo8OGlCNUIWd6FN6kDqmleJVmBiTBABE7vTbP/6FFpG5j+O3FLnHs5cw5Rs368H
SJ/mJNLq6HUaXPXdh8wPEEvp3Nel5Ihzia28fEL4wHoRRdzM4Su+jBEzZBfrNmr6AJ2kC6VwYv31
N3v3bvG0HD/XlSarBtuTnnx3/EZZ27UYYs4yZYp9FKExDdr+Sxq7yc43S8Iah348a6IZz3kWkTQe
H7KJZMvXG15YBZu/3iHrdUH/7oBZcG5oFLKKYtfeTUtTVWpmhwzhMFgpUeJWndyTPUSZTx4Jn9E+
8yPSAqP8gjsj3Gfli5ea5bNVPBlxDx3PstS3Vs5z1TA79LSbz4Fjjhff7fNN5DvpLoysWxqhw7YP
K7mzGQ9RxHJJdMZkIUn8SDZ4cerCZtvR8b1VLtJqBBblke/xKh7q70VZxFc42spD3aCJNQsu8qCj
a85h3I12ItdiLKw9Za6vKg7Dy2BXJs1AhQA6Zg5sew5Geve2ZWpxCgk6OXSKYC8hv+m04yjFCkAG
whq8Q5UH5zbtrD3BT/XOFnS+yVS495xJHouQu37GAmIF6CI6lbHfw0achn3Y1T/4rmvCsjprZ47y
OxVEdDwpWv4uoxMk0TDm4dQddHLPzUza5yKIDFKrRfxgyieOdHhl5f29rwt/5/YodYImwU7Gwhkl
tDQuTtlQzkyDHv1HuqMFL45erjYRGllzI81SnbmTfqH4N91ZBKIJl3KEPeEqzvrQRudG1SIY42hv
FOmTa2jDOaL1turndjHrJmJNO/GU5WCzPR9/g+duSvLcr6ZBDudMIiiruO2iGXO4VSH8Qm3vh/tC
+c7nydwn2NZV2I3HJjN/EOJi3rdp/OxOY08NaNT2shYjxuz5BuLIvdNbYvOZEfA6MzTvyojtY903
/hwUApM078ALDT3fpOwwgsbmAcdNuVGhT+PD9eCHYtZbi0kLb0szq2hPI1c0hbFnbWPuGzMCUpK3
TMkErBUL6wyaA/djYOjOhtSB67ofsEQ7FjYaMgdoJjpPspnSdRzkwHXpQW6cXn4LBb5snCPJhdk+
yZ1VqtCKDeqB5TKStTYhWgzrAlVcjKg+Us11mJN67Kj+e4+rdx9ojkG4V6mYOo/BpqbZRdHiStg1
YCO3PltDggBv7B/FNOtv5gvamdpNVxnNqmaJv+1M196kpXMWHt6BqK8pCNfu3hTqSv9/XJ3ZcqRK
sGW/CDMgIIDXnEfNY71gUqmKeQyGgK/vRVZbn9v34ciOpKxUKgURHu57r53m8ZU0EfRIacYQrDSI
v+2yNdmaHIyhohxk4jzaYlh8AxpJYk/+2Fz1xibVibvKwyJC+dA8zP3yI6R38fLKfDQb6xwPHBo7
myChpdpuy3CXBj2SMQvblC/pLWeltedsYx8rdDI4KwlrMMi4rFuX4tDrif3yhGZ2mvmgpfL3ECLq
VqkwI4gwSB7yvHPBoLN3Cf+tGprksbXQh/cZ8+GwModrYE3WG1rXaRXbr7YR6TdbIS5wFPoJm0pp
Y8QxHIchsneVVPssjMJLv8Sk1r7c5QJ8R6afh3KSV6e/1GkRHginmffkld2jTo6uZvF7MEe8IU7o
4lkIIpKpedGJCu4Z7/tLw55MOc+i9uKMvMsE3NohJmQ+iB10LHrfiDi6s6ffsgBA2DTWNRtmY+Wk
VbFuHbQXRlq6F7OsyKbsrWhPhO+LU9iHuErTy6AFEU0G+3hgxodO+XArpHkZLH0NJZnLNt6dR0P3
G2v5xau2gCEx+O3WSXtCAWuC98J0fs0s+0LhiOi8KNt73+bFZeSxvqPhfjNmMwATH1jX2W+Yf5gD
6quEmJdxFm+LNoIJXjycB8Hxlq0wiZHycVvtauWWFynwEXhJ5ryTeSo3QqTleSKlbV0ZyvxssNat
0kw+qGB29pzZeZ98uhOWow5JJtXWsuxxbWn/dzUKIg4jh+SYtDPXNHye2sgKnqXh0OiYUvtsuemv
Ou9gMnC7UkeSE5lsqTI48zfzh9Oy9DSI5vPcoicR/ikG2gUcF38oa8mHd0V/FMoY7pMZcVJeBI8D
CGCuPh0jrcCB75YwRgJtbcrJIS+vPLhe/FKMur03oT2QpS5KDuKi3hPv7YX3/CnzI+rrb2L6XDq9
Vk3OJ+vQYAziLrPMD4sqpnA7dRrjJL4WZX4m2m4/582jG3MPVq0wNoIsTdZ6NazbVCmkvLpfJ3BQ
2vGrrJw3eEjlNUPLuEE43exqhwlqRiYMXfG727Nq5RFxRe4kXa+x3Zq+iHeElTq6Za0aSSGOc3Nv
T+hKh9Ksr7Oyj0IUEH5g9aPjBAVgQ/11uKDNAWYBzodyV8fnOU3bx2byq5WvxIm4W2vP1PEZVXu6
yyOBrSdoYW9Yqd7MlXyqp9a6j2mFez3jMyYU+QnnxIyOqcWuGFTmIYoGBRFr3BJvQ+0tA+ZfkkTb
hOGaS7MVrHKwJkxvuo5V+5pj/AmRNX3k/RdBz5I8nMUC4BPSGBNLmLb8gRMEmmPhyjXNpxZqNXne
bU5OMtiD+6p1L6WU6WVEuAcoYrR3oXB4mixmV2MTbIiueo7/UkNaZyOYtoHZtMfUqLZjWfgXNRxK
S3gHp6lgjsz5kSHuxxx41iUmqBAtxwnDDbiSApe1ICh2DR2MaCnRd4eghBXkvwRE6RDAC1PTUAjJ
ErZb05TE46Y+PtBOe9uhBrshir49k0AEXBghaBjbFvCfWhwsZUCIyDxrF8z+a6aDH6+Py2vgxNDv
6G71ad2vEWFgRgin8zxivTMGhK2oTDh+u5JDTE8+daTvMc8F+wACSjH8VR16t2w2nnKHKBJVMD9B
MNcQzD2ta2/ITq1y7VWhSXL30vno5EG195jfrJikxDu/qIACktx7DNL2zU/GX6PxrguJyC4h06qf
4JeH7nO2DDtYx4/cBT4oFcpCtw1f6xErFCIvzzsowWPtyLEudoF6OXlOepqM3HKKTTdZYYwolpHO
DFyn3sus+wI2c9LsxHoq7g363iuOffSb2l3FEHM3+aWk+8xwRMm3aJyZmyvUNNYcPnoNHuACyaDs
DGMdalStk452fVffCQ/PU0vttGstZ5067jP19MZO5HjpEdhFSUHG4jCDhurz72lLutd3jXEYbSL9
cCU+I6/msB7mB9/JXlp6IisUkx/96IBBZBs4juiwVwPeCurhMl+rCTmmEVK22WAUTcy0kHT2WTIj
SpqR9rUkJa90hhGTaQAyLNtMkGlvTY0QbDBRjr+PxJqyn2bJpiZofXH+v4zzh913BXlMyNQcUaE7
y5C5aWJZt2Mz/dSj0DRv5Q/ujrd0bHEYaxVuQyPdGT7lRNh38O8JFPfNzyQWuyZT4zZv1T5NSJ+l
tVrD4KqIZ9AAabSBgcD4cIgsTeT0xcGeUK8Gr4jirJ3row/ecRVnGUGxpY2PCg9MzOmNsgKfCGX7
MBhE1Mf1tyXF2ZMQbNA5E6JORTKU9OpSuUcD3q1VExfbNg2QC8pzWzG0mxGC4ey9R9wezLVHJHe0
8rwC84jX8Lb3GaCtInwYQ3I3hy5dp8T7EsVGsElK63/F7nUv8CZg+p4wcGhOTX3sXfKlCxTU9hdG
smszGfm6yypoTPlvu5zOQXSZ5IJ5nMDqWia4HCq3OyDIHdt1a67j8But+5P0imfyhg4EHLx2NBuw
X9LhaAJO6E5512bYGEpohUHEwoc3tlmFObfL2KS/s87eFOjS5rl/Ja44WdFEtDborjmaGMFRLqS1
X6oqysfCDw4xS8FGZhVL39IGNFGo7ts6fq5b9ABT6LZXxn/cEo02NtPc/qI4YsseXNKV4+BVJiZb
p1XubwD//1IQ/BLVcFKUlCpLfsLtG7eH3D799+EGGvmXo3D73zEctp3vft0eJ2/kjtsDA0aHCwoO
D8Xt86kxk2UVOt8++/dAyGtIGrV5+ffp//hRyz8bMz/CwRKHSO9gjPVkN+7rpuBP8f8/s93VNkF4
yyv+v087qQVoJhD5LV/87zX8+5f/HvQ/niUK7Gcya/MdzB8gireXYbpA+tMoxYz9/36F//X6bk/+
P57m9vntMf/rjbt97d9P/e8xt6eN+vJ1ycFdTdE1cjmrO51ZHF2lhnsmwtAhUQaMnv4KMDJQq/Z7
bUTOuvbj+WS0Xr+fBlr6s1mhAGdFu+lY11grxgfClvd2WowfRYzSMku+hqzEnED/U9UgnYtu1zoZ
ZpAufhs7LbnUe39rdvg8E3RrW0sP71FcBlevyDeNOYZ4geNyCZiXiIKbYlVmtVoR+/xgzhl8udAo
jm0Yw46ry0vF3F0CYZB+UTyI4Kiln21LwRGMA0i8BatpraRt/lVxED2l5ndLPDlsQbiKJfm15N06
eucf55L6nOi6L3wdj6R4bqNxIBkT9pZMqnVDq28jfFZThMjX3E3HY25V0wrt+DltxWMLnHpDgiSg
L33pYiKNktw8VMPsrUFRcJTyu34vvXYfO/Il5Fq5mpNeey6qbGxo8d43HnpcQBt+600pcPeMNXDq
QBwi18BHvW05sa2jyglRAHoeYy7eNNzh2VYTYIfG9yE3nxN63Jt29n77aFIROQekVwBmk+NRchms
PPsnp2az0ZXLLh53IJ+abQpxdhGMXRFNiLVnG8lel317pTFB3TOgQi6Mu0I3wb3hH5tivNLX+DKt
YV+ZPT5yX68KxTkoHnHzeN1rKkL/EgfFLml590QwfdZW8OAyRtq3qUUbtzB2w9j14GPbBZaZgjHr
ssdaoGgCLeDBtJoenJwF1QFUFtvVbpBEQ5VufizDkQGWeLcHEHg46+NT42UVr5Y+OpTBS8uJ+t5H
2xk1d54ZJhfymN2Vxc200pXf7MPC0acI1a6eJ0CGHq4rFtBdUutwLSbzFUkyhr+ZgGVynRcwKCOc
JZIky6eVRe8BsijeibZez3JqjwvwVcTMMaeg3Hh4GVdFzx4IqnUgjp4I8lu9KA05ID624HjYVQgU
M0oOtZX8ZBpPVoENKwQ0sNfTaB3AaPl3scjWuC04m6cLvcBLQsRh9QO/mroWjBHKNpV35L/T0PD+
qBxxixGOXMtJj+rPdftDH6fbfNyWNbTD0ADfhfz1aCX6XAZcWH4Tpc+e/nFMZR75R4RP6yLbFKR7
TJX8NQzNCGH5O52f23nOD82M6T8R6jr5GCGSdjtHeF4ce/5yHSrJMhnv8zJ8gXn+w/jIaT3IzN50
zFzjhC+XF1nk4WHwfGMdO6CC6gipVxC6Yg1wtybTsvrQfcmlLxKfmlmGdI2ae5Fi1KVzBOUgyy5Y
RLZxu6gDXY+NuEXTNjXt2XYq4hrnb9+M/DVpjKJAvNDaWbnDnPhuK1WsdU4jifnci1LZ4zIbmPpR
s2vLZCcS9ZKp6OKS0SJwq9DleWhnNC1xEcVrTxBYlk8E+5im7sg4He7bXE3r3MbX5Ju1dWga91fZ
eywaTkSUrotg1UvQithj0W9F3X1YWXzuPEvvezH/mCkQtWJ6tutxn/ztQ1KUtJanoQ+IF/Osv1yA
43rUOTVE6rxZ3rgLqfP3YecU297wpl0g7B4TzHQgwoULEAkKCUXrUtDd55gcr5oJR1xp58U2/6bG
0F2UnKvcOc0yN5BYByjeOb9ENp7IEqgWCwYgSMyLWfIWmGJV21hJFUCdfZJa18rTe3j8J9sJaKE6
w9GdkheD2OU1w8Ro45HVyyDHKfbtj5tACyVYZJEozRtic6q1URB5ifvlJaVtIZr0b2H4j35ncqGF
jl7jP9kmT6poml3eKO6RKX8ssuI6uba5ZVIgPAIohLC3qusuRdS8B1MBqy5CC9CPxUuN7wbvVepv
jHFpgIedBAJd70aweTuvmqlncE63Ds0Eq9tKix+TTap6QK0WXQ3zLjHTt7pWjCbE+BWimwAKi3p1
6idm1nP0RoboH7uZCP9dWk/zLE9pSUmhctt7El288zBa6BFDbuOJi+IOiFvjW6WsD6P3YbQlB5bW
rq5DhwHNdd88C+Vz82syzQYyQojCvZiOkTIezCbBb2TBEc9CWnMoOZFNMzSLw7bfG6X/Fkc6OTdm
8Skp9JrOtHGPeJTwIe2yUcsXPMMHKxSSxByfOrNB7QKvp0oqYCjByHm2YEBapRqJMAzMvMs50Idf
sQMDLhPYa/q8gl7g/sKolu4C0pcQX+5pin4MVpeQpG3/kZrH9iLGYcYhMQlBC9UpgtBFre4nXJm4
M6atb5NjgRivPhQ2XljOG34ymbuxV+UOEWeH9RQaa1xtKPMbrCcrQmOnyxjO48oaK1xoTfdkS3oa
jZO/qH5nSEPgccEmbppJT4u9PeYpvJs2Xo54Stmnrupe6oBzvd9nGveVO2yFHMx94lDxs1WdTIVj
LE0wzxstePC09DaGOeQwWaK/oTcfkal4e0oRluWRkfaswEpGndOvTbqJq6VDNTphge2FjdPEygUz
5VBFw7HGoeBg1mfhlHkvN2WGCM/NkteQRuZi+vaxruoHdOkvZQkNQYlk3FUm3TyW75F8YqNBC+5F
4kR8FYC4ha4ggw5XguOuMnDMw3KTQt2E6YPPM0yLPYPWhH5bsXL86JClccEbm5ZkpxnUNBCOtiSy
YVpx6YDQrGiZwaxKZnSXJvoDLhVUfev529Suky09oae0L/19b9XTxtPPcyXKH/rieQNzB30FgGsm
s+9RFr33DvnQaaoojqzmbGjm5yVs0RljY9PmezcM5vscPn2DXPzMTfTjVpHPXITMiwl+76oR9p0x
FjFJyxgv8FZ+RFay80/RXDgHTjs06lT9q1BaM+utF0NKetd48kgILlppppc75UE3kuBI/PTQ1UN6
Ah1UyQ3eTu8c2Ol1Iuj9MJnTkw73qOag02B1lCngCaYFbBK/7GQMV8U2qSfeHquvV5XBPKgL8HqL
vobf6bw1wfg0VeqtiZljQ3t972tt74z5vndCSLp2dzVjShKn6K5I985mJB4IWOUdGHEqdfG95PbH
7yXvUndA1+4uQKGl36nUe9jjYqww+jrAeNesJOam4TzGNWJhYSUa2VWI1fCzDycrulS6e2FOQLa6
ERQb+v5Ps/XQtTieHAu9U9MFUGOmcDOkvJy+9g4zlCl0gc520LhivGBeSvHmLjTr+ApD/am3Bnqf
Ff1IRu6Wca+74LlQ5AjgAOxPtG5pSpcJari0ppvy74v9wGy9RRVkexWDpVyPq8IwarbYWrxGNjOq
PiIqWanUZiIzgreZK3gCTgXkMOAwf5CgGKqFon/74EWGRnZH6bR4HW4fZDhXm9jDFOz2RKZ5yweF
R96bYdJDdStXVb94VUW4qkvPPo0w3OEsg/rvRpWcR/kKFps5gZHPnyhzt5novYO14MFBpqA/E9Xl
P5zAf255titIvTSE1rev4VlydZOeMpuchBtW4F8AWrcEollj1O0ryz06Cy7khhDBksFv+N/noi+8
zRRhMY8KT/RndwkMHepO0PkBunjz9Zc3LOI/WEXnR+92lodbWkJTWofH288sRQz5+78fn9B9U0UY
HNLF0ELLOi2W4S6Eudl4JpF9PKlPpswtJEW+f3uQhmu81TahtLMIWaA7ZfjAkHAOydJdQ8bCHueZ
NURn+Np+CVC2dehGtMNEzG/sZrAaynXZgKotEy7G0hzg1N7yY20P0P0toitTpMjPd/4CK4D6AXtj
JoEgqcPkGICS3dMOOvz75nJ+5w/JoFB/z76omYEt0bYQwSEZdAW/CZPux390g+Vsm7JVbDRtq9WN
MHIDjhQ4U1D63qWyQHta45+girNWxAvg51k+ZMZCQmVW3h3adN4U3WST/Em1PRq+/Un4e3f0k+yA
jts9eVn01ciGjOGS67fril0/Zd3p9oF+9sbqPUrlEdrMlAN/ShdQ+e2bt//Ll09bv2aSgnEaJTZD
z9iY2MSX3hqUoDeVw1NGyRxZSwfHjiHo9K+VFBOttO6TPe6TFfB3iXFSQrqLh5x8Ds9GK5Bh0YUD
HVV8eR7Gx9w/Z6H55uQO08xwoMtrvs2ca1fCth+63Hov1PwGBAYqfEjEfSGfwmTYTbOOaZ33R2ri
P1VE3fwrcvuPpmAcSr5KzBihvPeM8RH95ZsagASFxquWVCBQxM0B7+RsNR1gnm/Pcb6QXj7qFlM8
0eWaOTQaMb88GzT51/5Iy9y2wcWLbqFKicXUD+t9WEKYbnFMlTddsnjmULd86b8Pin4UQwcAFeXU
rW5fz72m2RspZ/ble//rocktdfP2lLdvm33nbVvtvP+vxw23OKjbF2+PmxV4LLNxrlUGbAcpbnmI
JvjSjBr+Nu54xeZOqz1IPkKGeJuWblNRT8arRwWw8ooAWFQLOs04F2non1uY8VuZm1dMz3LNXPDR
UP59iMUGhYW9Ug35B2NkvbHMYlUewidHLJMwQpmjDOIpvEjg1nxL+Yw2hqRhbNzV3jO3nGX+7Yeq
u6/1Oin1SMR5e7VYPC7SOzkjXG0/w3kXDOmTILqMip7ipqyy9ERuxVkrjK1uzG3VLr07EDfMMeru
u0Hfua/QejZ2gTWosg9G1bxw7Peo6Zq96zosd525s9EnbwrcbVvZW89W2uiD00cU3SF7sU+NMbFd
74W8E21wgESmHvSc7xtlYiwM7WPrxt4GtnO7T319iDmyUCqitI4Rl+/pRHLW76y/nqe5R51pozIm
SalIP0Dg0qJx5i12dcC176YFsgJ735eV5N2OrKLfKvevnlSPXZM/yC76cdzSPJuxsYmiS81W/jpm
9t7MlHskgGU9mhS/k9p3rj8cOc6+Fi2WtrliUGcV00+l/LfGFtGuWQYBqvLuuDtekyDOdzWCrLXf
xd9Er3+w0vPrVUdH2Jwj4vjFCfSD56JuYtY/53peFxn3WDfWu6HCihx7c79H6/XH+OGMNS4Z5y+W
jMYtylNvg2fiBadJd3Lxga2NLo/XMvL+1hUgTTVfw1KhV2vFiRlmERiIgdtw52bzs8NBpXBtGP3F
u5DObyB5Ebctcw9mahMZ70yRmMRqj9cjwmQRUdXJumeARMhpvU/a4oE2LxUuB3OwlKNhH3rVX0o9
VzvXgCxgOMPaMZMHCLy/PBE/jNHwkCIEILKkJ6WTVIwwjFrUYg1ta3h9hrk1QAnP/OxMnqda3s+C
wVWGisQmJIDmkX6JLAbA2A9/QDqCQ2+MM/xAFEn9VRf608H1uorF+JBV3mMr6VN07pM5Du9xPnyU
cXz1XH1I6de7aR2s0qn45XsIz+ahXgnyPblaq0tVll/85eEhOtGjzOPf1Fl45Mv4aE/ZhUXeZKb0
I1V16eX4R1vOn55xPIvzl85Rsil3ZG7SP8xl0a4tDMUkQNkXr5i+C2hHNRLzGhFB0LYmd6b1INQP
+pfvwZK/7JeuVymtHRbJual+T6bk3Y//aD+jcRa64zrSKQwO8ZnNSxvAZl6hYOIFNtiEJEUo4Efc
nh3dCXKGkLZ/ck0m2xRoG5eowJduvnW+jDcp4mB68OauWZ4HrUhLQQ/xf9LZWYBhsfCOM1Fd+JUG
gMVQgfcJx0X/R4ajhD1qlsBSW8wCgB8vwhMM6HnhmTLrjemML2nT1RA2Ssb8zTnuQSjlZsnY/z3x
yU3v2VIBWdLoG8Lg3EJDytqaOB73HmBLs7dKSKxGQ38C4bhFwPFmtPSdGCQdMNKkpj7bD21zkZqh
Bgfr+ziycfHe14tdyGlewbduZOReuom+lbesV7aLuS+MjyaubMk8iraa83uEuIX8o9lMvhVv7Kin
7jX7F1+lT6MaVw1dV2ysZBsTSVIatH1x8LBScQGmFsUrv9jBaMnESYZFHHxcwC69ML7CwH/iHZ6o
QtjXh4cJeNFU1HAe5aaPw5PRd/d9Fp6qyD2Q9sBhwd4CN3ijuSQ88y+K57IPmA542VNVTc9QBN/r
EQJGYOWnISkubc7ww+DPM7gIHy2aV1byG1FIlotHkWFL8brg23JNtU6GnkjxUexUYqKmcYc1aQdq
X4qqB5GCjOQrQkQH5yH8NY/msCXlpci5K2PjAcjekk2FmIZZZS++aUuA5cSW5IT1767T7w49nbRW
khPGH8AhEFNlyNzKc/dGp97iRL4ysaCB1tM9TvKRFHsUxoPlP5pJtO+bz9AE+cAJ684sjGtqzb99
wjo0wUA+U0KUcNuwAyIJ5PfNaHGxVUH9O4pT2oB1yKbTNrvBD62doqlPXiVHU0d9MEhy1mPq1wf8
Cdi7hiHZISClctATuNrhJ+w4u2T9DMjJBPMYFybIYMIzdPnXpCXKxjo8Ri2cYI2SgGCXHUfkl1n9
NhKsRn3WcrV03dki7mXF1J7eUfFcwLOkgEXQVsV5j3+B8rcYvqbIS65J0L5HJbgYqcyANMV8XjFH
/rYYCBDPS3AGRMTiGLOWOAZDCEQJxcbA4baZDd7PNLRmZKC0P2dbXKqZHqvpTXAkY/MuWLTzZh2e
It+987V0npvpWQwZKr0KaYWFEs8Nu5QZhdzyW6L5WVpLvSd/hxQ052aGLwTf0ABNDJ2ij5qD4BBG
dgj8h1wQqBICcthUkrMl+YEWo2f1N7PGQx4geUpgNqEtsuuNh4hxNbfIqvDAdaek850d4R7N2rWC
l9DP6+cuhUWbO2rYU2om8Dd7ms8dLKnSnR4bZnmXwOm8i0wae4ehBEcvgSAXqwhAQFr2NbDz70Hq
+TIbQ3fUzMPGwGsu/fLBrxJyPiz+vHj25MlezCaTzs8VUOS9Wc/lOREcDrNs6SqhlDy1OUn2i/1y
ygvrQO/s3kRFu3Rw5pWS+UY7UbjPXG86JUqgBaKdH0mYHRM+7KsFjgMZgqIvxjZyd/tgTSj2jABp
+cIXFSTnBCNGxNuHFrXnyupgMOchOhGplwyqIj4MyH3tpnIums1wXYd9CwZbT3AklPlMnTo8e8c6
Nudn3yXyKTdd+0zmNV7ojsnXQEzRS2fpYocVggoxTe29n3LJRZ1rPIrqNeor7+H2iYysaWct83sS
lWA3uSPZzdxeG8dGyp0pNd/Fc8y+KqlkashNIKR4e6RdOpd4KP8op0v2wm7lJZ/xVFltcpBM59ay
UcROxwh/vFDcBZ5GMteHxlZmeCFyusBrxxud7Tza3R5CNP3WdJarcSBSYwoMButFx7MNDIXnign/
ZNJv6YI77e9HUZMYYZsbO+0OE5v6fZY21oZc9goJHhxAOUqecx8miXWJJrY4ZWcIGW2j5o+sDdx4
PceFeD7OGMUPEFmORoCvKKacyFMrPfd6YMOSB9BBT90sgNwk1i5evJWY5xhgzMZVt24PaJS6Xfao
7pDGdBtuM0AkXXgwdDpzkTaEoUfbrmFnShT/WJjRTvKW7WtJE96o6Skq1UFGG1BeIBzAOEl6eYKY
UglFnYinPHceqiE9WjT9qKAMhWXpDTM/q9xi5O1rfOpmpNbjzKlvFD3mPDbQreOn2Nyj6YjvgJmp
8TcafWsfpzrfz117X8/OZVZFCfG5/cwG4ydwRgctKVzPaJG3VEDiVMGbgV6Ho2uYnXPYVwymQzAf
mlVm7r+dabqbh/K5KoeMmSdx5QQT+ZuYOk5UbJ0lbpbEM7ZuGyVbv5gigKvO3ywkaaujm4fESd95
aXhe/pvBeF9Sb1yHTdC8x4jEGGvG7Zif/dB+qadkuvdHg9Mne4Co/RXgok8jr54qZaz0wrHWIkPh
ReAXGyyweGZnG3JuWCwrh4Bbnx7MBKvQ6XpnM/jRd54qBLUCrkkyVfM1TX7npRscOefTQJWAAeeW
lCqIsDbuR9xnhnSvWdlwIm6xY0cBTbA2O9F4BcAh0m7pNVusoiYzMvlud1i6umj8aEJKkLjvD2XE
gW0e00uQgh8YCgdKS7/YpQON2XhcSaurDlEmIiqaLj4Izck6LYgm6otoZzdjeBIy584E9PQkLBuS
9E+YBTF1OIpr8AP0NNP4oXcH4xgyk+4iMAjM9DEoxdZZpdoHywReJsuHYlvQI1yuc3PbC1rDYAyb
89RZu6Zk05i0f4z7uj2auK5SME9bOcyPuZU/xE0hgYgrQA1wEC+lWxurTHv37Imvpq4/uY3MY2yg
9QS5FBy9JbCvopNn29WbzRRqL/vuu0xTCClu8oSqeLGa6MuUOlfZJz6nYGoMVY5vbdauZklGwMTM
Q0uaszICWw3EaS1TJiTz/KsZ2p62ontRJt4BkgqQ6ffc40yRQzyU6YnrK6GXVz+47bwmEQ7Xj1fj
PC+dYz8jpYkeyxqWlNe7Z7821i6iZaYS7nuOIkK44JDpy2LmLp1va7aMXZn59NCZSGwT6Fxh0H3f
bPG3dwz0OsGFyX2MIylUmELn1xoY1UIaqn3vrHhrN2VbqU0FSXyVW3UEsdRwUZhj+0w85uEtTQrf
SS8qcB8HghzWN+/vzeVnjp17hryLLcbVSziUOx9cFP13tfN0exS8GBSaAY5WEAWIvUvqkCFWKKDi
JuCPTi4NXPdiZft7b5TBHg8GlUHq38HiqcBfgVx2yvTqmcxNGsIF6wzQbYA47loFitgyE6fGzZAJ
y5eIx+KFgz4Dszkm4iA8Z1ZGtYmPpsq+4zGCuSfpBKvZ2mZu8l06KFjRswD3XUz21uDsxpHpbVmg
Xwq5/Eld4+A5d+U+3rI0xDDPYQjg+saaiUbPcGDa5b+amrizxJCYoqYlq5bpJihPRoPeZ04nbs0R
8yV1eMpcAGeMmvCYC95uRFGnAosVkMbgpZcIZqHdOI3mR2e4jGmYHJx6eCD4EhqT4p/HIVLJsCUo
LggBaS2P9MjT+remZi6ko8gJP9MhfIk6kOvQi8ieMjju9lO+ARHzVwwDCXxENqyHmfFMhn26xRSC
yGo9oy8yGvuHxXQxrmUPVk0jzh5h2EOg5NTcDkjP7GqTpMMlccWXR8g5JXV7V8WU0wB1N5HNIh8z
OEbHyE3g3hujQ84lYt/O517hFfnKeNE5JvI6nT67noOYrBn3GAl/ZYcQ9Bgm5dJTi00F2Zt3hSlk
uuIPzixCQ+DWSDtgJ+89VIWiyBeUU/x920zmxjvmUXmc0ofBdn/HNeeGOuCf3Pp2rUAMxEM1haQu
h48Y5P/aqgwDb2aJCxr1Ccz57M5O7x1LlHtZ6+KcBql1aHEOqL7TuyLmhOvb1PJ+PhqvMu70abSc
Q2OadwZGAkYTDNoLBqVHLyv1cSl+ZT42D7lgpUwm57OPRudhoH40td1i78u3hrCHh6xbxjrzhgFb
uRlHnR7KXn4ST5afbx+Mof8FCjgiMw8IfF6xsI3snAbw47tSupilR2IXac4NG4uzyLmcvfd4+RLK
Efs6aTM5hDNWcJbSJ+btw362zafa7eSO5cQ9iz48o0ehLNJqU3PSPzR+8yvILXvdKOsx7rlQu8nY
jpJ9crm0zAXmEPfOh+ExT0y75Z2kw3YCDCi8JQPXoQ/K73zRwZF5TwD2nEOt7gB+DpwqO/8AYCfY
0+eXK+QIzO4ac5OPZnucMhxPN+Wt1cOfs4g0M3r+jtQHwyrgdx6XA5vd2hAHmMF0FdM/bsfoWJnJ
RzogBs08DA2UkY8wuO48HWEpmzctBh9FBuTiAuKqGo27ioIGlQO1Uy6zZ6dzS5Q4f3DY+RtJmB0b
osbvhXyI11ZP66ptts0o37rabzkNUTVFCHxK1by1qFrXjWYZuq1F/4e2M1tuG9nW9Kv0AxxEIzFn
RMe5oEiKlChqtGz5BiFZNuZ5xtP3l1BVyZZlV9U+3Tt2lGsgwcSUufJf/wDKUuCrYMpV2bAi+ykh
Ean5NOdqU9q5QABRdNlWzAEurQna99S41aoaI/a45ANmLo1/wLV+42aXy7yG5W210zGIoGCEMmJY
kDqiibJPMiF3Tf9RaIitycamDJZA4OwSRVuS9FCfIXyBcNuzri7XyXE+aQP0NEuglzcQDS0DLudx
XgUUXPoQfJipB9dUsCz3WKCIDBck+ujbkEcAbor4Ok3huObtXGuFhSCrgy/hDT616wiWiaoOYIG3
NtJt5Il5DHTAtGXgjnqSwPghdaij8KHvEJa0TV2SYejkYZh2VrvhkxL+t036lBHZori08L2FtjYm
JTn3+ttAtPcTjxUyJYxU/ngE9Zq+d4zeO7C6O7HuE+atZGKWzLd1Xh0JDmSJ9PaRCD+hoG/WvDW0
ZKecyoQPFa17OmU2O2C/lsSd6F91xOuAZt5ar5n4/SP5zMzMznABek3QLG4wJxHkTzuAZwJFoFkp
5PvEQ+0ishu288wCCARdAWdOzVx9s+3hRUDbZ5ZupvQJKDvCe4SqD40IiKURP8lmulhQdZQkrGRs
5mFK4HPrxBNmkg4mdUy8TPDz1i+V00WSXZVudxE1/LqWPbWiq5AQczalnm3m3KLdP+8yvwnXNgj6
SlP38WV27IYzTSTDVg7xE4bu4UllopdJifw1evM8jeFQ4CF2ko687d50ydYkPFY0ovDU66aPfR9W
CEaKgKTPYPqYoTnUB0+hGt3XCFxnV5E/ceUV+tdxvA1kYXwGr4D0nM/zIbJIsLFNwgYChOprDZyq
0PX0rKiKfWQb3YU59vusZw8ohWVc9JQ5WTpDtS4m/1Q6kvfExxwlh8EJvZ/HucTuYFW5xFcEONJG
dVPR4s2fbGXi0auYBvWE1KL70srpA1mvF/gJHIcCSxC/7kkAZfXVa2sP/M1epxN09oCbB/X02HrF
JEWhqKuZYJQJiy2TiplqJq8Ub5wVeJ/nbjpzU3TOjpV8VPMh7wnEA3eDl95T6Pp3RVJd57P1qZ3C
Z0KmduGQM6vFdrcC3DiBN9NzS93bigrbHAAKzUiB+ykVr6Veomrkh5oCfG+2lRqSkNSAQB6kvjze
JcUHuluCUicwOJ0ZmRiPaJ26u2XZ9tni6sY5ujkcqQMiPdGfr7r4vD83au+p1L19YkkEgsY+JKVo
VbblF8JDeGZ5uPTOvhs9WuUWro/+OpcZhnkVU/SEnmXOWYa9nkfbopfCMhg/OYipV8Esd+rdNeJm
3mYMZ9S8u7Fluqt1kk01rT12OuVip4oKTNS2VoVa2Ssu/ZKXQc9RSzcg3nZgHQuoeKtl5HWPSjt2
psvK02673tLoyKOAo54oZ3k0lDYYVzhIkC4KzlYyyYXIrUYXGhJJQlXkhPxevV4MqZb3JojlSiUN
afCowRq50QGChK6L4xO7ZH7yIcoj3rh31L/mxRhXfW2uEZkwTSC0XRMwXBWC7JjJIjeXvNzZcmtm
Mt3/Fllzfqr+vT5Bu6KM9dZpD20I+lDtV9xSi+7pdGENfkdoE7+lPtsw02GTtCpI3zhZtj6lqxsn
hskr1UUXqKMUas/qE+YEJHgmJugG8Eiu0T1xmHXLjqfDQ9+UOjV3MWMx67L0ycjMszrxkJKV3Ciy
eXapC8LoB4psRzYx+6h4wu383PbwqQrVXj/T5gvSRb7YJbsWP2OhDoGkCSyRp6mmOxuKofte+hut
ZqPHa4A3M/KBRabrtT7NdBXnIrHR9DHUrhq25VlKreB6cu1igESzB3GGNpi3lYETMVQ3h+W8VvBF
CNmNbYFaP3lKCsTp8ylyDW0zVyjREhQcefW54M5t4kR+aBDZYLx7HTWYKEWZpINqkToGB+/ErzFm
FXhNrjHJvrWG7r5VOy68l8/b3pxQU7Beezqt83C4ihF5r9M5ehoM3v7ack47id2+k1DlVig6ECPV
uwC6P3zLGXrJLIGQ1YM5LB5JRW8x2m/LJI6uDtBBwGYfi13f5hOlJLdsNM1b8tnioztZX9PsCTuz
8RMtUX1yDyjqIOWn8Hvx893jJDSdVaJOUEJbcm27cXkCxSG5jMEhTtK4BJRxXHyMMkk/vPBuae+c
5ENorDnEFtEwVCGUeIJXaW/hkD7I8UPSTeGaLAkIORMBVK3eYrntOsMaes9GH4R/oc1MXYY73Xkm
/ChmAZx1xmkTYqe765vmSjDG89iF1DYRYmxFQ7Wtp8sGBGyGw+TF/j0pOPW+RKIDJ8c5JVQZLluJ
qQbmESKKEuxZ5/HKCSiC0DgUJ16InH6s2iu8j9C2EI59I0wIOAVTOHqaHm6f0cUXDRv5ExM8L9f0
/Gpk03gzw+PsoJW8WPr87x98Cpolu/EL4XY1UdXtm3/877si4///R33nr8/8+I3/voi+sOUtvrW/
/dTp10JFQjZvP/TDkfn1P0ankiR/+IfNYi143X2tp5uvDQDA95mT//Q//pFNeTeVZFM+PtNxBqlr
a5ok34dUmjZeWt8ZAPyUavnxkaykPGiL/J2vvTgU4kjw4kfI3/zhPsjf/RFVqf+bZMofXV0sdsyO
h9sQPm1oro2f/K/w2ydYvumc66xPsxnLurG7ZrcCZQ5iaPP5v/6X+K/Xz/SF4z7WcT5cLZ/LdZ3c
FIEE953PJug/QDeSad+0wb5FrgPAm+WbzIQKD3+VFUQQ/zwU58thlpSkpvSqraRpH6edfoEP2rfv
rus7XkY/OsUsJ4uREXZsWH05wrDfmPME9kggZtha1zRYy4fcKoy7qe3lfRK1cCJQVJQPge5aj6y1
9U6d+us36I+tclj5H5dvefVYnE9o5TBnD8Wdi60gkjHq7uUYpbTsj50PyQx0cW0W/tMvjtV6mr13
IsjP//CAGS3WYmZ9fP+g1VwQoCE1YtbVkSPC0hFY3NiigDRWxN16GbLyn9p1AemJr+P2Z8jinq2E
0RMFJBaxK1MM4aU6ix9+9D+4ISatH7J3cJh9a1sYaYkY20JY18RKckNkrclNPw3EbbudI+5MbxTQ
VPTaMOEKo2RYqQv55luZtAoiXmb1n3/6LiFjEIIQStz87fcBgwMRyquXYxhBeoYdZwbqXtbPUaEB
Gv91rGIM4ifXj6/fGY5V+9GxQoCIlq5Epz7/edyFfzw80Dhvr1phnGeOGx5MhAQH9VtV6+VHFw8W
PKVRg7XigwRqXX43z+DvRkZV7/u+uTHgXZ3DuV8VfhavzVLHMoCR/P6+KCetV/sR9aK4BltLHTMU
KU1sZX50sTLMKEBASB84zbSEzRZds+pEbwFIz6JCXeiRHIyDOvvXjza9P96Egz5evXzcQ7VO/GIs
OcAvvyRNOz+tG7gAP30z8qoP5kgYqqR9c/wHR0DOHWzZUKOzR9CM26l9SJhWtgCXHmLoSjuzRTgd
RotepTq4N07kzmXmdvkBy7szIjjasJ+tGwenEDbTYjVKZEm/v7YGk//PFxf7Mku4whEYVv54cfMy
97Eolca1beA6h6zL3BuZM9P+w4PpHmMR74AunovciQ7laNh27bNTNhGlIfHCJwRwRaelG8CGb1Aw
wMVEhfDoeAYbMt/udXHelz4RgNHM/KQCDbNwPaa5aZ6o+/Xur+vOyCQxUEvWMivO40gQEoLU7fS7
wdD3kQeZT7yQ0ITRRP01rMjQvEM9OYx4GVtc9ezsMM8Sd2Vqsx/V4q77+PtRLi+3FrvjFQwQXmc7
a15m4DfjncTpkFVUshkWcC52q8BuFfzAXw6e6BhSBHPpHbRYkVbdBnPZ987CBGNkzmvGzXenorWh
cUdsTLBDhRpeI4AlE1IXYv/2xMTQDwRdFA5hq+QxTRXs8xNP4h64FjXYC1Z++jevMtZsjtGt6p04
vkxIg1Y+Tw6QXRY1nxAOoSx559xF6eEBqMU3vzh/yruLHiOYzyXESm/Y2rbW715v4xjM49bsAKSX
y6FI5RUP+7kWGxeaEkAul8Wo8/DS0wgVKNAAhkgN1+z0JvzeE3nmF0j8hxrGiGOF8+r1amEyI+lW
QPRKhjDcLk+ANpTFzjUv7YA22+vlK31/TdYk9Ch1CdMmOkaEC1wsf0lI5iTZ8tR2QqyEEx0AFfTK
jrR2K7KGLbqOE1hQTJ//usZw6LuLWLNIjXVQJiH4MVce/dmtpbf95fJ3QwLMG2PWoZtacwMFtTjq
wBDsKU/VvZADLanBSe6c2SKXaUzERhOqMRHX1X5k2Vn/cHeMPBhWWPBQPgioIeoJ/f3M8KOP18us
6xBdrlymhW5ab3yovMHD/B9Dl2vRaRQlXWrtxxRZyNZrRnGX0o48HxO7eVbv8euHnQHQpI7Kerd8
I8HA/q6VicQX22qe/81XG63Lj8XUfFi+PruZ/RAWJVs1hP7TEN78agQwdw89mBcBYn+OwnON42Ba
eDRxOBB8c5Nk3szOm5SL2fDFxZ8HFkk9HwidvB5gSSpmDBLLGaWHvJB2Lj/+/gL/aEv8xwWWlLyu
R7HLnz/OvI6muzEBQuIa0pq4y7U5Oq3cPPyGoq26hiLDLGiVAp6l5BGfQvJH1aV+/dpsa3AQnfBm
+WpQu+MNulVJrtef33f06Bvt1Bqfk395DM/18gsrbM4ob26HQrcPfx1r8CwT3Kwfb343piBxLk03
ydZYkHi0bA1U82pwPxy4kY843MEF+XOcy7EbtrqahUmASWrfevmR31/4n3cZrik8JNOOjpGo97bw
7iUeHlUyimv0o+NNpKrvSXbjVYDH0lFd4zef8FvUYbKOSNTOPfj+1kHMOfZPP388873qChDoxJuS
z9GQHkDNsUvx8oqI6e++CiXxQ5R47f73JybeWcxNIan8PJ3Tg1r04yPlT8QE60zn1xbRpzdaGeYJ
+DN8DewaoGNiAWk99rqjNhbEp+IJMrCALgtdnITasiS/OUaCDcSxhuZL0sRyoO8eMSgQmxxwaL8c
MszzHQAuGd92Vz7800PncpYfkyK3bn99eEAFceS5x375z98wov4Gy7bx5ve/0+X9bZUI67CcRoiD
x33WPyw/R1fjIsAT+aQdDONyOaupabcR5qzHOm/Rd03dSYCwJTb2ZYVmtW6ETdtTO/w8kh68/oi1
zRmNELkNfNGc1PSzDnmn/F78Ll9rcfppucS/v+HvPcmmziW2hWtTi7wp3gxLK2Sl+/p1B/KL85nr
p8XBaDMIpBE0mJea+K8PJboHJVfq1K9DVZHLO6ke8C8/rhuxf027BGRWrS5Tk3zDo632VvqE/ebf
fLkZoy9WN8TnywHm2nTXBKPcqIMgar3WtCrelP6Yfo4d80JMhGAakYnjYoyOf4KYsQ9d4/xlaDNy
J/ImtXWlweL+/QV8r/x1wRmU0aLkjXmbZSDKWI80szeua8Vuyif1oFsB++kOI6DzrI6tPQaqxXlV
RdSvMp3FMevlCO4eCzRUgjLuHBX6eBNUNp1G1jvv0GJpRpywM16FuAAPHDWmGrU9pAlnMtS7dKsm
mTc/PUV8XgTSenzz841prGezzfYvQ8B0KDplD4uG7P1xaHmOcVoM/Pb+YJIMth8L4aEvbHCGUk+L
YP3/cFi6xvxC2It+9t0lCqVjrbOyCbedrMsPkVF2h/fGGOHGhemKiIgkWwYa1FhjxN3Jy2AxcEMS
goXvKnNrItwnWo/psg1/czWNLOpP2fGczm73pZxa99KjGbaqUqidnUv4y+vtVdcXi5krEUIHgbX4
BQGEdxA43axtr/hs6TQZluvN1ijZh5AD8EzDQpig0r1nfURZ4e300ESegcHzilzWcNdhqfV6xrUO
r78Xbnbosik76FScMijOYVzfvN4hD8sruHjE1ST9Np+9/lihw6Bw9i7jkQA4eOlXP16RPCrFtda5
Z2bcBWdFLG6FDMwP2ajVKwK3rDN1mcw8Ux5ypnaWhegn1ZkZtdlvf/8WvXFUXUoZ12DZ0YWF2QT1
zI/rTpwGfudNUlz7fqyT/OXWWOaoxXXE8PqhrjPtJPUGMJWJSSnzBrkJopk9STPJaldOGXs97OUq
KH/DjJuH8HVqRWh3N+pFeT26lCWvJ9zL8eq9n3CKCcBGA7x//R3bwhEyLmdRr777MZO4xvNZ6Omj
p/t2sHr52bihVEIjXZz/T35bH1x/P8NhXM7zu9/vMGL2TU9uX0747RjwWGWLaqaoFf7BQNy5p/5i
8nm9EJrscZYGtTlM04zBwzDtX69IprxDuwbbgh9HpiO+jqtwHXjFdF4GH14HWcGucfDOhqQLBopj
3m2QE8Dcx/FlouXOnYfxRJob57PZGRdeUWJIMfn0yX3S19x0V3pFettXGLjK1oI300HhZDu2GmK3
3GR2gj9IATnu9w/iO0iRa1qWZ+mkCFi2/uY5RE7d9Y5viWsbi2jSg9VELsq6fBC6L+5w6nyp714/
h3EWO5WUqb6phLXGaRAipPpC2BHMmFhjef7Ot8Yy/2hVSLuwKfn05tuwRkE+oowGG9K818PAyFXW
M+70N/a8xtsawNFt6j2PgBPUD9gavDnnrEVBrNNQvh5Knly7zWy0GqP6i0nuXaeb41UNUcFRltw+
BoJ9jF51GCaJLVvCPEskbotQpx+vYp0tyDJ9R2yWDpZa95Y3oWH3SfhfFMpD07tgzZD9D5oWWXvD
5ZJSKRXn6k19dywVeMxQtezalgF5DjzGZYV8GRVSgxntvx9WD98NzRR5vevnVhy1PB3oQHXl6esY
HWx2904Lr+HNQAfbxO+W3tS/H2wMDf4qq5uJAJ8/RxzghX/rVzOUrzejrj2cjaKu1w/Cr6btd8MP
Oku/GcyP/4MzQJ5uX6ZJJA94YVpr4AL4ROq6955Jx7kss+1y8ZvAaMiERgP4qzuwnJQkeQy/8w/L
edWudhg1jM80SI1r4aQQIn48wdJMiJ+eapifhmZevJ7p5MuL2Sg0fMYdcl+MUttaiB62STMn67YL
J0yhdn+e/uCwt9YG+IVz6Vi7xG0flztJWsmyXc3A4jaFlQc4yZSnEz1WoolxU7ManfVdLWEm5Ci9
L82TLCohHGF82CI33Ao09Ce5hYVRGMhya2b6uFa33RRiOibJY5xM3SHqCEL889KZhXGfZEKgrfnz
8skAYViICu7k9RqaEXWQi7XD3xh68zKy+n2PX9PM0lkVoRtbBrkm3ptIAKyLUXZEU3CN3B2D/RID
t3UMbe6yMjHm3+V9yMQdu33crg1bQykV9ZkfbmUYQAlLObZOLhR0SSM2+o2ete62nwOtRSzaYEyU
C8hDRFjZPuxBE1cLjDWgJpZaFlA2uEWBDDGYQvpcksjMNVEKFLJINbsNWKyDaUgMYRtPx/y6y9vw
3GuyGN9GrzjiieBWa6+ocQsqjVT7JCY3ucSVK/0CbUasU/pU4Qp61lwyvj58nuxicgjOxAopaumk
nGEonlF0mXF5BbsWJ9yRqgg6RNHodLpDSAq962rlfZen8YA3nuveSolnxqrClAZZsNFXmFbY1IBE
hckJ5kBreE+VlmLvmkN4SHYw11pjVXWdVSNAmSJo5R7bPVRv1GIlFuC6I+XtNPQCTwirD+preAjC
WmFCj5K/QmsBmTcMyvLKDUivhQBshXhNxIO8D8IO/DvhtXNR5gUkclFdEDUw4O2QmnLjipaJKyts
+7GRFm0FUjbFkcAKKtK+pPZpwEEDrF9g9ax9Myejq/HhP4+YT7kHL3GTjoVChIJkNFypdbc8MwM9
ni4c6IAHbZSe2AZTkSHXLCPY7lYQhcc+ke0XL09YSAMj1E/1CExXmllwrA0SJGoJ268qyodB1+dP
AvrhmdF7I+uaZzxNbUGSYVQ1p8THkZg8m8XnTDb2p8KE5l1ha/DMgzJ+RfkSQ7QJA3JVO24PhGOY
z2SQ2utMYBPFg4W3VrDy85HcYfaCpMcW7bNV6dh02lFQ3mk2XgHnPYTHxDrLc/RVdygiC3idY5hO
hbvO6PXhndtOluuRRGjZ0jf4UxiYxpQnCSkvUEMiMjMcrIOIZC8/aWHvmAw3iSGBTNUEqKTpqgsx
2+NNgRwqYF7pC6xEQM7ZnGnWY+UNrrkhiqDELj7w0w+jBn0aN0VWlWyaTDYVrmSJlAXLHtRcgP7Q
EyAmVo7S+UQKt3yQdcOdRdbGTaVm1NgJwJrBRkWV+kHDrU96CtwIPW1HGmd7MuMq+YigVSlldTqH
beqxsGaD/Tj6s7wHa2iem5n8XqejbQHMJQ+ulclNVqMMh9AWsr+BPszhp8pmcLppF+f0V/z7zoGV
mODYdJ7kiXFX6WjWV0sfBFYlxQ4rhI9s1ZIZxvyi5d+As3NOaAvF0dB1/sWMo1uy9WwuTm2AFaxa
xUBf1aGIj1jzMsUszZSgymiuuMV4Y2BDWMFppzhYVhzwW+/g25SdblzVtLEAFCqpLqWsLYEXWMff
LqPFro1C1qys8aqg/2OsEFNMV9UCOCWpY9WXeYbTYBD04tipdb7Hoh9nlUHc4fovN4YRTzddRDvc
xKPoLvYNdtPtWA7KxqJ5Jl/GfkQDzEnxSvJLCS77NEZ5GGL1dz2qGBV8CWgNVGk/wtaWG6kwsJI8
h10lg+ohTjLaUCOpYjfLvn5Oqpwsvjh1HvEb8g4xPhQPNSsTaiwvfkZTjpNU5Jrmnu4dCs+QV9op
fP0IBw5nUR4j7p2hRpsXVYmAmd0ERrXjjR7rdMOKArjMFkn54Hcpe58pMTQ8+gx2/E4zoziGzzAV
+6qpGXnPdyD4FsM0Hiq8r7KTZcPaKWSBjJX2mYqMZxSWGhcNinq2Tu3JSpFcJoonXDqddQHzm8ZY
ZluPoWviLcSywwBLA4IvtKt8AIDJhP9ETjo/ni+vkPCxO9r2Y61QC1aedl0P1541NM9EoXCPSuwH
DSxjnmUgqCWJBGBuK1TPMAmz6FSoLhvTgIm/kDsc84bcGk6nODd7zbnBTmTxR0kZbd8Rer3geq16
PO08FUednFJkUVbHkeOe5hvSsKm7KIdAC3dZ6NONF07OU9uF2KBsPP53MEhlg/5nKftKohDQ2vaR
exfDf0s3bYVDqWlA/19hf2E/htnANR1LqNsvkwDSYkBs9Dy4TKhqy5lsc1+pnmPpqJ/Phhbdq3rr
01aUD7EoCsxKuavgw9WuwgGX58FoIPuxkHMdBrYRMo/8ey2cxqtxCpzH2mt5X/U0y8C3Zs1ZBziD
H2p6zP1qeRJJ+hDNOVEL6tkA0NwIvDBMIKgqaK6QqhnD3ivUDYrRvyQIWPxqR8ks76N2HvHDpf/d
bGanpb43vI5y3hiC7HbSY/vRjGNxRzcUoPelpzx64m4wccDF/2RSnDU/Jv+YYIPyAeUSL3olhvFq
OUNWIiCtxmEGqosa00rVYcceuHyY4W3d9QG94oipm7AUest3XcW/LFwCm2CbseGYF1xm2X4ty+Y0
6zxRJdzBvenhqgeNs5SH3PA06OIGrppdB1ytrlpd9qNcx4PAoLFWwwnRUt0lkOMeyw6HlJOcsu9A
Kjmv1TyZ/hrTI5ONbUoeOQkKTEdRwstlWB6zY9jUtrkKeeQ7HnBFCCBuxNwMvVvtJiyQSS2XXWrf
jPWQU1QOVoLJBEZNj9aoZhY+Le9z0pTu0rSzCElGdLqRyCrTs6x3lCFgFxrVrdANEsZSHwExdmxM
ZThBqblvNGLttAgEkzylSKB641YLfhFmPBPLBXiZi1QHvcdI7GGZWOsAvfLJ8uzC2WRZw+Sk3o1k
njyxU/Kvl+cTshxWfXTkT/u8spIL2l08Ip7e1TvLTvqzMJjAaV8eiGzIMGfA/bs/yeq+3hFEIDfp
VNqPgQOrxVJPBUJeXoqEVtgRU2Re5CoXeG+ptn/SaPizOnkuctjhOTMRIR4akggDNgAp2BEm8OqE
UK/w9EW1Mpa2Bv7bRCFEz1IY4rjsspcWvB06xbAWacCb5foVKwzuA+aWhKvxqosLZnszEpe2a8zX
dKx4qHVNYFiJg1S9W2ZAK2lpKhW+y8Vu8cZi+UaNrbR+A6+NWoByzHcJXj4p+5ZJoQgQyGFagsHK
JscPFadpvG9GeksTvxuU03iTTVYNDgqwdS/hG90HBCZBd5h6j6fbsFrCMax6FIRyIYO9RewfjbuW
hO7wUjSxXuxzptFjrfeMwvZafiGIcDZZ62R9omu2O4qQQEvkvT6U0Wlewg3d8qoMV1ZnuLedN2aX
RKh+CTUfiRiyy52d4nrtKk4XHIj4G3oCzFsNaMSmA6gPEoq5iTmyPMZRyYo0RdivtDD6JBXK5Nwn
8STu7Kjkhhb2MI+nWhebWz33UIwQYwQmQZdmH5VlfGFaBIpAh7GzPb2FEUu6Em5qWpb5hV+YxTc5
ptQLjjEyGVJk+qu6MVpvM44YzZ9VavI/i/0Aop4M6RJlOJaxg0nzdK8VYFk5tJ7upEr9QbsNYoPb
w8aWv1ZScJFMGxRvwVU9E6GtWavJv+qpcTJV0lWhBzwawPogRk6Dyj38AXUtcMtgSl5VGVZA3XrN
8PzZpUeN492whlDDSOFEcTyf3vjDbEdF8rWgxmR1kSVcYrWGCw0Wq+/5PEELxhHoARZLqWLcruqW
Oa1wRtc/h9hS71ySDw6RBHQYSimOwWjLe4EhxLMxI2dDLGTt2YNxX3PHYP2sYxY3BLHMVgRzGndw
p9OTZd6UccLkKFkwN/Reauy0VL1Z4q1xwG4nIjelpBU8jFb5kCibuAJfz8e64hVqUx6eCEfiM62w
t06gZuZ5LliB2NuFO8MOo69W7+jNuV1C56D+U32bpJIH7aXCqGhpaKzMWZJ71t6F2Ozu2bCN7Y7c
zQ4kq8PtqMUlMrUMw2Ov0tqPOibr4HyCTr+tiFN0mrgkbqyxbPi+wU4ic2iZOv3k3IUwOtfo78x9
aY+8D3jxMh0sJbOtZ98cem0rGq+ZjptThnOiM7XGll8O78K6Gz+MoTMfQmuKPpRdkJCK40pmZ3Y7
85YFsXNXOMrDjp+sEjNZjUzDE8rp3NuYtTnuDHTjX7rStJ9VKM3XlKryW5GODeX2kAZI8iaiRcoG
sIai7DQFiv5kMdx63fl+CoG6Qo26IeiUlBhzhAeiJLhB7EQfs7INbh1qfMww4bTjMGDrtKfI5pBm
6X8INTf5UlQTR8JbCRuxCG5PgD+Oxo411YNBnLitrsjusnceFEL2igVoyVAcfaPryBdSWEAM+V+Q
Q9/aye4FC2jIcXnGJsK8fsEDcie2t11n1xfvYgKJ7s4P9WT1H4rAJKp2YorfxhrGbLFHfpUpqows
rhH+41qvMLpf6cmYXAZjXuE8ZhjXIHDVJ0SN8ycYEoRrDHhapDb07CyNuq9p6IzO1s/q4Syn3MEN
1G/Hez+IxtNg6q3nqZTlyQtiEEfBhLG/MR/fQw16czBxInFyNLstcRwDo8prx6DNUQ8fFxzBb0QR
o9SKsLyNelOV+Do8HRJ4quPguuSuaaMIT8vAMB4o/56t1DD2fwAMrjZ/62q93qJpnv4AGbI50j/C
FvJPsSIuAeG70YKsqLMZXdFvJJozqs3Tn+CHwg+DexfPRgxt5+oQO0F3+RMMYenDAP09teXmn2ER
RO/CzsW/v6N5mMPj7YgaHPY/wBIeTOYhnUFXtGxOIHl5pfslcTJCebIqMW4l4Xa3L1BFMWdojcMw
Pv4Kr6DZTywbIrk3oEUad/ajkVPyvg9cuC09EsFeYBf22tewpc//KxSDZplVPuvcmvrcrAobBMsZ
/X1MlG28jUiZmW9KU++Lve7nw0FLHC78gHMjMwceGnu/VSaJHYGMPwEgY9/q+sZ3Mtu+XFCQxtfF
hTDr+qkJMYdu63hjyCA7UGvm+z6ZrhZEBB+h88wlgXIYYuSjRK3BJdeHT7TviTTj9bggOeTzgJ3r
6YKPQFsor7S5J/9pQODLLFbuF5DEQftx6vW2j/5hzq57M39BSzBoOQ1CptikTfH6GDaJ5fJrCj7x
rLQgVBPmI+K4bt3iXoFJAy7aWHoUV+zUu9M3gApk2wSD4XqUOU6z5csfam2PlbegWW7tOu7wBfHi
h7/Qljj2TzVe5pWRyczEsalCydsFaoO1gC+syzhvOHlfQECJmsT38c3KfXwzZNSPzrnUjDJZ+Z5y
VWDaSqWDrMTz+vJUNl5YnaVYHaRnUzG7bC/qKYsrODlFL8qTAh00f8S2gbEtmOQ080fST6GZnTWF
XmIIS0jLPG9+RHNwck3cXQxa7mKQb2E4AdaQxatwHGb9AkZcYO4DYWTDJvRTslREUEbTuIKpIDGr
jHIwcK9K7Md3UR97AKzI9cl+XJCf2Jjri0ZWxhd7QVlUp0JPnehmgYFscjz2ueF017+DgnzWvbs5
0qgz05Z9AMUkVPxXTGhSNKgFcvobXAicw/gEmYCF/y9sKHIyrMBwieS4fwFERk9nZKZbvP8lStTA
hfvqjD2U0wal46oce/0iRWL2Oc3QKX4HGRV4bWxtV4+3b3AjfYI/kPkapmeKQ5sha8bs3Cju/gF+
VOsKQMMK0sA6BF+A0cQ6F7UbiTdv4SR2u3h2WAF9pP8AU3IGUJSliFxwJY/p9R6vEUX3AQn7HbY0
ukU3k0MbsMn89wiTC1j4QD5PStsDluD7UJM9V9PGRL1y/oo3TfqcroWbW58WzGlp/oyK7Pse8JTU
TflQ4e529wo+5QmFYmIaEK9/iUDhMW1fQAmwPr+HQhkaYSeASJX9KDMFZtpdYN7EU5g9/xNQCkd6
gK0+B6hsC79GA+cbZ9+hUy+UdyTSSb3+HqOCSsIGp83Urt4JY+82KJMSMBQsZEGrlj1uq0Cg5R/x
w1XFv8KtZos9NCyWpr2y8LSbV4M94GexIFgLVEcxBABXKISna4BBXwGtWLJPM6TNbiKwYKNOaWE/
FrNyESkdLFkSotUel+miSYMCceRfONcCOMZqX7H859FCqzmEHlsDnbX9PluEG5XBDeJwxtdfwF/L
+FM9BzPxR4Ax/AE5wgKEsR1j+QvHu1+CYbRpxREj3f0LIOZCG0HzSlLt4deoGIUrH6orz3pcoLEm
r8BUkxlnWdBzsIMXlAxLmSLeQKzJV42J/26ZFdpdZA3dUbMHuQ991cj4DXBWJCOig1ltTf4ZemY3
BrOimir/AwTN8ARbwDoDzFIoGvS78mG555UtLjGLbU7fQ9P8UQPamVsZw5Np+33Ls/4sKqUXeAuu
TZCvaXAVroECVD0y3+FsJra/5IMAK/d9C2I01xYY3sJrDSkNb14mmayFRUx749cIXIkl5XWrW+Un
7KHQTsy8f63B8/Uv4LggH+rzvvUnMjb/f0FyWG2Cey9yDvXyvXSzFAz+0jxZsLlYAf1Ld+KX+Fy7
NLX8ctC/1kj8b3O1AcSnmdCg36N1C4pMbkaI4aeC7FjtdBLEW8FfCAH7CburFFze5/309B1+53Wo
4VdyLrgpC4q3NFVEgzAayhuvQVqRaqZ85bmXmZi6feBjAG07QXr9Prw3tjCD0pxqbcH4fAUAAe6V
I5bek99tlMv94wvaJwP6Abi6iG8jfjjO9he4H7n0zGXuNBn/l7XzWG5bSdTwE6EKOWyZo7JkyxuU
I3LOePr7oWmLNEc+43NrNiiQhEiKBBvdf7RnWqlWyR6asfgU5rosAUpNOGBs4UtC0qltjQa/wv8H
EDQrf7jTyHZB1kFAOuQD6vEJuj5DgwozPH7tUT4NldNwQemCvRDeNjJg9e01XFg0sBZVA8JHE2m2
L8NQWjUI20jP9fTjH7FDf0JDHIRC6yv8kFpjHWsKmG9sePXDSDrE41SQ/ihmJH1dG89l7gy3Ak9E
diKzJqvK8VFctgunVp4EsKgOPaSOhQdSgIuqbzPmRb6dvxok28/fhRm1XJ6YvimELWIdT+LmCIgt
AEddY5RJR4Ec9iA670GPAsUtJg7gGn60iRN7ta3panMBQUY5wIoQ2v8JhtTimO+iNWEZ7BEsMKsm
usqass1PqGQSYLRiYc0VBd6J2KeGwWsmJhgCpKS1DxXT9Dv7J6BSjVmt1kGcfBrNAY7YCG2VJ3Qn
PpNZGwpw4l0oXwTQIArZq6ps9Y8Ypks6GnxklwYFCRYSp4Zch/1dnYEAS+6AD2DCNHPWbncM1/yH
oV1D+E3opuRRj5RZ47h7gzhbFmO7bhqHBLppivGSSI9bgW7axnSOBqHyCl1Gb7TJaIpAxHkZvUK/
MzyCI8lPhq/IJyqzTtKJLLrGOt2y1paZlbW3GvrI19OxFtAQWbex3dyqTU5d+HR5B67hiqpBnwuo
Ey2F/K13AmtmEHkaYZ19Az1NZlsbqkMosjohnzxJS3iPNpJDe4F/Fj71XiSLRFT4GCnZnVdIKKGn
I6mzVUu+I8k9KRDT/xQUNdtef6yTyPnwl8AokJ3++fRTcSgmdmcmDLK5uEZKC6NB7TB9WYFE2bwd
OhLd9FwixdKlqab/OkzjVqUGlSwFcmvI9/8jgjpkQKY08SAjegdGTU0AUq9toAcusFRXiYN1p06k
2XuAqiQb+SPxi9EPUskCxERMX4YI8Rqk5MR4TvCq1oPppZMzQZibBc7qJSDLgnf+C7AV8bLzEk+n
9xlwDUIDisMoIpdOIYhsAb1WlmUfeo/TR8CvtUXWz0Afz96sfmGwQ5L4CiF5IUm0JyTWSTrTnDsA
pIgpJii2NjJQ7yoH0L6CYsMx4Io0CdNDxwAy9jqLQeMEykayBMdoNhD0ApnNQ2g2ZRJH/A082yea
/FAM8ANIb9JqzU/CeqjVyPnq6GG//WfElib77JVF07NXZsrORGq/IWaa36jldYY8O4G4yHSSfa0R
8jQTSG7qhvm6V2PvltF/UOdNOaafoVUJLp9wXcp8lbXBwnRzBndDsuJ2fk0p0Z8R3r5IiQKHkyBf
0SJ+t+ht47k36mw92nH14CUOFcV9FSQn0NfyC0ggem+vgN+GtsQjQYj550IpcnRugL9xYHQ4AkjS
M23atAUCrGZVctfL/OpgDgZ6nzq1v+3zCjBFp6PImiWMol+TrggPUk10v43c6fDPwHDbENFF6o4i
kwYlkOHKyib+wkPOgxUXrdcJJCY0p5oDS9m3AimWIxbiyya7E2AxGjiZKNXya6YSvt/AqpIg5DWk
g/8Skp1B48bx5EVuOPWnK+A49+1o1nRN9eTLINJzK/Kd+wsE2Si6Jc3BuPx/R5EH0uGJzJ9w5NFr
hmMcd/SNT1iynyYIsKScavcJT46MHoSna4ghjT9SXBk/n2HldPSxtSikz9IGbU/uz1/YMkH5hwAx
2uOVKu2f8WVzlJp7EmT12QlkJgm1vVFHs/94DTTjnP/owOykiNGAUn4Hm00yRJW5obbOAoegstEM
ItSbCsfrhDrr5Rh8kipdRmc7oc7+iIEhCKhxwzWgVUSmZPRuXuDPjR1IWDhN5/4kf5NlTAQEhWqv
Zwy6G6ZaLF2BMT8D0ZlX9UdYcA9vzCSKu0SjNVVfSrHhImZx5ZiaLjnF/y/ZH8ACBya2nu19ek8s
dwFQx9mUqF1L2hdoiYJ4CTlVA6ruquGLNnrJ6qeK7hquJs2T2YGhfIrlRP2AfWc8Cth6TIfkkcz2
v0KuvTC4LWjlevwP9BoKYOouMz56dEt+0CN9KVBswx+KVULx5IxANJqUEcw+CR0efm9nWanI/FFX
IYKfinRr0+S4P4Hblpq28sxVvV5ZDqpb77LAHyFZC/KnUU0mRNJWujHIy8Glx2PJdIUgUybJxIgB
g4KrapFNkDKX03pxgYf7uhIrS98PDlqBbmVpm1WrLJFXFuqyLjvvXsDjAGf+V0/3ngVC7qPcTGaa
T6ME4kn3u1fV8eYMmCPijeWlE/k0JZmTbrDTWbq0VfoShIkSoNCZmoVyLUygOvqEGoqhD2qAgUlR
iDrK27qpS5bX34Ppmgy8r0l1unWIiDz2uimjtKH1p8/d8o66NvnpDKTHVe7dWKYrIcJwSVD9BaZb
2Dt3XSn/gDzjpy1Z+vw3NN3zBw3WNSzRSQ68Umkg+vs3kDpJ/XK6KPRSG5fMnOkTPm0v7zntV+KY
0/7l9vL4y/sj4rqoUf0vqHzdeL21qC0R9A803ya+zfSSOE3Npqlk0alTetcJpK8rWO+lrA+dvZQi
pGdLqJABhrTwFHs50thpL3EbsG8MTZz+hPEjYxgNsHJTTcDb3UeLS+KXrkYY85hXfFaU4GiFvLTy
jsIbQ6VZi2Gs7BEIMYiMy96r4uUJ6jc6yXilV9zmQxo6Y8SXN1b1o5u1Rf142nc6nByEjRLwxvk7
bTMVVS6Kikr6niDW6B0qz2enO0/bEWyqfjztI4TkYIqfEsiB043ixBScbpxe5LR/uT3xCKavl83j
5b5kyJ1MyBhFi3PdVsab0/uGVDDHpYcO4dd/krVczy7IhjinsYReRRwtMwsVwxNclMM/RkQHRTpc
S/N5Iv/o22o8nN6HPupN/XgiISD8p2gYz3gS0GHTu3tyMDuSxNArXEhQBRlh+623t6zG59OkhjNj
cJr9kZYYlUq/4RN5+gdqgjrZp7GUrLkV6zjqzQEhHkodQVMU0Es3qDHclzNVUdvKayVl9Qp9lTSv
yNd/KJuU3HKCiVd/Q164XuXdKcq94C8MM0MukFrfrjkMQ5erLWreeHFFZGjK6K0rL/gvZEachpu8
aO7+B3xG4OJqyIxhf81p2JE7N7qoNOcnXeyIQ5tWwUpZX2hj/wW3QRKUXdQ13QetpWz1LNgWrRtT
goZtQWhn7XYw9n0nfYrs5oHqGcQjho9gboLXhsobqAkgs+4splWDnPILO1sKQe0V+SHTHzXXkjLd
v8uAeL1r7Igwix8vFLb+UOWPediZDdKDRj1c8yFx0RPBK1HsqfUHsQKyghYe0yjvzupbpZL9u3gY
n88K3Pf4EZ0GuIeiRWdxqcf9C5KECu55OvGW7xElNLoyiZCbfH9mS9wx15YWWW/kXSK1JxaKYA5L
giKotVelU2u0/BhU9mWi2wsh4S3ziDYaYr+WZx3vNYsCncJobOLh/KXnzcsOiVVFOsQlndJrKR02
OKnW73Eqg00GrWn0Xy7Evrlu5UcvrfG4TJm5VFqsBcEi9Nsk/OePwN7SihnD7QXRMgRD8FWroqOp
UMNMCnFY7E6Ei6Nr1adgdBqydwXpEg2oL5zcevx3xIs+xuqTOgZApO+SLwN5a2qoWJ8FGO9W5M6Q
rAk2/0bCBBGxkJJcWlsjrqKbIdXRO3pu9U3wnIKSUWrD2Pa2NDVX/gUvU3c2ORCFvrriZmImFJ+Z
/qDwk+iljZxMoTbFjA5FmMvrfyJqhIZRIFWCrWmS3N0EdU5Dxr+ibJD1YWQxP7/L2jhF7R8sUrom
OXPmmfTYBHa7qBQpXlKtiiBxGG8VLuG7k7jZ9PqXUWvBwF2zOTraqD4LOkduLW+t50VF/9UbpZOG
IE6VlNMwpFYZeSX/hd1xKPX8IBfpl38geJI+0H7wo4d9eyN5cP3pUEte+HIhkw4j7BlKRemtIMmF
VNoANH3uPO3uj4RPpinyTC/r5I5IcvnprJ3WGklby456EOpiX+9lEvcIIP7XFFCuRHvMgNL6H2ig
0tHHba902/Kssz5RQZKDEvjkDQ3KIsKFLHsbQQpRejlQJVP4yuLMDNUqVcwq06mF2ybDAzYjNIn5
JPQkVCy5IcBld8EVkcYPrlHjtDrxRU6WWXRjBYG3OMu2hdZG8gmLviKOjCwbb/tQM2eCPZLLKDsO
td1srwTdaAmHOd9Jjm23i++EstsLYnWp096zOsm7z3ySU3jotic7duIjoJBlQpCH6utJ7j20XXKj
+cHiLPlGkjSV0iPJP8u+8Z/Li5Yl/u6s/Y5MXf9GkmO4OOu/CaR2o5mhUEVrTCOMUIIL2qlyADNc
Myf59417GhXduQeZfvl/8U/hsB80C0+rbEjH94goSZL25jgYtxZm+mNGNikdqqm0knWj2leT4UQI
ydVQp1M+1fPl3/BTqjATwFoTL4/raap/fVCcHlvYe2RVzWztnp6mGym38/8grZoyk+5TD+2OIK6g
ZpN5heT05YK8ovc6WMa+5ayvGSwplvVn1tnmSaR+ZrESxxxX6NEOF0wW4wGR8JLSVN9MqVYf9CH8
nnWGSYVOxpcleK2xKYvbriMhvWgs5bVVFbK643SIf9CzjI/ftrxnuKH0TnAj4lWIQxyOjYPRTA26
dNUZLvg9mPjKUEuiMaweCdtcK0caoM8EmOm0wQ3ZVjlNZVLuLssc/CpA5Lj6Zz7M76z2yO/TJYwb
dNNNHGgIm7CIa6X8vyPGWgqudyMBVw9ncsy2Pcqg9JiCmDdBfZ3H8i0yOyxM77BkWhVLWEepzfnf
UGUVzOpDax3/yJZVyEA/Z8ydP77HmA2afCwtVTles2bI1ck0A4ebW73xKOgz1Hr11idsezECoHuz
K71+3Y49GX9K+FWQaQHZvPUMr9zqTKhJPpYUVJL89C2ZAsv3qLWcxuI7OhRSmTgrloviJMIIWS8c
yqyWguYKiOB/GQOLjvNGiU5+pzPd5uRwFdL01bcx2EBdjsX2TLsNucd7Fx4lHK/RcsRO92Coz5dO
AOLX9FfNRoL3OwuXdfahSIuRvhfhD7hm4oaianbiRyDepttSwxUg851fUXKVrBwMumXuT/6BtCDF
eRZ6xTiT6jsq4hTmpG/0HA1SOCi9KL89UXRGJGsHU6tJahc8nc+cYZ2NSsrl4IKsw4SXPlKOFL8O
sRMhoQPZuykqMKSz+0CLEnlf11W9zSbryonCM1UHyXTF+hLdrTJES9aiWTZ7j80bA4cZkoLz/szo
gVYs6AdyjmdWT24JwvMpNt0lU6iHoPWCXp3ZdIJvBbUnzHzRZNyD3DV2LR6SRVziQDlTe1oNdprZ
eAfS6FM9sXvkRDZPaddl8wuGr5D89WDkhNWndu5NBTouQeIne8yJ54ulL1LXmmseH1fjpMEQmVSC
7qMYE6NkndS3/4Xzi7LY3cWU05zMDqE3RhnZtm1IVyqx4vNSzqsd0tsI1/MFBViaJq4KTcJlIXwQ
Jx5wKBJrr6ErnbUdFLiUddEjqeEnU0TUSYMOexn4hwiLmD+nA7a4uyAFsefp1Jskwzgr4DSZXde0
Tlx5JkKHWKYxxEf6t76JC4qwVHAdqVDCnnuPAbS/1SPHXcedSoa4WvUPo+VOMpskbFcVePn3C0PF
0NvBx3YolmFgh4+2VEsIdSb+UDKS4FVK7WbTpQqpDzWSMpEiEb3ZLs5kooqYcWnX7fpdQjHvlD0z
rRxB2O+kosi1YtIC56XLRv/cVUa7vHJpXHGMaV2Fx0RX9cXZr3FBNArTjzw2k42N0D3h3lAzaxXH
yR6bVzzn8/gD84hDyTggXv/wHvvIFCR6kcfU3ccGjoorGlKlJ0GNerJgJ8uHXoTzzPBp1p5ssP+K
joz1LxJg/FpYQKikYCCk5MN9OdOStqeboFS6R7nYv+Imo8H0HqRxbGh1Ksp8dWIp6Yga9oWSqrdn
plKNyDaap5QQzuU+U/eZlWIzeLOP6L2pfSxdqgYueEuC179pcZD/NJSkoeZQ8Eki/Ye/IDBbn7On
nNy1Qn6bhZr7POodnNlkNLlgMhuH8YIesNUFm+lqDuR79hU7WLIOLCt6FB4UR28WIcU6u7MP5Y+s
JrogbdWbpfaxt0a6NXUzf6kSOZoHnUa+yRXF6Xe1O2/LKFxe85xGS5mVY1LhckV2BpWsPtux9f1d
wrNTvlBDrexISur3UvJFGFv+C+2ZDH6HqbFSlVvBfVooLnZkql1wn4OTFsuNE1OLI6wvggHlqqg8
aoP1/BcsqBJK4Z2FFW8tmFATdPAgkxZyYkMVryJvQdGS6hPN7cSmZNK3MyM6dtyf1vXnP7ll6Klo
V7oUU9Wc+tY8kw6GUXwLKFpb8R3Y2zoMdo6W+k/1KJXbzsAu4Vtf7L6MbkDO4fxU5CgLltkOjUQy
HqjSpomyHuqVYFFD80tceTFUOpV6g9PJN1lFanodRXey8lrXhfKAh/S5xmV1hGElSvpWbiUPW+tP
ljVozDW11nKP/sPwH7pWNR+TWtqdOddUX/ZtQIQqkUt0TwbNMR34l1pdIdI2hEKcSFhcVtR6hiEV
TfGDRR77YvRhmlvT2ZjUYAs3jyBlTZs6G7nM5UXS63SIpFZ30BBQHE57anNP1vjOcnsMiGT/TO6n
pTD9vFG2mlRaaytOF7nHGQi/nS5zpvU0PKoPzti59xckbl2EH5TOKjehmu161lxLeqEADnDhzunq
IRoaWjcurODW820H1jRv11ZYWWueVpt5VUiDWOcSa97onOwT5ytngOI92bg3EL9DSQovCSTVfKxk
b2n26q4tpOHg5EoCebOsHLIfS7fr713mAFTpNOHNYDNf6l3HXFIQ+XVsomEz0cJKYOg3vd4cJIN3
g2em8cpbLYBJFrklVwxxr6BwMtrvIV6xvdxV5PvF8tq03R5b8gBp9Ysx5uuN13lifeMkd9elP0jH
saMVeKKQw9bR7to6/FRp4+eUaqVVSMrB/YCcg8g0Zdva5t3EKJehP94FWcepT6VMqXBChLq0wpWU
bWiGj1dvfiaGFXxjeFCfyjrbkpgy7vna6Emxs92Zc57QtwCCdUnEWYKjK8738WDe5fxUkF849TFf
CAoarIVq4eY7Xj6bTgOuh7HC3ELQ0T5zmxt3CKqbuHQWY9KUW1uxk73qDEtccgXWZvhrh5yH2Vh1
ydHNq2MTWPJM1u3+3qrMZpGrCGlS/i0zqClAjaeeagzYK5qU0xUC7nxmdQk5NBOH3boqp8O4tWQl
uulijHr8wPrYcjaKXNw4vGckm/dnZrsxuHoFKkUUtPoQGuIwY1pImrmvzbZZd6WDrzAqy1t/9Kpb
PR6JLpmo79CX430Z05+SEaO78GHce1vuX3T+6nAmw3vwV7cdN6h76DEcdfkurmv5bhgHemK2RopD
BX1ltarCnFqeRFNntDin88gPvJspX6bOdONAjs5nQZsb1gjG2Ju3StwWa0Gfuwb1b55NRo6Jq2ip
ls7XwdchsLVPvWtLOL8rt1v0dYNShjMfc2007gS77vj1d0xY/Q0O5/7GypETFBPVPoAS7F3fpS2+
j78NiYfjsO7qraS6d4J6L0b9KUurY1m63jEwNWXWOGW7UfzyRfDwXCL3dE6MN3DxFnH7s1ZTqWni
tP0SjOO3wZUs1h74ymh6bg9jTobpyEipAHfsc+M54wTYxS31O4lOlZwzWndCTTwx9lM/441rlbjR
XH/j5Ym79iIrPZnP7LaA561C2rurNttNPH5hutZdk/WfCrPewUr4jxOf7xosCltt/Pgep9/pt3lo
zVCcKLeMU/6iycPNmd63qL3RzMkd/p8Uf1O6d1qW+bPKafRnRVGfKVbul71N5xq5CMVObEBFytPe
6aZCgs9sQKaUpDvUKQV19U2xI303P91ktpyhzJkeYSp7i1xmXOlOkO8MwD4ZWyDuy9Nt2Z9S2JCk
ObmZ7Qq1/7nxe+moWpW1Qtpe7ZrCKC82pbOTg9zYYi7hHOkZaZeWrX5zZafc6RopdUJmcGr4Nqj5
tjzmI25OD6CptptCoZqQS97O79p2rarJNvSkYZkM7efT3agRfFON1nmdNsj22CQaiocmoFHY1I2Q
cIuk2iU6SQs2MGLQ95MGU2oqmijZ0C5a7SSZDZLrryZV3iumzNiDnWpYqpk8rLo0fp7kDKWJrM1u
kXHiAo6p2tLSXTzExUncoLVKsLdS9CZjifYiH4dH1SdkKlGTmByxnbAHwlZku8CIfm6ublJbnFIy
P3UfOxU1kb+UEKoEOmWNbrYTm9Fq89OeuFkOkr5pq5CMDGxv0rThepzvxE2x53VaSvTr9EjYZys6
CekostJbMgEehYRCqrksW7ElrTsG/IXqD0TqqM6iMaMROWT2pOiWT1MY0+jfHIolgRJLS/ku5+ZR
GBWFtqK0WmRaNi6WuhhZ5FAUuzirLOKuo28xzG5iuhIxJ6w8y40gsOPPnVMRn4l7kfESiVgbmQu3
y1dv6ovGNwYyMDN9VsUByqQi4YP6pcOQHOmzo1JC9R9SjLL2Nj05Tguv7ZZnSQYq2S1LfUrIdaUA
D/mcSsHqbHisDK+ZS1l7UPtYJCLHcyWWHk2Daqgr9+OgVXtNtzfoczkhko6iuYB66x0tjumOS9jW
8UiTEHeFUpFiP+Y4sSfuOx97+ts/Pnx+BsOnR4DMJH9+/ZpJxbA6O79MPkXIOEO/v3juSByjwniu
ldTa5cPAn5yfPJ9mRnipv58EJOKBjCFqxCNZ842MQPHiGcQj578Tb0XcFAqTyCLFyRukhfB+xmm/
CkN+IRkKy3Pk1psJlLnauFAdF9rSpJR9JzajqpbzJpS1uRHWj6Y3KCt1aGsC4+yCoDO0KDYKVYyc
lryXzYhwKaclrk8ng26eq1/9MDC3NEAYu7QtjF3UGSEiasORV/CBj51t80sWD4sNS2djZ1tONFeL
XJ87KYWGc/EIV0KDKOBwMhSMa3GcuEtsxM3ESPWNZNB9PT2JuN+I7Z97AK/ExMmhM1XqGYyLHHLS
wTR0BiX5YG8Mut5DYAiyDepxZ5RcQF1souo8HgldI05iE36cJDJGYthLXEbZzvWMepyL3TQhFWxe
5XbAsDY9JjadKVNEHHpMdbOciRgBN87CVbgCiI0Dj3vaEzdRXyVcEHRO3fMx9tvR5/vE34mjr57m
Qo7TyaO+aCwV8ByTGL8Docxh3k6dcxfgmyktJkFJn+zOGyoaiU873x4M4/Lhq5viuJra9YtnQNSM
vPKPzyAeYErQUhMZFQu/Ie73dHSSZM7P3VHreRfnF6uCqF4jPdoaesMor7obGup/vfnzYecXlQI+
x/NNsXd1nGjmOt938Y+LR67+pHMKugQ1mNb8rkRcXeunD6lvLA3Xsnien+Kj6RNzEzJ8NuKTyaM2
TTaEZMwoDTY24js7f6PipkMYYUQAYMz2tC/uPh8q9sQXHWQtnMLpoLZVaJJNrWRca2GwaWXI3U03
OvR5N9miIMWymYa5k6RJnAH9SLPmx34aDx0xdJglKyQsbyx+KnyehPJso4oJFHzRz01Z2Wo8O98m
5BjHRuUbs1wx86U1Gt/06eQST+pPV1Ts3FDQKmCVlBBWLpWrQLa7ufhUxfdSMvldqUX2hKi83brT
DEadvuCxfiYJcim/nXLnb0fcd/EV5eI0PX3q510XHJ8RtGk+2Y33ldxeqpGIbKHRjFLGsZm4M3ox
7t/TW+WsumR7RYmkvQrCnJ5EJC9z2aN82Iqi6j4HB1+3TkOl45sAi/qPY1+oxQfjTsJjcrDTe1cx
vC1VwVtCYKz5mHnk5vrKl99lWWp900Ryucdce1/YpbohoPRLsAoq0kB0K4qXBMTBIMcKEW5FiUCu
MI+/ibZCBOBrs7C/ZIxTsyYO8fd0rb+UAi7zfeB8EjKurOmsea9r7paY/X3sYpytTPmT49uoCNVw
3EzCLiPyxuUAmiPEXZlX57cRzuH/IvCKWhJXTMdcEWrIwj6iirrXsn7rKP3Xkba2VZdIzlrovuRq
6VuLKtXL+9AbMND9lH+RIDCsZEpDNyLj0JKdhyL1ggerGos1iofnNqEVWujBFEiZhTZk9lLEHwp3
+1kUxvl/6+G9wiobt6siyI5OKH8gw87gqgpQGCQ9aaxTMmJQpl+lVE6Pbd4Th/pTL8b4U+w1OQi2
SRbehKHZbmnxvtcdOXk6eeEj9UuvDvJLGW/kKURROOIdSc5ICB7WwoNGgGdIYKi37IaIK19YOLtK
AybgO/g6WtpN6+TGfpKVpW4fregw+SGkZZGcmHMZA/7cKLx4tktI+DokjZ2+TEozSXvqq9L+HHuB
REhno26UzIvXJDXldd8cIpPhwlCq4g4ZNWIEVGhxpTiHIrNndi31TKvdEUK5vW2HpthYSj88BD4V
Lo08kyyjub9y3mNlrph8hqztuK5JtnUz6q63TUPqjcKUlmo/Xjf1fd2E0YIaXUxmbf7yjnAND83U
Vhsl8zf1WrOJI/3+Qr8G6ChJ3VxqCdA/69hcsyC5wzTW6GCc2UioGwPDpaAtcbzgJnSUF0lKmauy
Hl8pSrdEN5nd9KQnnxVuSmk9+rmmHpLP6AOUl9r5oubDlNHn3iuB/knkSZ4UbwOl2USiwCeGDFeO
jHwNvms+ZNVL2ZfGo1pEx1gtw0Ml91/TEkSKTFjzOEhJt2g6gh4d0g1HhJ9PNmKdjtKcpTAeplX2
0hG4sn1fI4egjNVuil1X+ZVSOfDZzkpXlzaTWC7E8P4U9Wh7Ib4iIsZMr7q3k2BeZubuHC2g0Em/
bmJ1ju6kXxMgKq+pKYBrnYR0vuTJB5uoNDwuJLkTS+ntnQD1GfFEgJjRrIxqYyEiCGrqU/pWjQ96
hUK9VRtCgEcQQRFIoLm6tmfG1M/TRA03SqHNJ9Gdq6TN3EjCj0PHO2dtj2FtysdU29g9Slb6fajT
j35urXg4XZ2VeAAYrJUH+VktVZCDom8WQpKnM/daWNYXocpLc/um8aNqOynzZNa+N3VOdfHgq3PE
t8EuisfkQCfQV1XOnpy+eqq9wSaIzdpkxngMk/xjJpU3plH2a9mlCMjpX+U6UhZnFZ+ifZfDbac4
5Wflo+qm41HypWVJHa0FhxMMP9MRfun6mrB9qI3whxFhIe1j0uuNDMyWHrqW1eqTkPkRy15uUfjY
AZJp4lHMuW6m42PXgiO+yf4s1qWxGUrPiipvLOsgUhV8zV6g1i4PRqGSomU71jyRJGJ/Jz3g4Mnb
zC9XrTF8GHV42hz5/o3RpuFSpIE61qPc6eXhd42g5LLGGyQUYSGo08zsibYNukMqx9LRaBa/Cwf9
piMiN1CaQzJ+IS60vLcB5Rq1e2SyZi47wrX7uBvQCURHTYsPlRb6j45n+mshLDTuVKPWniNXW+qB
jR6z858lzW3vLRnga5IaDiNBKe3wNVD18otUIXHLixH/5aQ9BH1MWTJ36syy+mFOtVwH5kP8w1Bz
EcNqlc/PGRDNeN/WerMT97iaR1RQn36P8LtvTGqckyEz13KfHmzdkDZjxXxJSBRJUI2PeRaug5zX
0cMWSWXYN8hNCIsomiQCCo7C50mzWHqZPx/sJLyt3abkxE6IBndKNn162ydGvCuDuFyS/obSRt0L
OaNFl+Eir4dvplHfDJmizLwhIGQGaaOXTmM2kfBLoW8smUAyzSqdVVzT/9IMZcnAuhmZL91ZZr3e
aXL2U/Eoo5wnKViXHmNirG1d/5EOTfeSG+EO4SS9BG4cPIhkiirw1nIWjne+EyFzHLJj1aYy4Q2a
vKvvJYtSBvOXKJJ8cpbturUuhtQD3ya5ogYFVc0tybHd81kkWRraPNM8fWeb5jQv6j4LsWQcsly3
i8456qFD+ySV604f9TdkXHgYvwm52nZ8Ciuqxz76ZqnPBtkn2QcZwAKMf5jTT41oh09mnqfWs1BW
yhLGjKQkWwiT4QcP9fnCNlUiLqFMV6U5AMWRqEDAHZUDckVFNLPSj7oeP7edzmwVSNVxi3rxlpkR
GalKda0erbrOu+1L0M7Q5E2EkmbNCSTadNpgr4GBAVIuZJmy1az5ILUk6V61FC+OaXjfvZII+wzW
977vJaaQJ6Vm77XmQk3jx39Ua06hSF1tVbejYlTLSbUZsELGPjUGT5NyExM/6eE4MNbjgJDb1Tda
6HwLij5eCylnjT6PmMHqhvi1ctEP2jKsdOuDrP9gGhdvHLWzMKOmnC5N/h3y5sFoVPkbcZsAx475
getXvowGa4FGTr3PY+vZH5Pxs+8Rnn4O9+jbyN7rkVmSzl5AwVtkZouYj8rbcRGVXyYtqJXnSyeo
up0bKMTe6qMEpOY2h9EjhzY3k1vFtJjDU0i2DMh82lQRq4oS48KBZXfjRNa9VE3TLjfeNKSHrCPF
vr+SjqpKnkGW45DsenPhe3oDDGz6s1Pe7iQkdTHhvyIz+2T7BFAZsYlPSWkXXdd7e5m8+FkUdfKm
Jq0QU7p2Z6eJfWek3dq1QCviLtgHg7cBugZD0cdXEXNQMBhU0C8LpZlK1yfdKeWo7q5oyLyhhm3u
gtJuhAA1M6N4CznFX/cQdKQDznySf+e/y1HD59yS3Fkt1yQHWzKtf459RxbXsItU+bVP4nwRK1xa
LKLE0r49MFmoeQe5tsmt/tuUWNIPq7wzGbVJHtsXkXNHm/WtqgCsIEXeRoRvo2mpFkFiWHcFZtk3
KausqNVMQnAxQ/7ZrKsOdew532TSioaD1G4du4kWvWT/YMqj7aWyIo/zl9LV5Cp3q5rOluRm5hWt
nQLX9gRLQ7joUhM8G3J0m+jVru9dJk4ETq+CSQAb1RbpJprBj16v53VsIovUEkIjPhn5YH1PK/ez
nr0GeBUfzFC+jRssiY7i3FpO/iF1Igy2bxJZirhdWD/D2KA03GdRly/9gLQ9P1WSo1mw2uXCMpX3
XgpnjTqeq3OTSNCnNs43muQmMGujvZtktBKZOA/I/0mrbYw99qFyjt8/ZJlSJGs5b9W1Qnrtkkbw
H+DgD76fbn0ls/j6qnBm5uawGT3lNevcIxOkamdr5rpE1HMjBxS0lAS/RAfLS14LvVPuVN/JCeQq
8sVZiJtrpbu0JTB7jaZ6pdbW7lDfCVFuZLi7TH80i1g/KiRZzHtPyY6q397HIekUmRkchVA3p4Fu
hYV45zmKP7ds219fKXYZX+dgIxWkhlHC/hgEHfptviinmXgk9TdfWg2+ppnyPq1rHa9iY4CCkD60
dreh3W3cNiYh/3wKw9SwRHLgL3VvidAz8pJ82wXdD9KK1r5S8LeRTi0GyYCzXsUSHPTMKmV9XzTx
/3F2ZstxG9uafpUTvm5EYx5OnL0vCjWyqjiTkniDkCgS85gAEsDT9wdIIk3Z3t3REbYsmqxiAUgk
1vrXP7zUYYvGePhF/bXJVLGDXLuNVuFj5ConlJYlTqhPhAz2vgvgeL3QgcMah/Llj1R1vXOdj59k
6nR76r/8NOXWPndrA8giyn0zQcOOot6HbpHv6W3uhVtSWHwWjUmC6jtnGPHb7BNJ2OscwVDq/UUi
A+P8G3k4TJVjyf8c0hM/129HUmgnC/37u810ysNmn3rudyb8ezaD7piI+MZrWg2fV9vcBh9oxaaH
sS7WGfZaG5RbU44vijmKvTJa3/ShyNYJDIy9jNBozGTjzLI+M9BzD9DDPBKd1e/lR9Jxh5qCyUS1
r3oYipFQiC9TuoBAjhYXvV80ZFGCt5tN5vmmrFMojXl9IGEBf8uWL6NqgMUwO+eoNhbTpZmWm8U+
J2HIsTMnngVoPHlA04Uci1JNNmM+Xb8RlruGOQ1eHuVqYS33m4LEsY3ouz1DB+OTVX5XJ+qjsZSn
FsXRgWr8E2sGwrRx+5HNjCtjjjkMNjajHq3aNrIRoROIFIameWN5yhFgYSXMpDhnLba4M83ZVoOE
PdqNtlPlUSLMhGcy7tULPVGIYsiEscL2k8yLIm/Xwow/CfDDs9UUiLeQGM1g1k8ydDTCsyEqVO4U
hzqzIgz4yJuNpPD4zliPexta1qZrdBhps+Qtw6m3ivvgPFThtR72V4ux9ztnmuduu0oqF9t9iNNT
1OsXhUlgSJ6Z+d4z6HoMB+GuaXUbprz1ZZ6V9a5NjcQnOjTfKEYyrMtx9ZFbHYpi2KWB1Z08LDkw
dYZIVrTaqyJU4+yIfPPOuLbj+GJilfpDA3WusBmXp/MwGyNEWJj5HiuL6FQx3iJaUsVUz1aHi8Vj
BWE5TguHUYnklRT2Q1UppIeM8dZ0tHYNNfuwcLTbxDMxTAm7sxNmV0rdqL49tyZEFiaX+UQaNqRt
DML173gqrfLcw1QIc+oHyZbotXZ833OHoD5xoJriZOTl/RazrGfY8CEduX5XW0q8TwNYE7qHW2tu
dPlNZ1ORtH24fWd5JzGrGrLJD+cjWI0rJ6sixNsZStjWTjYOsjkfdk6yJghyjmmQyGoYbwqdMDPn
z/TvpgpMACwk6LIpJh7aI3q2eVaTaFpygS682zKmZKpe4XkVkRo5xYT7VYa8f7dMwjFd3wwJuTht
ehEMkdjqgbs235zVu9ru0U2a8bGp1a8e1ZNVN5zftPq8sMY7S09uNYOhxyweaEZ/cVZ6J49HFQEq
2D19WxzZveQ2ZKu4jJTiNcfpwjJoyN10gLYT4XQ89gQ6Lt5L7pSpfkPD5y8GTH0WX4SJSP2FXu6O
V8oYFXSPI3rvSJt2rnhYDN1TLAQOiEbMDSCBs2oDvb1wS+bzmkERhWuK9NN2pE5LO33blrHGdMnc
IlAoCAbkTm1wKg2UK70YmFM1JoxKtTuqKab6EXSm7Dpsh+iHmZMcTdNvnahCzFZDRoZRCFUdRq69
J1UZf9HC/OE52ariFqO+6erd5YnsgWQLI/LTWDXVJtTdcGVmlbgy5DWPo/ikCOfzgsJkjjR9NJPa
Pv1ilJnGwBYGEKRg7rfJHJgY9upahClRls3L4gs1xNK8Lvr+Oz4KR/w95Oaf2O5KPVIelN5N72kj
JPKGptUYgrVMq1cO+8ao44e8CHXYkrbnG1ZDK1lZVEczF17OnI0oUJ9aLUnWbpiqaz1v83VuDCyg
qLCxGFIv3hjyFUnDa3sqpu1vNHnDqLJbXcse3D6+JU8UB3G8lDdmTwViw63eql5pbsvcuhyE0x1/
cOdNolQurMp46eBUnLTcWv+JQ69iixV5NklSuTJALecRF6MfWr9T6iN3rjB60sBEZZ2jtM+PSRpc
yULdLpZWsjrrU4RXDi6Ifp444dZKpu+p0oSoorHgXkj36JkCiu7yZfG7Cgb3W1HZ4tMKuAozV8sN
dgsDP/ImcWVLLJj1B2sY5CtpQz7+pJTThtnve+0bFVd81U464tZmyM5vzPyszIxtUpIXmHJL++DM
GFB1zXnm6VuhVtyC2uq+FtvOmnLqoU1q8goyBarAbKEFw+iLWVXNcU4vWfVjEG+aLNAJvMJUa6Hy
5+7AnKOxT3Zg+6OaQ0LC6Pid1u8kbb8xnTrajgwhiJMkcKQoNT+pbWtNfES3n5n+U1aZ54BAUFxO
pTnejVlUHayoCbfATJa/QJC/yP/QfAHnlZFkoTb5XNMSYyatPPYBExeXiLTjrAMQ8UxZxBpANxhz
FlILL6SH32niHJc/MsVk4Yn8NnMC4zJNzZdFI9BMdsWzgT+w58L99pJ6uTwREDV8SmOHqLZoU2gR
WdzEAd9XpneXof84hgJvvckJr/thiPApAqAbSB3YpFF7BQ9OXOmVu/slLlBdYFhFQXrrZa+118+m
AhOPNVGd37UGhMtQniCiubDIVNZS5VQjz3+IhyS9ab7pot4VuPA/8KzWTqTsxggOd6aiJ3cqIcGb
RZJAfNp49rTGV6ZU7AaRuRhZNNNuQRq05paGRdkvhmOzRKGeyayq28R7fLsiJTrWPft/aih3RctX
+i/FAuGikO9jB4eUpr6wNf0prjt3o+UNt5dLWM6bcgHOOoSIYtgTog2iFeGZluKeBnwT78ckJzsr
0oI93JASb/UcpIlMFP+HqqFs7bUS1HeqMIad1KJtGxnObeGMu78qHMa+ErdF6qwWlUNC53asSgs3
jgIAUYvL9jjLHcpBV6+ionzkFFQbFLsvBFZo10ZUkSHBbNI3ijzf1m5i+13hmGuD+nhHMmBz4YK3
REMJYc/WT+MHYYRTNsW2ih/bMB/2USDHVVvYPWBrfA4KmLlh1renRS4RDF1+2aTfvJIsN1fPvyZs
rYtbmivd8FylrdwUupGg2koYZtoxmr+BkGxFasZnq2cKkrbEev/UUxhVW10KfOzIYNOCXd1o62jw
pptm6IvrYHgtGMdv+oheAwBovLajILkikQSriOLzIrooi6mGmKdCoImnHoZs0Z67otI3vUU3gdGi
JnvrHIjMOtte+pyHdXYo3VG5Ysx/52VMQQDvmksSFch7XU1AQ3c8gDwMkxFpCH0TCBzJlbpTiPa5
/SXVIJuv3KGT6X1zbnxklZ4GcBLc9zM4OHiq7xYBh50aV4lZlleYQ+eXmXj48cVs8JZZQvFjG57O
ilRZjMhnVYfipaSlzH/Qqt3HumSRaGF/WhQefTfibNlMzv49GoOBUblz2c3epR56qJQnOSafOgmk
p2rqdcnYSkSdvVniMpxKI1Ij0fdLy8inx6EpUfaOaKtVkLDvu1YLs9Z2dvg0k4ynjgHNOijegLsf
Vns5G8cPVQgqDUp1d9wuypA0KAd8N2A1cZ18ChxtDS3UOdtT/XWRigwdvA28Suyt2aRfwnkrcTBB
8etWuQlFn/gqfPc9BEZlTT3p7GcVCd31TVYY8rwoSWo5YNg1Dx4rmOp76UHWM3GvL+bSdZaWwINJ
VhXmSAyjFXelkDu8KjBjWIQmKI1AoXge15qAiOUUmyQQx0V0Iiq4cn3vKf678qQDmcPk57EvBXMS
+QySme5Hc4y2hIi4vlY1zqw/gR2ot8Zp0aSoE1kNGUxOw4lR+kYWo4miKtdFHk6rxfZuUajsLUeO
92ZiJjchG9VszN6rzni3yFUqNXbhkWl+X81lWqxtgkk/ATCgn5yjwt/1KxXR0aOGd4RjcJC/ZCzk
w6HUc6uXWLPN2fSJFpQC+bKQRAnG5jpVYvvJSJjJ2IPvdEbLntS5R23eN3NH7fYq102pdb+pRpsi
UEvXf1W9pE5kbchZwK15Dn59N97D2h9WRIvLXwW/gqmmfVmRe7N+E8ME9tMQ2u0jF+ohlq5kfNHI
lWV00AnsgeZTjcxtZOoPvVF+M/VaXgbuDh978WehjJ3fTpECP7zZLbZ9s16GiKG7XJfFRuns9noq
88Pf6GYqTbr7FlewlanHZLnUpKfoZkKK431H2tb6LURlzLLxqowGWFm2/ILwxDslXoBW29grtEyn
X8KasAvXTCdqnpod0YVeSPh7ZkfHtlTZNGapTR61GzcifbfQWobF9SSZWsfAIu/Cm9GodkUOFtvK
I9FC8voe7hX268kj5VO9hsGcENfSqJvOnvZuYBAgM6e16EX+AD96OHrmII8jg6NBWMZFJ9P63MBQ
2Xnu9M0xwuKo6kZ+XP5WWlVBdJD2uGh2AqOcLkKTP5a/obRdLQKeLsnE2SE8DL/s+IfdYKMFo6/r
8MTcOIQu3ZW3kkxnZslcZlJK4SEmHhkib9qesQkbv3YM6p3QJdmyiAbyn3+qfAqmrHdT8gzz6qo2
A/uLoHGJPO1LNTjd7Q/hj6zDVStJ6rQVxHLprCSIQQRFOZ31vpU3RvJEwIJ1R8DbzhxR8sRqp/r5
saxEt9ZKXaepef3N5JDxubOltr1genatp3l8sWiFNAKF1gSUEXWXJ18X0dAQjmDTMq7P78ohTxIp
VLtutcPB5z7yEv1ELlkwGzB9naVECaS8FRyKV/wt6pVlcf82qj0bAbXH3jQfc3x24OH9SV+kBcp6
1C3twpqssxm45Vq0TX14Ext5bn9smBUdvSA/LeE3sgrlyiypuI22Q5vhlRdvxopURfa6ZcidW2Ai
U+sQvzXTd/pGv1w0SfHMQy4Ut2IqmLV+1uXCr0RobSBzu9t3idJYoGJ0qvsuc+tN6LIzFGrg+BjZ
xH5CJLSPoitciQG0vPE0MMU3CZPIu565XmndxLGdQUS1DskZj63gYXFufFc0xU4GMFqMX+GB13vV
ughxpzyDY1Hy68rmTeGU1xCglHjY5Yxd8k7UUNzdeJ0RVH2YLIu9fyz3MKjk/pfsqa37vSFVdf9L
+tSX8VUEGrtCRiL2QtgbYctd2iXOs9wTxLiRk+xuS725ciPZrBtLydYSj8WtRWAv2fO9sY5S3MkW
dVTdt+fExHAjLz/n4GkrtEMOxKkK86zKabcyoMObM4L+JJcSuAVvh9AboO7hGjkU3TPJfocwDdLD
m3aqdvCGJXtGrMyWoIu2skBTmVVSOOs//CRpTm6aQGsuKqv5Ehrq5eIt2Vr61ohleBaudk1k0gRK
m2GrWOYjUW/Cb9ViRgQZPtH7zeRGeamYjnpoJnG7iAdaU7uHyVke2pYyyDSTu6Qp+/1U2I+t6WS0
1T/VWLh2dFhFpPVGGT0PbY0kFJ2Rk29nmnGaxVlhU7fHuB9npqi1W+Lb//fz8N/hS3n9IxNZ/Pt/
+Pq5rDDqCaP2ty//fV/m/PM/82vefubjK/59jp/RBpav7X/8qd1Lefk1fxG//9CHd+a3//x066/t
1w9fbIoWscpN99KMty+iy9rlU3Ac80/+v37zv16Wd7kfq5d//fH1ex5TLnN7x8/tHz+/dfj+rz90
lDLOn5Lu59/w89vzIfzrj/PXZsy+Ft//5kUvX0X7rz8IfZcvP/+CEqaNlv8lyu7H33599A+X4P2S
/FfR5ddlTAHxrz/sD+HVcFZV1cYXxFU91fN0bD34/vPX25h023/9of2vQu2ShgUx7Z1Qs6ZV0JvF
KWTnfGCn6/0wtCx/DrZ6/zl6Q0JaJVs4PUy6TrN5VFp7iGDmV3WGJlZelJ/+6ZVuwov0KszWv728
HyTq7NRxV2/vYRatQfJfsvmbT7C8z+iofgrlx//H93JrrElG+/v8kd7e7k+X6ucZ/fMZnM/Qe/z3
cgYdw3FVS3dUwzXtOR78T2ewzRDyKBPTqGFImhtVwTt6eebOH/r9m1nWS07WqG/GFupmrcA2+acf
QyxR+FYrr95/1Mz7nZYjM6hwGF19fGtFdBe6g/7x4+vMvHkkgHn38aX/+di9vx47lBfdME3LNjVd
Z51+OHYL5XQNhLgfW2AaiYHHTVo2PMcdLFdURWYrTTRk9tWJciukMzwsn/zjq2gZVEyR1WmfK8lr
0Ngv76/G75a3CIKXwE6JXCRCz6/U7Em1PLQckZsta7P9m/erK373WLE2neC+skg5C43Lv3lvgEQk
Ttrdx/fP2idd88Th/+9XfEvoGDZWb9ARflqO4NdvKR2B81Zr+m9Hwm8y8UnxPcFlXX7df75Atvox
nX5enpqt6lQ+pqvzhad/vERdN7ps5067LzM74xkmo2mbOZEK0gGeNuhRc0FXiARjxPFeW1WBEZBE
UsVK7DPKsO6QJHALlfSIZyGZ+K5CzcxW7iTT7ain/GxW4nftG4iw5/TdhOQ3KxAg/a07jq91O6a3
RuKm62lwp31kWr0fOHZ9kdtW/TkgPGyH9xI9URVqY74qa6OuVzZC3r1aD9q9begVBJaUoNsBc73W
6IILaYvqq5vnsUoh2Y+vkeCIegzKHzO4AjuRQDIKcOjymyB2NV+WenEC0S2fonjEYz9UeaGEj3sS
9aATOWwHt17vMJTqRUXcJ6cKH/xQU3ltADhk7BgpcZgqcwqI1cT4LO2bM5TRlVVPxak0vSZbZSEr
tXLi5qZE+4eznCNbP2nZzoQdTWe48/Ge6Y5cG8ymEZbp9Y3IITRMnTPAGtYyJoATH8do+0dsXPrH
OplsNFKNvkE2qIPGkLza2UP9zPiOjdnRuMvgOT5EbVB+4e7hytRVoe5t6bGZyya4MNqC0GON4U1d
R+Or7KrxQW14yag24pNdumR9z8g0o2C8ERCefUpaWZyGkjTMHKgf95akxvmNoGQlXyHaV1dplsFj
r8i7lEWvb8paT28rO/KwrA5tH+Vw88yUDi5mqmlk94CuhHtlYPKGuK1+HvBGfAAFGHc2ZSwIDhd3
xMF0PdCtRGthFE2xUW2RHSrhusQBWCkcYYWIUy1Ib0OpEVZKeNmlqTqWn3lh/5Kq7B2ULek2BxDm
6aWVT/FQ948BiRlnD7bloYJ2haw3AEQaOGJPKtVlkM6btFJbVzAxwX88jsWGNYVpGYNrxj8sxT4q
+hctjcfdCDfuKjS5EkHvuSuzqMZ1rhgmodxVx3lF0PPVoUz2eYIxNGjRSBbrMgqCW2ai9TPk1ekM
8W580Glwd0XJzZBBztgqadF+VxMbUqMZS5g12bQlOJD+KOQ6Jt18quclijqof6HwTbdTOurhqp64
EiZD8J2psf6blIj6DJ0Y3ibpFzk/DaK4ya9kIvzSvFCZE/arWMmh7Igg1w+RsJ5UfazhVgbdY6iz
Ple6kpJoo2JlD3vryQyc/oXCsbqEtMDCHPQei0Mulu0o7Taozeqqyg3zimbXuurGgCzYmMiFDhr5
k9KarFgHjSTz2fLJyDHsTAzFuoNZCtVfSVwIVYUsv4auIwo/NkbIW42XrpcDdCNuBFEK5XYYq6Jd
D3EynaU7ik+VUNLbsSQEnCku50hrteACumfu21KN922pO5o/BEO8s4a4ea4ydkpWbto5PtKX+rMW
42KTqLOvog0Ef6mR+NCteo/QhrugKVUeEZaTyiczhO8+rvIOqZANB7gjZyTo1LjHf0iFP4/PWZne
xxpjrHCPhhVpE1HdSrEheFN257GW+HXCcurMWxrecVWbw/iguTRcpd1Bk5Nxg2k0suItC9bCJo8x
KybcA0GofVdcdiXT2ZaleEFQ1jWIqHIDDHGrWN2lmVf51o0c62ZqmPFYzmBcNlZ4F1jBZa7UxpqA
0BDumRMdWhhBwjLJJDSSfDOUQG7JUNeMn7rvKUyNg+bUz6Q6R4dossPlrj5xptpNWOaqjzlQ9b1h
z1Frj9zUqSZCx2JOGXfMsMMKsrdalV67LVIKDA0hYJzVTGkruH6HXgvlSWcaQd+P8mWlBt3LiDpu
hnBL59Yqs3qLYa13TBXcAp0EbvBEUcTckgl8PAbDpvPc8DCNXE1d69WDSgbfPocoCRBluPRUrrrS
inpfGcwi+0JLdpFKqqKu4Iokrdjbd6F2R5axt7VNR5y0wjOyjc75fRaVlDaUfk+h85u4TisIjT3P
Gctimpx/k6NWnoi7YI6vq90hhhIDwgZxk+cZEM4YiGejlN0O/ycegNQ77hZMu19FqHKIsq2b8zj1
l4ZlM5RtU7El5oLZakT0I+4I/VNLW7aSBlhPAUmRmWuafvGUoHR8e7DHHbGNzHChq7prz0KN7fSm
Qdth1Deuprtbs2Pse6jYcGfud4C9REsWtJoxzIQeGJRnEzbuUU5oC0pd1Q86jhzrMOUcNeZzGGLf
X+WUwHErxeskoTZAf899duGjzHBEVMoLrbGnr6jxrIMOqWRWAZXYMAhvP0yWd8i7YLyOU2NC39/V
F2mOCNDWMypvG9FYJsN0I0zDxC7ATCkWRg02D133J2kZGOZ7RvLZseGPuGgBtvg4E+fk9fgidAI5
pi6NLYHw48G1FbwDFJ7bXyJyhbZ9Bt8G23OkqP0QbDwZmOeSuSmp5VK5zdvBvdRq1NCj2/SkQlle
ZG5qu8lfENVeRuBEJ2+APwvVRjbcvpZurXMzSs+VmLRDFeXwf2OYsMdsCowvYAmjSWiHdJIVVhHi
GI2cPwChRH2ZcGqCG6KxqPBn50GiZMwKuLCQjUhbrNO2RApiijXusP1hoh0i5Qewg0gYSqe8yDe4
pY4HvR7kfdXY8cuUxslpYvU/k3H9Kajj6rGrSogd4XBTQn7AHDa6dCkeJOuPAX032Srx49xR1uWo
QzHO5V3oYbcGptys+7YcL8h8EkzMMAag7ByInQbf7b/BuGGqnsm52qhqqLItyRY1Xg4bt8/jozIQ
XLQKRsaQrOM8OjRG35y8WpQmM06BMF6WVrwfCjcQhDOU1hV++fF+iorqGzNElNJAzOl26WaWwitJ
DJ5umTbtE/znTp5OBe4WVfvdjVEr+6HUSRzHpoPHWMW+/lqQ1ryu0MTcVqkz30wpxYcTqFWwDq3O
XTsRJX8dVdbVFMcKs5uq+oLFoBFtuzSGehmqruUzXoTujyy6+jZU3QQx0WIBaBPPfObF9cWPkq6O
CS1PtBGyEMZ5uLWhE+Za5kFGnDhxXjOd0b4b0ppiby5DCwQTZkrOiJ4d8KIsTlkzTXtTFXKdl5Kd
G7Ihdm6Qc4N1ZAlKBvK5lNsi9DoC74zwKsypXwrLri7DafkUXv3ZUGyK3aCu5x18ysfXNqHSiT08
CDDcr7VrdtHiu4H6rl8r4cxQofi8sMM5nZ2RJo9JUY2Q+5TuMYpVrp3GkKTw1bwZd2Fuj0e1Tzj+
jmYzDKkQSkq4L+CDmE+Oc1Ht2eUXpx2ygy44BEjk2r2bD+OrOzJ4HBDRb4oErFCLpRiRegZE4KLi
yg4pEWM3c/P23k8EdgGOledz8Utw+W2rZNdyoDZdutYppcElp4XUmx4f89qgzlqaDdHO5RKUMb9m
LTg8Xd/bjsCkyDE1sryYBMl1kFB4LE2IDPXwylRwBlkakSIroqu0ofbLoOQx266eHMa2S1OS5MD2
TLDH1x+NCVecsjdmxAXhn6U81zFIoofYx3NXX9VzPz1FCQwOz+hxCaieBkpvns6c7N8aF1SF9LKO
mpIJjw+dUGeDdg+/BKehIIUsfE0O+M+K01QZptdi3PXzDaQ5SrmxVKu+Wfp3vOTEilk1dbxr3Y9J
mx2SMn0FWckOQe7dLwhImlNxjjVHs/Q+y99ImoE26oCxlI4b+x00BV+k9A3pfB6MSFIeTQG2gE5F
q/mPnZFppBUEuhbAZ2mPQo9TGTY8e5KkvZd4CE+9+dorCSTuCYMGrWglvj3FLq4r8OZM9sjlDBRr
rlFdLzXqZLLsatxHKTnoYNC4FCczKjk/PRWcINti1RMioK+6kti1kVNRINhi9J2GDibErmyQNzqU
jsLyuJMcxJa3eSrHLZUZ8aCx178sDRiRRWhqa26szuIprNb5UxFQ/7kJ6sylHRsEzfekMNSXMRX9
0pcFLrdHk7OVLAhMCl5z/q1Bm3UIm2bgurx3aVlI5zJ2XuYP2TyK5MpEOWvjLz1b/fOlkx56K6sz
dAR+LOKopjzNNLCK3/o4LczsOwLkX5deLp6g0XkmvxmuGNmmgh5XS1+bufvWmHD4pkGm3T82d13J
h+4Dr9pFVGjA3r/aPJD4asNAHbTJG3tf6Wp0DFF69d70IR1j6cScHJgDkiEhq0uhiC/wiUFO5sb7
nAJ5JeFan40m8rha9J9zI68bU3OUSWfwbOKG6twWOOtjhwgJ975XaZgGNGE/DlC1WKXv/eJS7fcF
gcVL09hX9UOd6Am6xrYkxShm/0cRSExcxWkVFs1zTcjRukj5AL2bP3kBXf7SXo7z8htIorrKKrff
uB5zz1Gkr3nCPR1pnFu2gYzpa/r63nW2I+stKYJpzylLt0YxjkdIGqwUHdSzk5p2j5mMeZgkr28n
xmB/15Y2ZfUURSyPsONZN+8fuIRyzeYeFRtWy09cRn5Nw3lculXycalVHLbDpWVtGL7N0iIeZST8
rKt5ucP8Sbfz+3qhxsWbt86llZ3PqOjYfpZ2VmrEiy3PmPeeFsFuum6pzgjz4FW/NbbsEWC1cTbu
UBPjAz13uCUWTY7LnW/h/rcu5fxBPra6IoKeGKosksmd76B5emeMfDC3TF6FzjYfZd1wbXuRdaXn
bCRLL6zXECs6p3OOQxIX12K+s8amMr/UqhWcG5UFaYXOeAyyiCIAs8oaJtaha7KnJCmuZd/RQGb8
kinIr9sQuGo5g3COiHn72EGDRwE5U+httBSQZ74USz+NRwRrsuHwVAQXy5ZaDvn1Ag0tjxfmLyrr
wr1fdjDqU+IsKfR2S389n5ekUEkP7pzwKmjNvTCUe2UGALyQvXVQWZ0/Nn+bX01nfL804kzlXoeK
hfXWjMdd/Bpr6ZPWwXn72ZRrY3PtZCK6kjq4KbU4RZFnjGeOAthSi/v13KVX3VBdFgmH18fZU4Cm
8Yqd8H4oqLHSgEW27A7TDLMK+vgfoHKNR9c6sa4/NvKo2nmUzsqT37p5G+6Or8/OIl3M0lsu4Lwz
LdfPmWfHcUBBMEXkA/Yd+5k238PDCIgz/xj4472lU751Kc9GCyITMgaa/8KhR/dQY2yRaZHD+AYD
aAEbY5WZADigvc48DWAucdkbg/HjGs0ybGFk6W0UOlRfU23fpbzvHn3f629AAWWxSoVM1qkOVf5W
qbj0o+ahqaOsx4+RNRZJLtM7gECHTLmCnJpvf0QRAE/3+OHrGzkDUlYbTmfVK6yrd0gBs6ryGw3Y
uCs6YgiDhvUuHO75ZGJg+g4ytLUWoEBRhvQ2y4N7zBNArm3YSD8ghxgtN+SyYOq07VTOAcc1V/BO
a0GA1wsEMfWyGWHs2bnRfgAiQqeq3crHaX3+T1nowuPxP+hyqP4MTiR4PeB+YbJnKCg0CVY4AsxF
n5HCxpC8Fpwi73IzZojaYhj8t2gFAV/YUfSSpvI3xIJZV7CVTdSsNR267gJdCMMeV5GaP+IimC3Q
BSxxCx5qRrvXRpdVFIQ+SVQQ6W0vXolCSMSILOwFyrAV9UYTxaWCpNT35PD1A6wxqM1tPyER/ido
I1ctEsMmx8Jj8ye20Vfe1ugwTsN5jzQNZp5Kll6/Qxw1iqFLo7QzNjswDlG3z0pv4N6I4AeimKiI
Vu0uRUU5VeZEqCh6+xsEYgA2M3aC2w1nSh/9cJQXduJeqK5CpxBa6uuCh5g62WwtUrD9oCbwLqiL
VmpcDNB+rDLcRiKB6kfPs8LtBpsVs7hVwd38XtEcv8Gua/eOk9gR25XV58XqN7AEYtFZdfUEHVP/
hPlEjv0XpnAJlHIU/vL0fwdOQt2BcRkH02oiLJ279Rd8IhLZ9r7a5uTVzRiKQYo1Qoy8oUoXSNma
VDtEdg5Q0irVCbYixohTXnzJGA2vtEat/dBwviw4S2HMoRllfDNjLf0wX06FMFtDPtptdK3q4YMN
TciLsaZgjZxzzbn/EwQDTAxXPW4DbDXBYCxPI+ooKcyHwqu/ZRLxu/Tw4JrxGH1sLh3iw/2PmAz6
+RYQZCxXfZcP2yZkIOQG07MrgpMy5vV6AWhEnn7VuopO1bCgksxIDT6E7WpQNBv0KmmfktxqHvr5
KWOIpGV54DBXebF7QCFh0B5H96HSNnu3h1A7YzhGnCIp9CYYJzOQkzo9EdeINZoeM/awvRmSAE2Y
wTTm7h3YAYf3dnnjtMcF3HGc/Auxft22xAnYr43pzqUIQlCAuOwfkJ6QNoVSqxkeGkKyVjJJ/wr5
hHWpI49wm3PakAtPV6Bw9gB/CuHAR4xbctXfEKDOFDHpZjVlZhqjUMDJs7PKaV0xyFn9hgfFk/45
6CqEzm+YkLB5bGCIaXxP0672QQxQ1uAoAP0vudNBpbAVBqsO06t0wJTxHS3SEtSLUf4QZNYunCCn
V0p+IezugXLzkXMOkA9PG/Ba7GD174x6dPIVpiKfAczSG3SrTwuWNGbyMYuBRGn+T1gAoM6YMSXT
zc21ppL2KCH/6orm+SkSm8u/A5igqxaprzqZjv4WWqxSGrs3uInwY/D/JDsaGC1ta11pylUpYeo7
SF02dlIoF4MXnus4vMtyyCNCviIDzHcFPl31KCLqm3pgu3etab2AUp5W5w8pQMvaqqOalugdmaLF
0dY9imeH8gV4qmmAyo1A83HC0VbB5L4itJe/w1RJqlZwBAN1q9re3QJXaSgRfKesUW7PmBURVX6X
d1z0/4hbda42nCyB16sGefQv+JXbnvA1iN4gLFPtcTkIIemUjXXs4CWZvcgubIA0gSJRAjNbjg0h
rDhyRyd+nZhojAgUKUu8CnF85l84KhsZ5Sa3G3h8jPJrlNqnOnK2c/bdFaU6c74vk+SEWpmebkrh
njXM+w5GAavnr4gZBpRrJO0aypD4VTa59fn/0HZeXXEj4br+RVpLOdx2hiY0NtiGGy2DPco569fv
pwrTDR7wzOyzz8UwBpqOUqm+N+Y9NVeqydAvwTOrZ9cydW1/8x6CFoRh+kikePpND1V9mfVjttUd
5zrXddR9YqvV+WzOBzE1hoxWF6MxG2cngK0LqgkBZzUehC6hATjxA2U8ND4kmmETQ+NAx8RGMR50
PNDfJPAWzjobziB/yJKGmnerZnOrMzGkpdp89XyPqigxbp7wONdkr6qY7H/qLLtQxID5GzBnG8zR
gM3VlW6hNQFLmpNV4RYDWXOCmO1KACa1wUyclxokqp0x+2rQV50HTqMn6Eolfhe2oD5FADBYGbzi
Ru2qGyxcxDMLNC90hFt86pXmh6UXF3L/KGE9ifa4TBCcSWz1VLEzxB8Pt6gxwns+8KfEO3p0fNgr
2uYrrmv/EzJLLMON5ly1ST1v7MkyziQMCFcHthY29nggWoA7NJl05D1UI/tbVTBA5OABQpzwwUGB
R50K5khS/qctAy2kFyUZ6y61NqRYxEsOw4l4QkG34ljc4krzFmrNu5pOMUzyM4roxn79NSmhpGhn
4KE0wLVwSC9yiylwGudkg1ryICc8o2YzK8cmiGLGnrQGarWgqUgxFkzcEXMcUEiubAGU9eJgIuiO
ufGIPg6zDQgkaFIHa/6a6kc2Bxwa5wX+yi8TTAgBGQARngKNiK0e2l1gsR1js2oWh5EU08ucTK21
B4xPsjDMncYbLoFLH/dR6DBQuBQJrefZAqc6Iphln7U3+lD2K8luzz2tMIGVtkwkozgeRKO1EAeo
mP5XEt0EzWQorSZ23vq4DtuOQOt6gOeXgCdZZdZF64k3tBRygtGMBC0L9EmmBkOq2MWbVepdjKGh
3UoM1BYnZyReU+pxwjJ5pGc0dvRfQM1RQIexfktOFLvuGBKLWA17GfXZw3vwKPnLxKiJ9ykbGBkc
hgAhQhkcMRlaKOdkNblkR0+oqYTwKIud9tUAGKxnJagdJ+YJQ52m6C8x3jyPufPU/1RSbi7nC4xf
oJgCU628cFiVuaNLfdMJWFVsYVXFPAmWZuxSMejpqpp8YqOQktjIhP0R1CqGGOJv3JXEDCTcGlEY
xMxvlZcSc/V1/HxuD05tTnl1bQdtdakaMU6RzjV+nPDXCaZ3SaTDMwbLbuMSh1CwkYhLKVaIevJ7
ogdYgJRRHCTiFEozjsk6JRnAifTdP+KzscAsI4Ga4D6snvTRGbaaonqrE1obTQLu05kzQ7i+RTCY
3/4tajvHBXSDyVgiNCf/ErplnwbgYiIsCtruk2kqC4nhWhOHo05b0kICuQz7qBNg6slDoK7kBOk2
bnkAsH14g+riBXmYxYJxRHbl2piW6UFiumLgjSBPCGuLv45W8vAvkN6iTcoHCcRpIZh9WwFHS8jX
zHhCY5ze6aa7sBUrXIYd6cW263G1BcDo9USHrqPdqhaja0EsJ8c4n52EhGdNDMAWmFnXAwnJtZNc
tWRlDkIMKFDiuIa0Vvvo8IIUy6WcwmO4qjdQcYNd70nHD3vxR7i4KzhlFfrx1h7Gz8UJODZsYG0c
DVxPBHrccR3aWv6gfZMIMpzh49C1/t4tQdYlklxCGZ4pWhbenNDkyAPWLByuHyQDcVgKWHly0RFL
0ZnElmMLMLvKO7ESct5FPSuCL1ZTCTUbufnFVN0niTanxKvVFaBCrS2DTofE1IjVl9BzqeFlKCRd
4qUPEoOe4K+XZQeG9SEQXelhuqomvpzQaFNcYCRqKxxTC3qj1/ikfeg4gaDlXAhMVkR2fPnS1cpu
+RFIXZQs4E5rcxgIdVGXEKHCuvygGX9Cq42YS438TH6DrOOcT6JSwMje4NauRrv01H2S0LVT5g9e
WpPuA3wt1SSg4GhaBIbda+m1PifxXkJcJHgLh011kEocHMMgeLrtrFtNf5KwHO2VEB1GeTDokEc9
RBOwxLmJeBfhKVAGEuyWH/zgwjNIYdNviLfhsTybwUzyUnItMXDGTAZdcaA0CXoqk6wy+TEVQlIj
4aS3QLiTOSx1vX0vTlJJZkpAPBiFIquywALFRbXMiAr/OzIuV3ql5QYZtl9cMl/+zxBypwPaN1gK
d6lY7iVULldfrorAw1ryM8bw/n8FmWMJnLbKKKBJAY5J3JyVlQ9CfEoSPNfn7CxXpyXt0cNK4NQn
ID3xrOSyqt2nUSws8ox+D1F3XVas3OPKLtVeJ1h9qD4HZfT4DrLee9UuwRkJxsiy/f8LXXcsEp/D
0WEHJWRj/w1iFzs3SUHhBR/Xgal8+Qhwr3OVBmb9W9KwUVed4Oafcfc64uzi09h5Ym/4HgA/VmWw
RcT19TcQPukoovTKOty8ReLlJjPrEwBfIXdM7ezwB0jecXN0aMnDb6h8XHB2ID+a9v8baD7S71Nm
cQCY1+i8XDXKiNXcN6Ca5Gr2Fqcn9hpIJndvO8Et/C8Be49N0gKosFy/oPahz6A12dkNYejLV+i9
O/ubopuipaQS/gjjSyK3FXDzCcsX3ISSwR//N0A/agTpWfLHWEDh3cGX9YDvBOsg345ejJy/gf2T
wqKnUGq+QSrHJFJd1Bho8H6oi38G/iUrkArG5YT+OzlvtU89GajzMwWAqJitAeU0q0zQFc9kwIj8
pH1IKiY6SZTM4U3STRx3R1ogEGxq1eUPUo3QZlZF49F/4gew/NkXXLgf/gtHYFKSUtmzsnuPJ4jM
FHJ7NIZVI+gS14ARUgTJr+rigiqoAyJQKUgExz6JEI/0QWGNIGka0bhC9DwJqkbOF2MP9ybJBBdo
fanb2KkmMzwzSobAqUrn3YfUgmsG5UYvqhYynUNbIe5t5TaqehgVx/kkSffngfRDtoF2FPem5W03
SD+GcsjTsFDXFEFkKr4xQTyUcANUAAibnoPkhFwkIkvWz1+fiYgO9clPADR0ekHWmfN/+ErGc9R/
fk68bmuNrA/bn+yXr5ZVG/Nab0t9Xj//+5XQ0q/TlvabQlHactHVNfo24pSV/rM5Zu68/p3c6IgG
89ZWaxF51Qd6/91JkIMjwRY8h6Zk5gXxZspFS5bPzwgzPiUMU9LcNTXjx5ytlLkKt7aWVWstzYrF
oMZbyYPkqE93umYSMJAnCZM0beQLyYMEsdtgpu6h4l64kHDMEX0MXwY1A9rrTJvq3uTwDh/CIXTl
A+EuJCdi51626gqdwLm+wKr9Hh8C05gt2sYd9iaH2bmQeSb2cAFkQ8IS7wsC3+RAC+Kw+I0TmX3i
FtXo5g0nMg6T8eSBSu8paLW3hqBDjCm89xpEr/8LSgSRyKrHjLfA7E0oZ/cjIscWVU5tm/sjNRJl
6F/r1CiuR6G/Q/AjjLwvJAlQXEj4hd9svaHzx8WUZpirzQ4L3ZEp8bIJ2A3g8j2mpG70mBUlBv3/
v2ZKyjkq2G6Ue9K5VzlCn1eMSZhjLgzCut17XkzcAClCS7fOr7FbCsfx35mTZHBv82pQ17+zJ3k1
fu4Ztz9iUFwLSWEdmNfq4G/+mULx/bxAQxbS0NQ02tOJRtHCDhZS47T491xKY9EUz/zw+EcuJS2y
delqT0cqRSvdT4ZNI/NbNqWunK9tXs6fNMeO9hQkWfA3XL1+o1Vm3z7Uhgh66gwcJ7S/ldll7nTN
uvK066HvLz0STC5PNEs6w/HMfkmVk+oiWijm5gx93vYV51L74bgv7LDe3/xGvAx9jfIwz65MvxfN
WESA4J202Ok2343Bv7fqaS3YmIgM3xIz8TqplEvH0r8KUkafgQQynSJWQcwkRQC6qlQ/S6I2QaJ2
dpj8kCpcyc2oKuEkZKYhoYxLAj7Mfp1Y+pcjUYMY023yXeWm21CQcnE4ojERjM3zHymmuxIJ/6X2
yavMG0nekDoUn9Nqpiws0glIaM//agtjrTT+Kp/K74LLiTCnoDAmCpNWSQ10Wru2ZxXJIKROrmpf
UNoRZ21eWQZGaMntYDLAORBGV1LvGznaVrz4rC52R5pHQyFzNUPg5DphCJLqCWI0x7OWC4WkF28M
4DlUL+b3KBypXKfnOWOLm+Oo1nP/7DUHhLqjhL/p733Xfhorh7Bt+KBxdO7wAmBMir9PlrsZZoTO
jg/Ib22sxt4hGl8JhijOyJ4hfPsMwPL8NVNkd86lYmmY8JMbL+tI8+yL1QtpZI7Bd6v0Po3ZOC71
bvDODAl/zt18JRgky1GU1WBjXH5hkdri4HbjLm3qM2vy1LURKt8JeRVXBQilmZgyIqKNvSCV2lEn
vIc2lXEAkyRM+mcwVF8FwQS8fuWWNu1Hmns2IxgiJSH/5gyG+egMVsjBY0e7PIlxTZMbs9F1QrN8
hypR1bT2pGSGwPv1FRirs66wla0mcj9XaiqGXtPtCIeEiZrnurhIx0ZFL9DCZg//jpJqLDgWH6fL
ArRYPfdDkZVMQuz6maAanGrH+3GmOPGdZ7T6lSSqlNGmmMEe3Bs4cUT2bmVtLXscVlAyUFt2rC36
ejZWsY8JvxXh2UC8O6Pj9J+Il0JiD2Te5eCMHzBaQLnWxrT9x5P4etK7u4R0+g2RasRWp621ONJb
U4hMWE3h4I4UVx4pd8Bj/pIMdgrOuvFCKrM9ygzWA90Zm8Ai1N3z2FwTtFivDR0uOG+MH7FXfrOd
PGIl8KaNOyRPQ9KQEiAJMHuwV6g4FnphOwe1XsTmT4Ow0bWQc0OHzbXXrD0tB4r5JeuWnFiVaDdD
SQXJCy8Ghy0aeMhShBsjmPzLnHRLv24MA82/kMSVKmo5PDT2hVG0fPxT44L3YtEg4q3O6aLqEdA9
s2d9qa0d/f6FQCsC6gPtx1j1gsVImMeRR0sD9apEhS+4NNiVRY2D49Jw4WAkpdbTQbn2SivaCkpN
cUfAMZqiVh/wan0fhuteBykQxJoDh9/ZA0O/YkMbB6qyQnx2kLBi2cZ/cSLfvse2QcVBXAgEn5aD
cUtvAwpMoVyfCzXaWANcmlVDOxheQaTZf2XgSNP4TL/PbZKQ1luxlp2bJvGOeAlvMq/S16WwNb/w
cjSz0PYm1HpvybmuRdPY+nW/bC22+H1sVOek90M31OzzP+LqSApYFmYvhidMgNCLNYs/sc7/zNxp
QljXZwDTwDAHOs2inVcTh47mCYIUGm/KpkPbJcAgQm9kC+GhY/jF9984PVvVzLMkyqvzE6/X4WVb
1Yb5b7g9X53mXR7ygehs1cghNLYqMPMy9jwDTpasI9oTNrbjdpeRhlDwWU31/0j7TQ4zUt5A6Unu
z8zihL25huvrLQE4CBUoWdfW9YckoE12znrUc3BxsiRJKkBe+iEbmEW86XhXiKv8d5RgW/b5RZaD
9RNoqTCeF94G2V6+atC/re0RunKwZ/wTFaD9P9KFRlg8QbiEdBe+UIYa5LCkBE+0YeSZ/i3mQPuZ
OvTV/ECGCTD+H+nDmJbdZo4e3mMQQy8UTk9gBdMecupAaDo48ol1ivhRsIh/5xQlJemKt+sdYhGf
IzDA0CUbwS7O5P8t2mKT+AeTjKWV5Bhzg1VX3LVUl6Zl8SCRM8lryOcptKCZUCvz7LMlw+tPIXI8
0ZA8xN4yQCL0FD+QYFwlHcklF5JPIIuSk6ziBHd3dpC0ZO6F98qAL0/JYJrSAcrvhaPkgCseJDfy
G0+ZwyfVYzliXuS4tAPkjjSg/ID+QMIYQf7/d/ZSs5z+Iiq6UVwhqC9O/OHSKKyHE41pzCzOudpK
KnPwTGDsYKm3YbWqsvA89OmCO7k+/pHWdAIEmHns3so3D+Uz0C6LsbT3SiwmjezLWSf/++80pxBi
IuZhJRJ2kTdUZyWE04Qyct+OGS3x09yciE8KnhapGSrLAfvUshA2k48YUKQ7aGu7r29J0HiUNDg9
kmGs4vyprZXojrPn+49IUTWuFzoX0+WRGAUtvus19fbEjfb+PWSQsYuzdi8p0jaMblqUj8zhFirM
KtkGCBoQYqLy04UmPnJzBgw8HXQoZCOMmSRQJzrKF+zo5o1bftJNQ6dQAZWETdubDyi+PjKqhkof
1Gxii0ousaqupd9AEqtaP20ahHxLSa4GVn5mduXnIFAOv3Gseo4CIrHc5fs8azta1crpM3bDkFnS
Rm15yBM7jhbDgk6WzGttY+qOMRxlRH/OHYITJaAjtyTessGiR8hjQDSlsZaULAuquzbSb9JDAw9N
RW7h1gtBzXpBQV1L1mecu1a4pX3gAd71FU/r6y5QZUTvxdFiM0T0VGbJHr/j08lpI4FKVLX8+Wva
1skmjrUoX0rXTRR/MdHPrCJH2UlY0SwMjKQ03AoDTiXM6EqThtBy9lbSuTgj4mXzQGAcG+LrI6dL
LhWrXOM987oJmYnIVfWfJ27XJACAHSllpcIixCr4l8J15zXFW5kK8IYzfG3s+IHM86syhw6H7q3Z
LxgVnRZHyrcKoYkcoNGatDnCmXeS5CVgaz/09uYD+rcfhs1omZ+nCl7dIwL7ld/Hxbwc9vUisBUA
l6G5k9KQqOeWlO6mBCL0u8TMacNK8uWJH67m8C+nDC4+oIjh6zaJ663plhTk4fWJKa4jLkQJUqFn
/fwA3avhim3NwFimUBdGnI+YiTRKqF6Y4yBycD/m0+d/Yo/NmmLzeLiVBLKiVSiS4TOKxJaeI60k
o6NWmuTTUJFVONKREDpnpGtST2TXv/mQHEf4Z2kEEC6LyTXzlUnY0W8kM60AjOd1ka7YS97H/TQg
sNBzPO49NsMXxjlYdxOtZ7pjlXjeRbqYMl33c/oltjTrXBDQuqZHi4og+k2QFXd1Lbxuw0/JSUoy
Oh6GL/lkEdDF5Mmm0EJ8XVAc4ju8OoM1V9LTeZTdEReVYqOGos7yaVcr7HWrxiNn5x2uevRxYbRD
IWDvX3w1H7MTEir2nBcjzT6+fh0o71PXTksPOSbFE3stmf0S8HRRwF5Ps+qvFHdbGPGWRHDi296S
2KFdBgut1C7ZSz6eXFUu2A3xlpQ4IC5axdd/pLTJqPtpjeGnt6y29PNj5jry2phzcGML/a2U0g3J
NstwWwouuoCRfcVxt9ArJds5vHirsbhDx/zDJP7tLeNtOSan83h+smilavSlcavrd3nvGeVE31ik
6ZOPykP+4i5hMQXv0RQUy6dslYR/6x948JIU/0UXj+PiSIZbFshcH1lrYq41ZjJmJsmK1ytEc9eS
ajRpkAbEWsldgJJNq/9Ajw/m1ybVxkU7+mfyiPQnLtlRkPyl+KG6UgjrmwxsJ6Bjj23kkwSPkbjq
u8+SJ3/DnNe1u3Z8rg0fseddFSaivOE9Bl0Xgr4xwM/0Nxa9qOdVlmGXVydqf//Gpueh4yEGTWPc
qMISV62pfuITJcDuA2Z9KsoE7uk6M/KHkosprrhpcbShWZlC90Zp9JRXC4r16EXz+mrDODfTboCH
RVBpGhkfyyiOfxx9aQ1UkO8aNXGbkIOVxbetHlwUXOwwDq7gRoylKlAWrLyrD5j4tIiApTMDA7x1
1/PKV29NbKNaPpCrhSki07Hl5VdTAK7vO6jgjPErthJcbNDdTP3JX0nZ3Zemc8gsZWkV7cVUiOxC
lhRhccvHW50CsuVY+Q8n2r7rL/piLCjOFlONDR7Khux98t5Qg+99VO/kC1HQD1ZUmhLwgyBHbY2F
IPMLUWnZvaLzI13fOnXVL04mOYvQjUVfZSu5+ZYuZMTmq6m0vbUTX5eGvyWLY/PsnoPm79v5i2ef
j5zFlERdGUm+jkra5U9eOsH4mzZRMU2LrFWw/p2vrIu0Jkc8uayNq6lSfpzMdZ3fJtvU1fckY3P+
mSMdVi8mO0nntTW5H/Ubp51+ZTdFgpcWIcVbw12h+VRCOMNCmu4Mi6cQj+cnZYAuIiViq1q+MuA5
04/AVQlDOKbLACmTjWQpP5EuZosEEPHZjCc1nkt1DlBJfqAVIMSF7cVfZI1tQCvD1YtkALuBM80A
PC+qgUIdyY0dlQfp2BvNZpO16W3pFSR8UAsj56u8CHZhN51JKaqCAnuVUMd1VBMkIatnP5GwOtMf
i8iRgyZvsqem6z5Jb1glyHhg0r2QFyjsMwhDudK7e+n0I8R3H7lkW5gjfkq60aTgoOr/8gW3PpO2
uTDGbs8piEhYb8mJp7JcWAFPAgR4IVsdqJF8pUEolcd0jCr8at71W3fg36UISt2eZzHjhpQjwFju
JwLTVXNUN1KW0BgZGq+CjeGLa9DrTcI7KdAq+rWStt9zyrSU0b2U/sEq2xDXI5JaflkI/6BTiBvm
BYT5NyetgprUD3rgr4X6o+uaO6/OCEV6kSyUWXQY8+YhLhln9G3vjFdjeGeU2iqY2WJIw2GG2xyH
cPJ0Mh36aM5cQ9lnPZvv0iRmk2WhlGIAqREQkhlhQ5SqBo0CpiWBRMS4PPsR/52yIY4xQ40JzcpC
migNznOS7ILKBhnIBB3NGDA62r3MRqrrfieci1LyYE6YnL3k5qh6IBxkwJG5NJiTzUZbqpBgR/1D
J8ruJuvh5GnU7e4qG6Jz6F5si69sjVIFUTjzDzYnq7dCCNNxPycRWsohvIByOJz0EEGDdA7HqvQ/
elz+LDMBQeVFaeJKQGD3hSU8u6/lEUFkfdfzn1IDMRf2Pk/1Q7ItleTnb/bIZ5VEtDJRVS6lUCLv
ms8ZmTBSK1EmM5uW6NuLXCIFJUHj91oyQVHAZaTo48L6s2zCCg+B5u4UM70YxIl5VE/UOh2KRuls
m8grNmXzRBK6NkXaW5+l3XyWMI20wwpRW2WaO3VCxUHB7Qrv2KEfXNrbbiYSEpihEGOAsP98o7Bo
jd4naXtay8gmewgpPQvgiBiTziNl/CQdmUN7UapZdFmWyV4aM4+iC0Wp7o3IumtV93voeVdOWhxS
mwtqoUFcE1L3A9V8v5U6jNtEZZWp+tuICgTGj6HfmmcnNUZE1g1xRUvKPHQi5qUmQ3dyMtMxkQtp
uNxQfqDNwH5nZ6G3lPIMrYy+UPr1jaChCzwA/eqo0rC5Ti48R4HVS9jpz9QFFxmCQ4zpSynZKCPt
oiup0lR9k2hzTfF2YWBc56n3V+87E1k1dEklVrLxHk8iji7wNyONBsuxI2/TSi+cDt1kMxPMEcAq
ejUdnFSuFAu8ghPvzPT9KPFwnP6s6glskaZSYto+czJS8O1F5XmL2wjqIC38VVGQT6PmWc73s1Os
YjedeB1pT0NHXJ8PYGNCBAKmrG08xb6yo5LEq+OXkr3nuZqPBOcP+kwuoBCIIHrih0OwNDNK00kc
DTdm1d8Z4qHlk/B19iy7Wvyt/GHnUx9VOFq01qmKPcfwcF31gU0lcNef9+zFzh2Rc4xJsFsl8+Sz
fRPl6PILtXl0FrohSdkvP3q+iZsNhDLJ6nT5K3rP+UNVj74ogY8XDTf1q7uRNznd+HRnvShclwXp
8mfyW/mv0888ec+nH55u8+HPfrvXKMuBqJDC/3p5mXyRvRUrCSZqnoC8I/n0GpL0V0TZQXYen5mv
pudhPBVkf1IIuJd3nrQevVXy7+SXxPtReNF4ZhTVdK6pxSI0bCVpyIQx47VWG/m8rHvaNI1+ICs/
cQ3K58X3gWPfdKVbbWSFvec3+nZIx23V5t25Gj50LVHIvJdUS3ZBuRwbf1ymYWqfd45Z5CjKW/uc
522dyx/KL1VFih+eGejnwFDOgb+otvUTqn2a0TkPUuyx8l8spc55VGKeGVttR1n2oSXzaFNMgX6u
1CX2OpCYc1KibnRCwTeKDZwtJDoJO+DSR7F7FvQexueOAczJ1u8IdmqVaSRThoy4tnxXeP3OD415
K9U7kUkvqeOZd6liez+6aR1PxnldT9XqrZjHsjOkO3F0KcQ8+ZlnzeqSeolkW6H8nnxfbEOUcgPv
IRzO+OHgFHLF4Bqtw8G70JxJ9D2bGybO3rqNk/7mrbAnr5H/qAVeiTt66c+HtFWWht/hOBrcbNXg
1NsZCM1o/7oUIp+IurRV6thPQuNTGqa90FytW9JaxFSTgnMmQY4jk6S1d8U+c6d/7twkIe8rot22
cml+Ntyf+mQ+uYC1S6VSSAcfsh9H9Q8ljD2hm7880RZ9UFF7eGOLDsIJv47NwltZOFk60z3TXePy
bzqgVJv6T03TULRm+gpyafjqkKcsREFuSjM0LpsznIDGso1zDCRvxEFT4OyyOtIW0kWdxd62tRtU
K66TgOs4+UqvQ4h720aOmZh71ard32VDg/vZavE9vFUOtSTfRS4dxjMUD8WkxIqN2XRFGqm2I5iu
WQ2V9iwlMmnRtNzgvhLlh2bTI/Jpi2XRG9NZn9YrguVoqvnlv9bMmnYUvDGD91mPwJ8Htsj60GsA
tu9asTObWbP02x88AzJBNN+j5eZdkZFC4KManifoXVZHrVEWJWdzELW3sacXV7SQXvTtKvdLGI+k
+A4Wpy5j0133amsRMOWQ9YaDu2vKJyZEypz1B2nkPsqRKMAjYCABP4xrHqqK1tLUHQbaPlRd9+qt
NKmqoo2u9jvLnlfOQKah1bTUylrawxuZUt4oLYI2De3ab3bvzmCxsMPq8GL5lnql2vUBmKLrRkHF
QqHeo5QtOXa875Tiq1QueU53KJsRHAsjeGqW+A+j3sUF9soNTqtxRwWM/ewGT8gUWbb1YK2CkTw5
41EImWjYu+w12lZTcTDkV/aVGcbdszlcGyIuxti2hUFciJps9pX5qJCk9ssj3jQBhy2W9DfipsAe
ZpgaQo3Yl++EymkaHcwPqFYEMpfb6JGqovqZkR0gBU+zPl0kOWBChpXc9yLUQvNYr94VPnkxbb1T
J3DHX+qnKR6685mF+6SAopeH/AIX/VCwlkKobpijdVeGy6Y3UYD+EkT5iape5MTwX+rDdBYTW3rW
ZslhwFvE2ql1+PCPCiklYkCL7X7jh/5Bbalq64KUJl1CCC3Tuhsxo/hML0XD6NSVy1YfvkyTd2An
tyITiwh+8u8WubsVOip/vqSd/rYqzC1L3a1QE/UzYYSF/9UhAmsp5FQt6quwsnatbZBCgREYVRUx
haQrsSGRyqrAqD6XVL4IdZU/7dqo2BDPDrWRH6TIKoz0pV72tyaFCrOOLENIrfAoLl1rvCF65Uko
riK/uCI7DuAKoQtyZhGKiFtmlWjRUiivhoq9itk9ncRXbeZddJX1aEqnAn4a6EkoEoXUnTVBzldz
o1/Cr9925fyQZ/o1tj570bRnpBw/eoSEC2GWQs3Qhk5XJbx4kWcNAQ6fPrtoSxo/m3vNT9eU6Byi
sr52TeMySaJbqdfyCjpQMd71+mOoA/foVb17kW05CJSoG6CJ5W/SrbGp9kkc4BHrdmbfnr9WcGlj
edDS4EKPBiqGgREsB5BdqLkKs0Wwkd04anpRB+zVUHNicz9Ju5IQtMqM51WTOp+kxKvnvEzncSFk
XnFdf1FUY/+i9BIfjbiryBl2FfJJlw26Xl/G7jczUZd/03015EZ2rMkov8gHWpKFc/+i/HK1O8sP
H/8o/PI0KkSSVAd6GaTyy6QOwsW51Y3tmTI+SAGYgblIFGQkYbB6EYFNn6aAVIFAjc0VoKfpm2RH
9sE2nOmOymAnWJbarZCFoZwl+XU+KsPsyLlp3AzgIDh/LRCLqwcl7ijaQSTWkGPREvb2SihGN8Al
Cbnb+vIoFatjVdQVJ59e5GJsVVZVWT7V0d6N0QDmXK6WQjZGp32yNrP9mGW7MRWt181+Rl+wsTWC
Ob3EvZnAOKScrGuHHSpuYy0lZanmHPCAqsuOMRJcNLs4SstsUDbNq88VTubB3EuBWZ5esa8OVlJj
ZkX+QzWibBybpd3CodXEP69UbV1lirUfJ9KLS9rCpOLMVspV646P5GE+2g1X/dzkIFQTuFULXLm8
yLRxrQF0u+G0Cgvn4k00wkmHllgB4cYcazTqwaiiRxu9YT0oPe09IjRBFWqazgmbxYswzZgI3aky
fUsDO+OFiFKQCjUSC7+Yg+HsbQ1bFsn02MNubMUwlugKFifBmkmkixZrnyY2SQJ5SVYahZs9smQv
RMcjtGuxou7jMTG3rH5PmuZ/sQKFtp2yv5cyNiCmcVGP3UMBcxqOfKTRoSjmexnP0OaoOsupvzAH
UgsUrtimuVWK4muvc4wMcfa188BPT+I2G8SNi+ulPiHhREpx/4G+LUhN3pO0ulP66RKLw12mtitH
d5BTz3VNMC+9yLq1HWySCyb9OvFRejhqQDFZQbAHtY0LrNV/SQ3cyoLnWhRueFtZ3oHOrDuaUmwj
eTRn9tfs9aQkbkJFs6SJ5yYeqy0hrTtTL+/77hp1nOVqj0IZJ/6jWBTVJyzmQK9PPWxsq/9Mo0m7
cMthQ9/OgtJyULEqbxaZZZJ7Zi7UIVmLP3O5duu/fhdRqioEW3UKmh7DObmEWwqhIg9hc/fi3qKC
SbzUtn34ve7pXPz1p3pYshoRWitu4pFlNmby4QrL24m7EOEU5KwsJ6dbT9wdO3nxLXnGKyO6m+eD
uF+yGxD6hfLGPo/Rha6z8LWElZBn9SLbi5JbqoDqAmAO7Mwjj1XjglSGNo5vsuaUeC3/LX7Hf6VX
LzyOHKNE5Cdug7xdq7p1HWMmUR+HXV0oC8MgJYT/l1C7TBU2kvMaNaenBAva74Cx+ZXmIF6sF+J0
9LgfaCt6pJqdUWzMZk+MOevQUhPEfUtAEQ+c43+AngwWcTTclLEONtdvWv5Ci/eUIy37zAPCyTlx
tqVpLcQtxOOVYXke0h0onqvVVOl6zvwHg/Rl8eBl3a3lC4CxJu/4DB55rHLC5Kn15HmJh1XEy8lJ
TBWvnftAKIo9fy3+OnTV65o4YS0DMeHX9eCjtH5+eeItfHmpHs9Kp9A8ADMTAkgRExJhNC1G2m3T
fvMihGwgwSZHNLg+R4n8UkKqjC20+p2r3LRJnm8eBepWxWrrc3dCC+lS3a2BY4FQvMgjA36NFmkn
blKKUjRanIjTX+CLeRJ3pSoowMnLtuFop7p+HIocQwZHFLfxiqt0vha3EM8pL36GVy9PKuCH4gkH
hXUmHoqHuBz6mJUa80ujyYcTd2cP3Y67MSjjZET5RNI/qSjsXuK1nRcXWf1Nxcm6cPP8MOpCbBDM
5zIhOI/jRd7V1eqNNtPgrIpJwFj8kz4TY9ZmDrPbINa9vZqpuw62XMcDg2oXWaKQa5LTTU5xSLOS
kGxOsUn+VUMlyotqM09oNB6saieVm1V8QeFWDKC3tz39hmnh8RiiIpURNIZgacmuTmEqZnVrFs1I
Qp3TrOpmKpaR2eRnOaUSIrj4RdVJ+g0yHfqspbKTBONzIez8g7iz32hO053knarfF5vIeVK8tlrW
1vT1pPIkQSTZzQjqpdLTqJ07Y47vjdxxl3ZVL1MGhiHkCoE132o/JwGS91NOy1H7qahnzphbZ7/J
P+2SvacbqLcS7n4ObxG9psopvuUkAq3NnHxMY/cnIWicFpdBysZWikHVFvVEkydPZh2RsBXgVNEH
nn/+E/cQHmcjvUc7sVaJcIV3QSQ61NpOxgrrEXXsqr+u2vKrzIEZzCRe+SUdry+aUXqIKSSd9c8y
E6bUCSssOrjICsmzIClO2TCSo2TvvKM8FQLkjZA0Cyt8/oH5m5iU9Nu9SmLgWVmr+9ojoG0ioXb5
VlmanmUFT1NKrgoX05BaDrQJ9ZuIfmVsFm+iZdLic+CzSZVCZNcJKfXK7XWtedbaHEnZyphk3tOc
duKQLxUaxebBohu1urBF+MykoOjtejTTCftGxXV3uTUNlw67JQyj1rXqnHuF8mX2x6fInYm5xw8h
H1rG0pwUqT3dA2cq+2srr/CYjdOZdR+PRnH1g2FQhJA5FLGcAmvy/DKe6Y1oAncvlaqDan9JR7de
HtWqvcfOZY6uTxk2TmwtiRHnXOzCW5llM7BKx9GmJeFMyhmoY6xuTxpWfaJIxNSpU+vP0g6DZ/TV
8guiAMA3pKCV+uF8O4xPUtM6xZO+Rdiwbxu6pEb92wdJOEdpK7obbx2a5XnnV4euCS+EwtVNLz2P
zZEUuU4KuLOIMvI76A4lG+9QunTLkgSnk+pVU+k71c6k8HUMEW5lubX4MDvnf3g7s+W4rWVpPxEi
MA+3ZHMmJVGiNfAGIVsW5nnG0/9fFbfZkkzJ2+ec+C8cQcsWGw0srFWVmZX5l/jVX5w7i7EPddAZ
iSeiMqcexIq7Arh5QQabk4IwhfmpkEVKG/xCDUsc4Fuc4S9UENvjwDS19qtxct57OS1cbVyI504x
N7ezjwGhtZ7/VCG7mhMQbjj/oJIlqhx01fogQlmScd8VKSqgVjQ84gq04AK6j/WZ6mUrH/+jMizP
f6GZBS2+S7YYspYuDZd8hBC3R+XsmoDAOXN487J6lqnLExsHfWJkv1HQehh4n45kaNwOY/ZqNdcP
pNl9SgUIYjovxufM6wlCgPhAifJg7aBEz9raKXWK0zwlnvB7gS0FOc7RgGRHka3fkxw4ldWJ2gRV
RnjeevatW8xvd/hvwEP6zKNlkBvXBq7vuJF1zXAWNs67dsCCl8nkw1GA20juSeS7r0WEm/v2H+00
/K52Qi/qcK0geBq6/kGLW1ABJwXZA0dB7tTTP7hTeP6X11CfDO+LNbpQu6E+iF43wfj1WZrrLsPn
uv1qLPdZc0WIzs3fJbqmKDoHycop0uAwZhbISTujqhl61CNiGPaiYNcP2/eDvbwrsLwbpeP4XrfL
unlb98aJabiUrmKMKvpdcj8+9sv+8QcJr2e1yWEu86e8QKL/Xs6msyyyqb6PVrN8y6c1cTh7HCZR
v8+u6m1eNOSv42Vi2N01sh2msIMhIG847/p7nUrfHXUyztrHYUPaUS81dvzT6D1Fjb34G5q4+T3B
bvPGLpCii8mIOWLVsqbpVxdDkC5jvTR988YQX5x0ZcZDf/Jihl9q9HHcse56yePuviT0nfAoUD03
ZZBA/PGPnxgzrYOHlU6/c+HkXawXOzrWS3W2UcuGfMLkqTZwZvnfXIX6ozHJuQC1/VeXEoZ5faAE
eaeXUw3hxeQyEJjv0em/u6wgoa6MowDbHW7V9zcoTfwLOx39u81BuGC213mJNuF4md3U4Yi4vN0T
5OK/Dj2zXso8k1XjBJ7F0okk9PCbSD6cYpqqzbvx0s3wwD/198l7HYhNczISMkgANO5siCPOmEFb
3wSE3lBke87lPjaPCdvDW6NmnGdwZvzAl7b7OE2u+3rO7PW3RaIBNAbh+SOsAbWjY/T+uwZDpsPx
s1Bm4EGHTz+N7/MHFvnXvfPi6+8/dC4pI6KGdaCfLMNHccxKWR1WD86MeMhleEUMLf4jS89ZKGeH
g1LikAzM47xwVTT4lyUHzrpbd1EgemObJf5fXqEXZ5R7e/S7XuUkw6KqkZD7c7zUSMzhYiP7+sLl
zgXfpa5BB392zTCrb3qjdDXB7/jA/nbdBsUoLsF3RftVr962SIztQgvj+YSzLrTQ23EhooN58W5T
dn/uBobF5PuE3Yw8WFzj9fuAJ58W6Gf0O9lp9Y7hX3b9b75WKh5whdiaHR/F8bthj/CGibFPz4+k
8nFMRUV8FZpddlmkN+2fXba/1u/5D0vceWFr5Fvajh96kR/9uMTJhsFJ1nCGSyNzaMGG2n+ncYem
laevDSmV2iwgZMGaST0p8Aw4mIQeXRf12nzOW4TDAbjtnSzlH35VNgEHYZEb3ervU48sVRO5Mlmj
vxn9H0iCj3P5vmPCh1cGASHPH6EOSfryiL5HP8tqCeYTQ7yffV4gI2wqufjph4Io3AZN5FMiGL/V
Odi3KtfUSuiHy5h92Y1CnItfuJZxXh8cey0PP7mevY0fdtQNx0ta+3ejDaF+vBXwtVeNC5Cv9/nb
C5tr41XS2ec/XFvgbw0AUHmjt0mvLzXTewiWT3qJjev8NtvIcXfAFbltycKUWNHfy9VWNbk8zXmS
QmfJRf96JWlG5/eHrONRbISykkgJ/TG/NJm6wo6yZGAkIWsd7EXK5Cw0zP4W6dl80fdTeoCt3ZEL
O4ycxhNhannLsw9SCtDNnTEmXHDGcEpiDjDza760WRncq3UkLfR+GWOF2510SB4P8viPn2eag32e
wGJcrT7rU40ONdewyUwyjOQ6soq5FG+JH7eZPB6KMWxyuR6b6HRtXtZuu1/RPDVS4CZu9biF4gq5
MR4JzkPKuMgWvZxoj455U73iVsrBJF/Zn8SrUq/dFns7X2rnsnLW38JkhpKVbyHycRs/Rhl28E61
Qh8qO7tMPcd5/a++Us/xbDhsJPqVcsmucX2mpeQ7iY2Phir+4jvVEbEwOF0efDz74O/FpPVXX64r
10t/2x5F0PnDdwSRj68bSUTUL+p4U3+5JmmsYvmXvq0OmPr+2HAXX36KWXkw4jA51TtcGQl6ijnD
PoHK1LRz7APC7Ead1X64BfEWv/ba/dbpAn26u8+AWzVf/dPdILXvfjDO6rLiMy0QfpIJKHiNm7ha
bpM02p+CDJ6ffNkSn1Utw9kSNNdrEqLhlRUgNykw68t831T5qjfKG9qrNhpRtMuCsPYxuvAy9+p4
w5oyP+sjhDYZqO9F1DNsUDyaMYpX4i0L1HB4Z/knulhQSLRgQESB6T208wjPzAbOhdRNuZW/fpU9
++9pzoFjh6bpmGHk+IGGwX5T+HiM8rbltvQQE6VTnXcVs+p6bKp1VpQ6wdeoRu1QO/twloVM2huW
/dlc9i9BljwudeKcZSgBzwwyTA5TWzV3BM+7n2Yg4LuMVJIb06ycRxvl5HrXJgDRN3ucvWVFpucx
hBOWuziSZSsRVRXhWJdJhJeraWmyTkWmY8mpkvVEe9Srs924KehF3xH01Ehmlu1OxtsZE9x3qJG3
rxVYmHdiYxEBVIwimzw/spWGpcHLcCKSC99Lci3JoqH4Tgr+p92V865PKrLF1LF1rffuvi47SckS
01W32LqPUcUcqGtm/jscM3BYXeP2VeFY4W0+dUQwWlT7aBnn9+TCNa/7tpJxIvCsfHSymySbrf2C
UQGGNZ2ybasPBjhUhkbaWIcRFmuJDWwXiiCHAI2TyLzo16zA5MX38nH7OoVMNGJ1ud3ZYR+DEc9F
05yvYTku58ZsDdvnPks7+74BxcJ/x2mLq8DHiZt57Tk7xLv8QYzmMj6YQ2j5p1brVtbZFJIdfJtm
3Qx3laB1j0x3+BKUzkoEBL4Tb3szpdyPmfqYT5IaLzsqf4yGy5WszGCVmnPDNxpbEPMSzzcG3UN3
+GDmuObatcUsoGc0PQdpu9+tPXZ/IWjN71vOIG+fjfiXITE5mMXCPg/cMCJz9af3Y1Y+aibWvlrt
p3ApnQzD2GwmuZUbH6E2ya71zMY92Xjb57ZzZZGjdl/IQG1MG4ucwCMUa/TC5vO6Gc1nVwJnmJHB
YYMKBsCAQYI38cxzU7h4EmsNv6yHD3W1DR/W1XKuzJVydUTue6YwY1qN84LjY7mi3iqX6dzCS/+q
B7m4zevAAWaAva2cfnpviguqXdvNZ28AN8RsY7tpLSJqEdzvuEePCFU/2Dm51gje2ldjkJHLHbsU
VmPMAKBDFhJolYtq6LTxMP+FrBFf9tXiP44Mf/7R1HDZqnTX2BZ2F5mpJyKuazsiufBQiU7WSBLl
UjFI8zY9mOzu47Lh3ou3NIBPm0a3idX211jk1rd+wo3ryZO7qE0bW9ewnt8raDYupCuFGW7eUUie
ayXRSUFGFm241PvXkNccQ61wbz8VyOznNWh/HyeW6gKo8NqqoRDUF9ly+aVo2zqsYZi5WN2IpOgw
a1gYTSnPQCpAS97zVRokHbPGLokopG6dzte+yn0ccBYwhDkjflgCYjLsqOpDurrdvVn3PJkGydWX
QKLp2jrBH4TZ7+2mcEKWatJTDcVyeHqi0G5KcoP2xN/u1pkIa12GNo4gOEXVnXm5TsZ2h2Ua0wnD
1t13Equso+WVYFM6X91VCM7KGgeB0oWoKUM/vFXHds3gNRKD2+B2eHKTe05NEBA/tEuCHCP7NGDg
BH24b3c7rxtDg1tCNp8CImGCZ6LZEvzStfiTnYCiRSeRzHuoZ203zZAV9cgjThaTqkcsvDErsUlK
3nkFm2gh5zpmnoj8ZJN5UdROZ5FIsOs2sZazumKvS9bKe20XvveO/D9IpcGfhw9j3hO7vTPq+HF3
3J4kNND+P5KcWOPBHLffFGJgRLy8MiTAyCE6jYDWxo6vNTrKCKlGQnAVgip2QjfwMCJRGTN4PEYl
jE+zpLRfWAsCgWoJxTJM40/T3Pk9cWDw+KhhKA/waDh/WpoZFuCtO2PMzdjMW9Mq69u2oWHtPEx0
w3HoPjYW9JU1JARXMxlX3y6Vk76eXfIs0F7gYdEb9vClKaPmcU1AdggTiW7xndnPG4TvOx7uXf+H
WTOMt5AoYZ0Nkno1+ITtjTnvtKznrjeIIRniZrgphxKz9gj3IpSYPX+d0nS7yRzyD9OEMowWWo4Q
Uk8fLUm5cvdp+DJh0/A5tfBOC5DznFu9rJ+C2lKn9UqfrxNLxLSapocRMeRJURdvK4nH210KPp/a
5EEPFmskZ30Kk/R1ULCackkqnw3PfR0kHJ4n0RKFt11ER9Zthf1A/g+RX5Ij4Deg0S6xJqdQbdaD
jiJnWHJeRaSwX22liZeCg4Tco6O5YjYSp1JiLD8Nw9K35/1OlVgt6KhtF3f0bSE1si3C8NZsSvtB
7Sdj9rGPAMbtp9Qv42s1OdGB8XnE6je0qRSTGptynekc2E3wNWMU9zwJaVY6XH4uyUgwGY5n/xkd
hwSApuSl2MwZ9wabSnVcyvm9Q7TMpTs65ZXjU8La/tCeUSmweHSbXQPuBtHM203fuMmH0Jupmja7
knjNYSXmuXfWNz2Bx7+1ASGWxr4QBzwPMzfTZHtLZei5iBxOLX9uiTx1WGuGGb9dF7Ls7HKtMqBT
D8yuLYmelK3SEXF5XzjF6z1kcrz0M6Y8p3w+G0Zq0YgjIpUwhWTv4RLqkSM7iLALoUyd/gxqCM5R
5otrOieHiT8airZs2t+Hqqdk6UTFr/OiWZulr5lHeJxnjxu3B4aDQDblbZmlkh9LcTSZCXigqoH8
ndYt5lw2m4i6Z/KyV4thss8uHeVI08TOKfLBDRtOnvkm9v0FJpJv9V/13dyqnFMG3V7/h7dwrGLa
40KPjqQh2MZ2ji0+Jj4L88dORruWBB77zOyxuN0WD36q1Gy/a/29++gswXa+MmSIy2Pjn6UDBjc6
1BcM7aMrYV+kP0Fvrx0hpbg2ThfuPPONlyvcMZEYhe6nvU9S6Ae6RLVknryADyuaKbweY0Rk0gce
a1UTUwieH6b7J/3AhZfiWtBOxEvaY/LbJul7Wr6qM27oUZiUNXlsvyhk0xhvUjsqv/5QzLoNJOhe
tYxZy+iVlrXGnGZnc+D3J1rb0udJdMpGStf5DxVuUVWP4u4+isGFjKXpHJ12NALf6pX55M1pIKXO
bGnpa84JzgHi6iHRDknVvjnWwWK64TccUKBPj8d6WMeJCg9P8qlmD1dn12Gs3CuvIIeDUcevrs+/
9Tltq4KLCtqMWYQBuo07U1EAgAQ1K9urqhXLIeNsLrBx95uuvs34RwtqGejypGtnBqQ8NWUKSk13
J4NTrp7pDyFPqYkHaj0ZknuqtQmjP7UHkkD8ou/uc5dyC1qeP0OD/U6bpGPxjRl7/3Erke1rAW7D
R55kRJXfaRUeihVpMBmMk0gpvmfrhtafKXpDWom0InDxWJTvLo5ry8Jidqkjgm3z7n4szPH0yL6A
lO03eV8xjzPhTGQfyrpFNZLYERM1wYis4liv4ytZXnjFzvWNYcfLM+UjIrGsKdOPXZVb79LZQLGU
OZCBtVucrU3AOMseBcsd5ktN/BW5xm5cPFX3ACwekxudN165KOBuvq3x8cOxM3yzx+zUi8b54FW+
+ciWlN2sveFBaBrjdO5YTERO4ewj4waexOAcH8NveoGlWruI0L18OdWGwPAYnd7nyj8dw7g+mKlJ
5lnjvHX7uk8P3zYK8QCpeeJgNvLnt90C9p8rNh4AG7qFjRIIsFSU8/DQ7FuyWnMZv1IzCG0lSGAL
b6M5xa79v+8nNnFUaIk2u915e5DxN7faWEB6bTeNFw9fFF7UYTJZ2k+FsWQ/anRgOlLLV0PxqGk6
VgiCu5P6qn2H76TYIa34b/FOf94STitNci4MzN2Zfo+vnzsRHQRUh/c9wfgDdPDrU19ClvTdHLOe
1cc/ygPnqhcHacvs5z/JvCVKcws4qXIcbS57M3rQxgUuAzxHElOqMvtaT9jpFCteIdrG2Fv3xm9l
/wLcISiLoa7CWam2aWkE3FsMgaZSTq3ZIKxGo1a0wZlNImrizVvfaJNjSTddpZS8MzmGJ8zzo6lI
eS2OPU9j2JTf4lJSFlxMghyI/GWSV2Y8uGDAeTF/6IOKLKXCS2zohSHnpFLr6pHxw8OxKzIq9GVJ
SwUw9NGDmWTMaiEL9CNBzWy2K5AJQiA7LkUTn586poDLM8uuu9e2CYsiAr8kIAUun7BkIxOn13Dz
3inKIkDmuGQtqnqqJe2mllogGfoArGiJc7TElUjMorqSW7kv3WOzZY9mVX21yGfHeox2qlCyHusT
hJQYQMg8PQnbJMXloOB5uML+7g2MD3YXH+258haybKP21VNDJvPGak2iTZnbUxI4rTxIga2eVqGk
anI2P6YOj1tbNLyMca2ZapRUbvdRWzU7jMZzcxrc86BZMDuU5GjUprfat6lJx+B6+6WaFEViH6BF
eGY31kMws54sFp8lN2/IK/Ay4SK1X7ElQlXO3H/f3U2NkV0C7LpgJdhyaP9mkXqMUM0mWmohi+dq
k7UtZTKCcGysbCorb13JpW6d7qOZbQDyOEYefugCE9fcbmRV6A3SQoCrdom6DYsLk/r79Ju+UCMb
ilKOS7N5o0IqTYUZZXJfu0RHEkMHMdpWL484oOrSpjEHmfm0QeZfaOPoYdR101KJIcyhe2w3k01B
6mxd9pu0fNpLKmbnibvVWpDZTogPKfRUPpykEkXcSBK6Qh1TCjCgApxtk1Zxp+iPTSodbQtnG4ZE
8VUlnVVrtDTBgzahQeE/6PR5uHNuTv72H06JDC/i0yMQFkJ62UB0ZD7kY1KyvTO8WV+14huRt/2b
aKWPQtITns7zMrLhcgkoj3DcF5z4pZZVVB6pLTD5c9s68hT8hfBrfdejitwZITWVp9FPemLIMEG6
5FKaz2AkvGkCdXc9rUVG8m08BA/apY6yTBr6uZMJ+AIXqP80utLm6StOKUaYtoAULbsr44AYifTc
Vl0BgdyIjhGB94xGFAdthsViLXLYIXRcN+WAvV4lRyKayIs+dsbaSGg01RMii3U3zdcYX3tN1N0b
ff0mCsUNg/dJesiwtkGfZKOXfZeEtMOYYDTb9ZQ+k4XFnC6AWroGHXFOC0h77aZF1yLD5pubfJWf
tcjQv+KJL18VmSAN2QazoH22vJktU1bXCmkrQ/jUcJdd7b7Fk+NjQpLg+4JSQWvJzrKW87RciwtG
FokrYz47nQrvdUgmiheW+C+XZf9WW3KNgwkBC69/6MspRYl6kuZorcGzurr86tA9xDJ33Lo8PB2/
125d+bXCtIjeljs++tV4ui0d64ktEOsBSiQx6S+lZJU+fswAMlRZ+LNmfp8BAewEQUIbBWweYsb/
xMbskc2iYh2L/14mYbelFIer3TyiridaRwKY3aHiIGPViNRJHEp6j6+AyrY4D7BqfzLrKHtCCBQG
0AKw8svlIM9kj70r1yIFVzEBz6HZVkuivjNpMAUciDiDASppMGPszQ+dGM2lTE8+HqGCLGOTtT0Q
CMULFPZG/1NhImVz4MtGo2jPPNc0tSY2gvAEgBthD3pBlBvD0oAJcEXv532J7p1gbV/RzbKhS6Ov
8EKes0EUjfw6OQCzGH9e2UEjcihPPTuq3hXxjum7xb4ZzTC0J0jmcd2RTKGcKeZbdXzAB3q/0zNA
HpY36G9n2WvLQ7tD4aMck+AStsVx6BfL8MXycdJQWyu1IVKUAi4OrEnsERSqkG0ZENyhqP4JXKGp
N325MQVQDKjQmVPUVlTBi94Jrj0sBRkT4D39BsUAWrtMElKKtBw3Zb9cRzbIugYQUY+Ap3ikDKRL
9xD1CCvrCISOHmM0KOftsO3uxSywlXStcuZoa+LiCfMQz8pecs0z6eT9Qg7dZwSE4YOvWtEoChI1
rKWiKMmQFlc2hUKesof84s+ibZ4gESVYzVhWl7wdWMSiyhZwxCEVFXE920uw9Z57cEPsQI8wSbxT
/eISl10qVqKiKmXpEkqd68AC/FXU5InY2quPs1Ns14v0g2qbpPvYEUhpZT+V1lBhRC2yFVGRLUga
SQVV2igCOcCF+FSzhH5AV3IWTWCxhw1J+QcLvjsl0ACF50xvUEXuh7HHrzuAgELzxtnix/njYNGv
hbksXAFgALdBapwYhks0YlXFTFOy8URC0UFoFBkEAqed7DsB4wDnuRiYqsdNX6bp6170UEkcPpgu
PxihQHOUwQFeGn+Da6SNTUh/AvMFsjHnumbMjWfqVfxVcexqd2N5ZTdT9sWLbbxSqQJ/wHC0XUhN
iKPKoyJj/IuDCZCJQT83v467pL/fa+PPNAiT13ljAXYOcrLnud99VJQnx4nobF1Ch9lMXmhx+FC4
R8/5lgd2+Dvmg8greDPmPmJviiLFfvArBMbpe9QUsu0oCCRJnau4ZrkLdYRYHM9VaZ+RfUf82jMs
pN0HHNUXz62FeHESpgA5XnUB6I4y49Z8KxWwSkuGHcx86WPw/2foKA7ZnxTwEPwo7/lKVcLuOhvN
I67k6xsFk/qC5TFj3/n1CCjZHkU9pxdobNm9EbMXf7Pa7qRZ/JZ5czbl2B8QqS9r+RnPFoJLBWqy
VpZKOVBxWzHsxhFzKpH2KbOuQJMKHohkB2/jQB5MBx5emoKcj1GgZqOfgzNgriqJG/9czojRZOwG
st3CSsREEbTMmU9aKF9GJZydL7I6lsYy0YdLx6Ta6FUiGNWtaYvYZRTCgpOjUpP6/ohjETnNA0sS
5C/SXbL4xF5XfhLSwJHoyW5kZSsCo6FGTk69rbKUHSrlRNayfLzANFLVjAKYW9zPjzEGHdJCgUV8
B4Gp2M1hpOV23atHMdyyO2A8JmCxutbX0AidjZTbl0AxT7ykpZ1VYEyPli6gnNE6SiWYmZ04F98j
ZLGgmWOYrwfbNW76DTjcl2MDa4js4p/hMo1XtU0GYI6YWSkZH3OXn31LAD/jZmGBlK0yYGLhgb2I
RVP0vsnY1V/42dbFMOf+py7nRXBjBseOOFo8ppi/t9Py+glMM726ZYLVqS7rcCcqLpr7y96rravE
X7GXmvLIgjSNQ4YGWvvc6uKHf0DatPgWDbagbWWUnI8h60pPeIXd9L+X1If/BL2ZDd6nURP/9jP4
TUNGZak/QXCh2Z8le/PJc6MHrSB+BsWpk1yU0NMpHrenGE5HNEl/h+QUZzMKnqjgcr0fPOj2Iedm
trVMRXn9+U/xObMiSnuynQ8hTusaxCg4nZsy/12YjPE9Y3XlUtCGSBN7BOy0l6ldzkJF7dK+JXGg
Xu+VNm9zKmiTwcrTX8N3YMBv26x5owieHmIDr7MevRm+1EckT7uh0cDlUDl2gfNs6IQbayaM9gVI
r4dKq4dh+nNqm/63gobh7RHfayi1Tva95paWZuRdFGHc/NHGZsiWvzIbD7A/38b+wsBv2vHS9JV5
+oz9zQ7DKn3e2R+8hWhJxNiggP5ogN75U0WKRL/f7S7z5xsUPy2B6/m3SWz419vWiCld250btV1d
LGHrocExVwiI72BCO/PLN7u7mweFCvF+HK9Wp1jerdHauPjqxtW1YZv3zFFHH8J1MbD0A3AOziZw
hYvIMpP+pPNQwp87toEXmSKLuRPeOXnTJudrPHs3CjEWm+09ZE7inm28zndLXKzvm8VOPv4D3tgM
TocCNvNJqVDU0bL9MjkEhVuCkZaGe9t7K5WGoJDutr6PcvNcgcgpH7bfe39ZCazfoJBcBscu5nDk
aXTtEnzKEwa2X0QoBRhYtvtnkNLp08uiCIw7nD1AliAR5uuuc/qvJF30l0/6hi3soz+C1ED2Fm1b
SlRVM+7XCYT3PZmulP7zXF2+CGLyKpCSUP/xEpDZAjPfYZxzizM+QIv022g0jAorZ/eCJhBiMqRh
UqXEZKT7jS/wk3rAqWQixTJ28xoCqb9TTayMKDakvjN9bLzKihXLYuQKGgItbdMz6smcKOGq1nQy
jgDyupWzPUa3/wIDNXHMQyTYPwgOKkeXAFnPUOiAm2Gy0glLeaINix4yKdAt8DROOrq/FF15nTP5
dKKVya9Q0kIM15GTgJYETkH6dlGcfI+ZasKbakMUOAVhiK8VUVX0dOnD4Lzusugub/butFnaVs/c
I4xKRMSDh1+YdPR7V967CYOvk0HwC8ez71NbKegpqGoXuJf15mNv6V2q3DzA+Bmhkp28xq2Wildc
6/MM5afgrGaJdSbcNuSEgK2l2Pk/nc9Cxyjs2vsO3CkxkkuLJBYS9fwH+NU00Fwn8Z//GwTWXenu
0rF3Ds6071Dl1WPT8N2eKhYvRoUUleepb+YHLeXl2FJZfD/CaQuPdQRppYvJ85yEAaO5zXdqUQVr
M8mrifuIRpUm8N8gtqU3g2tvFFUEJ9Sn0LBffoBuQykmZz+LbscC7DcTI1KgsoM7Muqm5Vghnd8v
Ed0xLr762JJd/wOqK8tY3ULnsf0znc31UAm6OzI0WWz9l18CvJ7tBtdturmvFeR11v/U10oeDh0v
tZbbz7BvVmIna49R8e7fYr8uffj5lqJNRfYA6D/gUbgR+JVVZ0ccOAdfE9XpP0PBSrVkPc3K0JD8
ItCT1g4a7ajIcMspzLAXJ+tP0GGd+arEk0QFQBsawKtqLdKn0Tl1WDVJ0T3pa9gEKRI6BGOH3vdK
dOLNm9kyXJzC7/3o1bSPF1VjoxzHreHqJSDZNpiacLHEO5Cm82re/bdjW8enWtnqvOv3yHJkVeUl
Ikt3PW9RopHthGhHU45/CjK7OW9HU4B2/hJpniS9fbSkl1oRmTQbfpnQSNf/C9jZ+X0Ipvl9ttbu
lQLPg1dsF2MV3P4afN5j9iGFTI4IdDCEgJYEYl4pCu0FRXvAK/+0LN/kGb6A4Zg9AdIKCKpJYrp3
Vy1SlNP/E2SaHEUcTPAPlU7/iE773RNCpyWZYbaYuhCGRBQYtsLYhZ7jehc97ZMCVTdURqdihKur
sXC2czNiUCgvflPUusm7q8JJKcR+hVxP8++BbzU/gte4qZ8o2vpTBLtIfjcIcteWUK83NdnEfR/4
fE3Ys3SeWG/5Edju2/5qCph9+3fgdlck6hqJ1yFH5EsIt+ECjPjPF/091u2M3uc4HN8p3L1k83zi
7flweMK8+/2968zG5X+Be0+VO90FwXD1N+wbXn76MDXrpeZ1hBuQwj6Wb74DwokL4KATwPKIhmvG
R7hSbvwDJG7bORYPc35xhMV3BDhvakNEO3jGHdRdWmRoskdJc69Nx4rfgMLkU8QNkjk6DVbVkSPL
tpAcpMBPuTNhQwJwrhMr2NsxPeChdMx2hpyOGHqw9jgSBoS6N9tZOGIh2AKVCZ6uUK+aJQuorjtk
YKB0BVcPZ8byRFOvrxKDVMW59JCKr+vkTisHnGKuCrJjqfhYk3R6EmnSO5D1X2B7Vi3oDFIa+RcA
9zLo3POqcSmb/gl1z8Qw3qlgvf4F8m4a23IuCd7/h+i7tJQKrahd9g8IvFYgLTkwf6Hwix9m4nHN
QI+woDqnoG/oGsYPR0y+wWG9aM3ptPDsR8Xmpd3OyGc7PeLzhYfoOhHiR59cK+5nidW93Uq/I9Ow
vB2m7LBFLW7feC6cpDwTPaiyFQtzUF8nab7Kr/0piO+tpX/ak73BnPETU7oXwNJFDC34HaAPT3Lm
xAkcv7w0mj/syxHT/Qzex9vvJu3G3+o6RB8doud9hvlTwZUQvm3wxH9h/eHkpAAQ4ZJ/A/hr0eqK
YNVD8oFjRo7T3T8h/wkq7VM98lWWqPB/1xfG7dIZ/kGEPKXYsP/AA6SC52LbtZ0rGdD2lCcqlXuB
EdD/Q7UU2qAYw5ZgXmC/+/9JDcRdceZ4c3nzTA9YOwaTEWXu6d85gjUFt7YEfH6BKBAoraOCUbXk
L7mCaErT03VZiT3tsPZZACWDl0kDfCs+bVn1+SXewJW8ZsNAsDj5M158P2UQbBFv7BMF+v+URmCu
dJMzTkWZL3AJji2skygWviMUMt/YBT8Y2e8K8/IlaoEgGoDPlr/+Hb/QTB+A4Vjr/xOKgf7/SRV3
pBmMIVd39TqJLs08+NOp/fjETC66/daeU8zrXqAcKoOWR/UKv+AdnqaIpUwhbg6nvqBqsTri7Ilm
qMslj+IrrLDXq+/pCM348GTo6ntOomyhecNmuAtya7qElb/YhvbDHnJAvUBSjKJSsT0kxspUxLhp
nOF6xqCEJKMJgnykLMgIJzgqQY7zzFtoM+JUoA7fkBfmzvR4J1oZfaaqp1MaQ1UKglA/UxlPXvBM
9CudoUVj17dXR0oDY1SUlgDlSFlbhwQTPGwoltzi4pf8Rgco382Iq2oHuONXRIeCC1p3qQj2Z2yH
tOlZX33VPXYXzlD/z+9Zj9kxuwuR5jL8T3QS6yWvInAUzON+xoCky0LTNr32VhZKJ941mhI3om44
KB+C6BsCfSyTi3rDAJhgVBdqFQNS21egf2+CL0bqbSRkfUOSKMmmYZVB7ZJLkfZ4h7I/HPQ/kMj9
cOROVtMwz+wYpZgSKMU2D6fa8xxZlLiYgksjyRwdM9X1GsqwqOp47YBxOZQNMrAoCLKm30m1+j29
UuXA6qVb/fFMsYQM4SDQQ8/0F8sShUV2ogtRqrHdd/qblXN73Fsf1x04FuVd1om77HZvj9QLVdnJ
ikgZX/3/hn5JpOfX2vLIwXiA77oM1i51D4QOi0EoZIx2TJb0Q0/VhfC9ijUrLRMKYNOF2WufhNj/
I3rGMXkdHO/hWaTsO/sj9PMNlo2UlvL+/cXU1KLHUf5YGdI8HxiPeZm3wUHvdSm7EabLD/XyNq06
Eo0N/+F/ROHkTYVFhmc3F888DpvAq7GPGT0SLqfupmvf7+xDP1M/lzcvCKDrrr5Jo+pOlcZK6hhZ
/aFn3k15HXV/aKMdn54XuB1SSM6XIXsQOOkvegerPefE6u3zI8UzNMFd7k6PqpL+CcuTbuVZFRi/
HYmeKFjPxn28MbrRPC9m+0D4uXdTW4t3g6bsRMmfHqfclF99O1crXh5/kUDxYh+yqns9OFt76axl
gdh2sGI6Y5MwMbhkevrtMBledfYtNRR0/uVawls/C7GdkQAyz/kSQrj/VwyRjZOP0xv3ArfVFVRN
7kBEDl+eddo+k28gJlNyor2FZHf0gYdapb8V4XbSZh+DvMe44YlAYts+IejWOd3EHjAtx49L5H2M
zfagUu5+jokNjPqLZz4pYnAGo1XG8v7DKZFfdeoaKSCkSLzn9b6rqhvbTKlyReqdOdgw7dGXrU7e
J32JJkOmCNLPTTL9/k88054yCmNOzdnLXJPoLIcSzkW5JvQqt2FJAHnigfSBJIOqHlXhyjrhx36Z
kSb0T8wTOewE8rntAz3l6d4N82loQ3ax5Z0NSJHOh8m5h735+KSsEx2ZOXbvs87++D0rleowU5tA
EXf2G6Wnmh6bt0FcPTB1zsL+Q5gsbzyH6keF5t6SXzAjxLyKjMvI2KcVISiwAvPtX6zVZnLkjriJ
/4S5iglB7pkHwS+I3vJ79krpAyZfAUfWKyZZb6fkM2nghqHLNk1vLKs/H2w0uaUT3rT+QrElQ6RC
bLl7i09+XX9cqp0zbF8IicC7HHP036aisW4m0kkYuzxdliJ7k9vL1baFy6WyXmFQ+SfLPsfnphkw
yzAVb5t6xhhAeDB3T9+4RVngIoaJsRJiYbjcLtv+OzCW/a7Yn6gxI40f2t0Dngx+e4EhM9Pq0Aft
iMNhzaTemLnndTrYp4vtzGfxGKHAIVfve9qsiVYxyhyxKhPubJRsB6J6amZKPUKHCKgYT1J3y05y
nsTZ6qXMnvnhtdJphVEzDpr5B5px52Q1EEf/RaulTl1fVeNmX+/RfpeKCh8M+o0xWS2/rt1Pq724
UK7NyT+2Gzs09mXJ+eINX1cbBs4zsJlrbMu5JpXEuQZX+c9POEc/E3G75WNEMKeXrenYh9R3Hvyo
2a+j8f1CWcQMDWkEC8r+6kR/HPEDnpDMNogLb0aaiRs76G9wvV8vu3g3brIgD677/av+yyB/oj9R
h+CD3bsELdVbfmT19rlrL103iG7iac8vwtr5kHVRcbsmkJPOXh0AUD3ciZkpSIbmbsotEg2W/VUS
BPllmZcWwYETwWNlV92URm1gTJ8xQtd43k0622/ycvAu9Cr1KgA9+BrO8LWJiTGIG2b+qFJx1Q03
C8TMYlpkcbyLKpwv7GRLr/wSTSVahdsyzqNTL+PjzCa7qU1zvGwZuD2xrFXGBJldGHx/ugmr992U
UMd6zC0HvX/Tii9AbDEqFK4DDkhTBsEzjpeLF14EFgj8dzTjnm2H9f9xdl7LcVvZGn6VKd9jDnKo
Gs8F0ImpmVsSb1AtkUTOGU9/vg1aoijRkmuqbJVlhu4GNvZea/1JVR+1IU7WcafWZ3rVUtOEypdK
nbNNNhbdWViOnUtIQrApzGmdjL1yYuk5fr5oOM8GUABvASLZi2/9wD4sagnHl79UeI4tggnkuDl2
qvEZkKTRTvu8MdNV6ChXquTaNpZ5RMhQjO7G2yCflVOhVuYNdHOQ4w3oK1tyLvpto6SnQTe1Wzkz
4c1U1dycGpLVYGWnuf2Mj64XT8pVro7tKVFr8Ulc+CRQkV8XnXCstaf4gkF1i05tI+OWqLGFnpjf
8QprqhbD2zQK99/pMwS0meOWkDfK6WJplEAF9YqiJZxDyr26CZDLW+FuEW0UbYsJaNI/B6aCReEb
0DPrk0f4vPd6Nt8vTUkGp2wlQNBBxdE5aJuPi7GUjeMz7Kr0wZ7YpuaxXS08MKPAazXWW2z+1j+D
o0OdwNINziDzC3IPY5pFWv4GJCUiA0IrsNUboHQMIY2Wp0qo7BUdvxGBl86dQ6R0c/cKmUK/2oYx
iRup79Se1OEvxRGl4HnqGfl8LY7PH2QkfIoYgv3Ny6CeocEyAvlbKNWuMyzHrXEl4NRIdlZ+MRdL
qP0Q0DkgykUBRtVWDv5M/MZ544O4UnVfaUkVeiXg+U8Aa1KROyJ1FXZDDKFepSgPoq6w+hDrNiva
LEhrlgxbpRvu5jbqoSP/hbjW6VBs5OZFqPID6NqTtra2KkiyZOk8a2XAbFjw+zMNh65qnGGfmdnp
okJdYFg4vbtRqvaitwyMGbtq9WrRtPwejK2nhx5FudvK1foXmGxjXZI1dzlkjYaEDCpsa9Unr/js
UJzigXC1QLRZMKGOg8mXjqeNU67mVLv9AaxF/Hs2hB0Eme/w2hIcIhpo+5HAM1jA/bwImbcs2hl1
PNV8LcGQ9+/x2xgmOhX04C4T8tGnebH69IPltNs4QriGSeuroAbdFWGSvOPmJOtmSE8C1M1Fi2WS
GfcN2G0kadOk0odv2O4S16blYyu0CHeCGa2zObDVVh++4by+ThlSGcFKFOdNVd8mWJcj60KU8wbv
jWoJ/e1g3aSTtq+k9uJXsK8jl+QnxvuFqiwwZ7kz7gYjDdGQf3hV7LQD9yYwItX9OxBYJ8bebU3z
6e+A4FDS8WkW46QFDXas8MLug0cpuCiIV4QdeS9r/nMpzQm5Ocm26J1qNVoFE9NhvlpUP/4UB7gH
W62n98Vlit92MNG1FWO6jqTg8zfQGNrM2pysB6EG2hWT8+mbHEgAx60SXpt2thPYMUPgE0WYr72P
H49MxUurE4DP3PIWHZIjclqPRS40M1DJNJW4EFPHTyDdDRITIsfXjZUkDauw11qhTNS3Rkha0zec
2cbpPpD8xrOwgVzpmK4veLMUTi5OFbd2Yh/t0dnjL7gWxVLYd2u5t32RtUG4aMI6LYKH3NDD9dwl
YMHz2TtKJGdMjsjIn96KkXzLzzej8jMmXWDORUWtbcuio7txANwaKY69vrI27wPUQxJ6lZSdTgW6
lkWzFGvHKJnIjBXeAUtzVIYwgwIGqH+HV1cTHl0q0RTvQ9Y4nuAMZ4nZuhEQ90zVt2DX+pAnnobU
LRFiu25UIOX8jGH7AeNgC7uTheymq7YXNZtBPvk9mh01CmEcpo2Lb5SeRlOYc67cd7rJzTDOYj04
WSaPWmOlm9g0acbeR7mlts/dRvvyDege6ONdqSZ4jGYNBMIsYVK8Qt64nlhIKFZqy3H3Cn1nubOG
XTsikPV+kFktCPjgV5/0UCaYHE6HNOqXzZhDFEYkskiuKp24dktnjxPsqmTQ15U/XSmTou90Uve6
2clPtFK23LfA+BDsdCyfPLtdkfYr5ZevuiwV1LLUrPNOSvBZx3u1zopPNhPbuB3376m0tM+dM945
UoMOR4c7/4qbJ+ZjQQze5h3ovPA/60XI4EFWvTTwd68SLlU/tDbtcE0d9h6YTlDVqeWQPyfGrPU0
PBeJRAbQPwTWobbcOXr16RVbt9vp0+wo57E8X/fZHLvEoWEY4STCqT5fYcjw6VUEFoTdZ8ufL8e0
8QbmgVjLHPQ0Xws52OD3F3VhbF8UYT/j7gu8KYaqv8DezTQq1oZZuW/x96arMefIos0bDF6vmjOh
hSIR+BWHR1woe37r/iMovsBQY5tOh0UTI6RkWnwVGfJj3vFsSlK4eYvJ4x7jQbQHjRU6A/snXB5W
5wClylug+W6Wzn0JpadIJF7QeYRA+LXH2DAK6dnvEHoyuE7GMQNNA0sWErRe7z+2/nC9qNAWoD7c
RWjf/gFUz5AV3rl1I4rmXyD2DgnXroSU7C1qH44StvZ+uMkpiF8MXXRcvNw0NbxgguAXJMygqrQg
qyL0X3zlcPZKvcUWYJzPoSuiputonjnRNp0mTe674P4iA4oCCdf7KiKX+W9h/syK11pu3zlz/BlR
0ksZugD2y4WOQ/3DQO35ivcr99Zsxn+J4BqJwyzBKIf21+/OBHAkxHBRSEzBXO1/AP9L6IJxXd3R
/D8vJIBRsk5tbr73hgjA6G6bMkh9SwYYA2U/NgoN/VdCgCxcr/yu3Ai5QDW086ZDAEXiCDoUW2hT
6ivBD2hocOfKuf8fKALmWLD87eDqJ5pACrnXHVRnS74gpYZgxAjSAJMjeaYRXngDHZbmyjRCE8se
xlgVNIjDwh6YM0LpSyQG4X33ZEyFiQUS549v7X9NJIicicjdQFlooLolZDij9yriU0vYXhkC1Wmg
h8usJN+U41aHivqNYjBFgOatGE8J6hsuySDmTYvY5C9x3zs0AwPjt1SPkURXVbkmQsNhar3TrMIz
SYZcf3Pvwdb11Bj160Xz9415MJT6TgDvy8AxsChvdVy9Bi1oVw91LSmvIsAmMB/GqtsJ4AFy0UdZ
eM3RyrwvB4zLbk3YW05jFGgu4pPHt8QEjo9DMMGOWuSBdkI4tEzUo1By/MxPiHnmQtBXz8mBOovQ
JBbs9h2uwguaiUmw2wa7X3AW7GC+GYGN3EVXuPAWaEFKlbjioJHMFz8ivWnBYtPKfZ/DMHYGcn4o
DF9pDARhXsEf8L6nMoRYSVQjLeOrJjHT1RVOuaVrGMl5zvR4NvJ0843aoKyghT7GTnwhlOC/4zdk
ikDH5g9VV6MAZcix0BwgRir4ac1nS8v6g5JRUB38etwwMl8vdAcTJ3XlpYrJrsbOom22Zyg5iFtq
ARYt3AeKjYREPTrdIFspfey+yFnELEKaqicZsEOqGCOoPRtI9rzIIGXfQqPrMEtBFfwOMUIp+y9m
HEMo/0sVmcQRL9fFmwULMWWy31MLe8evFAk5tElyM77YBQl4XXYe6yD8to28E89iLJ2+Z0zYkbGB
Nrt/FU8upIkCn7Mxo4RcaBH4IyKO4yjD1SHTEAYG598YFGUw78ch8b0mqglxse6nqimB/+//Fy5F
mBbXWsizLJSWpmoHm+ZucYxKEoI5M7sjre950jNIJhLJw5Vh3IZYibu5NMPVje7V1OdmoYuSnV7Z
FMluEWBmVnEhdXoMr2E62sPTIsMUXItGcbjsHQhe8hCS0mzbPfv/G8pFSzfkWnP5Ks1caBeaX0Gk
i1oUfKeh0nlBmK+EcbhsMXYUas1xKA8tbC3Bw8gKBjFKuavoiiw0sSI46kW72c7NraZ1B1Rnuqdy
c14lnD44iaTB3Oq01S/YGcQmurolYp6ErPMNQ0OVLUzAZpk9DnWnaj0MjnRUuqhaL2SNITXPIl+e
CB3SrzPh9Z8O/b6q1RmgJtr/QOAoAwp3g0eSqey6F6yzydTddAZmrRiPrmTHXy2Ejta0qW2M4Nyk
OEH+SW/kz0+LRjT3STzMrTx3vwlFs4qAbKPGfam2+H1jbAAsQ9GgeFz/pRp9Q/fQ0/QjmP+iHm2U
/hi3yAYi3rJVP/ye96FLz5Iuv2jeuNUV1ciHRV0aJdUFkpJbQamryB9jYt+d/YYNsnCy8vghMmkI
tPJayE5TB59GIcSGA1O5Y11fvGhQpfkBaH2tZOV1WD31dncsKyybX9WoEQ5x3mjp96mWnDe6iKVA
P71QRijCS+S13vesETsa3J6Ihr9njuilcyZJ/jZTks+LZnUhkGRiJp3j+v2NROK0VF6+Bq3yewHr
AswPc3iKI+XHhUuSju4y3yxRKHlGbW8XSgk6IcdNiEVjV3G1gENggeoFvyQxJbwQg+TphYTmd76r
V8nTK9nEKbQVJ++HLtaf4ia9FzJYUWHIRUxAX1E/CuoJATqPLxZN39NP/KAtPQPW/OLvJMSyfYt4
qcGvNRQPX90Wd2MFuiV8/xULqA6Wvqs7zpURjpev1BQjIO+s9W/fYaf0VnHPuZ64mQh36fTswkwc
1RMS22UqrJoMYOWxZzTV4UGnCU9L7rvSkIKW13bwor7tAyz+AeZ22AMgV6vo4gU5aSGyGL2J4FEp
hCPuzc+Elqwtz5kPnouUCpLrdgsndOG1FAhpMn/9T6ktisp+TNLQ50W+Gyr12mlUsFFKGK22b2z6
2dOoLz+0il2tBN3FMds9KSOEoL2hvJD1qrt69OmtvFfM1YvmrtHJ2/o78ktnPKbGqJ1JMKEWXc1X
DkzeREgcR8tdeDApX7ZEdLLgwuiYe8e9fTl18kVYzHAEvlJiZJOq3cqt4xtajCidF93sIg625uhT
dfkqD/5KjpF2Zp3la3+0Kyzym+uFIpNgeApOuiEzzabzUzOXPVJdm8SCldUUrn7Dmcml+ghu8Sx6
RRCPe/IMd18lxkVknM8MPBYCjT7qwKbOrW5bH3/g0Vxls/xCpEkbiMqOdL5waaqE/Oimg6y0EGp8
bZ3i2cgA8/hKqwmbmQa0vi8Y8BM6LFwp/2LXTHNSQvPpb35m2GhpfkjlBU7/O5LNoplorVONR+hd
so1VGkRjmF8WVbOIP5Wz54VxY+mPajRei9ujGWayCcE133BvJAZMgDWV5X4l4BDfymkOfidW5T/n
4IjvnmricV55OG3nq6ROJ2fLyFVwcTBzTloLMucYP1hVGbuvlBxNWqPAz7Z0Cw/x1H5aymoiK6i2
r39FzZk70rbqyr5Z1NM9dtsYQcrU8V8V1CzRT2Xdb6y4ONX9wBNqtL67SPLuk9hrFt8Gw5/3Gibg
a0wN9Wlj6XAJ8MXGayR6XiTWhhydKaXdEcBcfmyL27+n8uSDFrlzEHxo93ITfiol7bG81jeJXhir
GgHXK7FHskkCnibUxN/JstV945Dh/FWYLQg+Ri0fmsEZMXl9S/KpVFWDzRG/arWlXJc8rF6jxrgv
6mp4mcQpCkMAw0jPF9n24uf9f28CcJr//oe/fynKqY6CsP3hr/+9KzL++Y/4mW/f8/Yn/nsRfamL
pnhuf/ld26dif8yemh+/6c1v5tX/enerY3t885d13kbtdN091dPNU9Ol7fIuCPIR3/lPv/ivp+W3
3E3l059/HB8JZF5FTVtHX9o//vrSyeOff6iyoZN38X/fv8JfXxYf4c8/Lo5Nc/wSds0TAOY7P/l0
bNo//5BM598OPixYOeqWaZiq8ce/hqflK5b2b4P9k3wYS1N1le/44185fJHwzz909d+2bdNJm7Zp
qJqu8aUGgwnxJeXfqmY7jkwYEemaumz+8fUtXr0kKrzcvffTjawfEjxsqDGyQ4yEYui2Ijs/hBs5
2mRKSSmVO7ke9oUur/xad/HJ1DaSXbDMbCLEv7tIf72Df+VddlVEedv8+cd7r6jKsq7JlqnBefjh
FdNcz3XhyL0b1o2vEU5ol/eqeT7odAODH3a/ieH50YxefEBeyNFk3VJ13ebyf5/CE7QSKZllUu6U
dKOnRY6uYDqUc3I0q/nw60/2zkuRD6XqssELyrza25fqrRSDyXoudwJfgwDzLHJpIm0t5pS/fiXx
pr9Py+BD8UqGrSsWa+Cnu9aaRF6HBkefLw3O2rFhnDQ4vuD+F/3u+ik/ZryI1zIVh3PSMSxbUcSn
/s7NH5/CjEE5n0pLaqJYNflgV/WqtM0zIuHIJ6hwdC/sE6UmrKCYqg2YyF4LqvWs5he//tTOO5/a
VFWsqB1NMXX7h+trwQqTWmcoyXeVsPf2LzAjIiZ7PCjSdBjL8abRrSc/Cn6zgpZP+OPVNjXTxKxQ
JeTG+OEKSIpRaJZSsISkBD1ee6JavRsXw03VjjdohOFCBNi3z4fYrmg3pehY6/i2TgPPj14zerTN
u9hM7n59Nd5/W7pmaI5l6SYO3W9vDNEAJBCQJ71r9YZ5UGrsTItXa7UBAMhuH6nlurrif8QUwWL0
3Rbp9ZRkFba2/a1tTFgswcY0g+Ov39i7t4kwF7Yn7FHYXt6+L6w0uiki+moHzaDelb1KAnHXr1CD
8oDrPBEArJbafirVovrN3qL8mNW2LNbvXlt8/bvFatuO3kvkme1oWy8HGdpBx2zcDUYJaH88jDJT
Xjked4Npfo6i+7z229+slvc2AfO7d/DDXRmSLCyoUcrdHOJ8S971wRzj4wz+TLB38vzrS63Kys9X
27F122ZdWo6uqtYPi7PwM8POCE7fFXK5gXtxZqKgHGSBcstMZfQq2xJ73KcgjK1vuFMoQdKxhxuj
1nYtJnFuh5Wizc9M6XTm+KwdTXJOx8HZlI18KIPIc5J+H8jdja51N0W8GY3igyirnCg+mgrU3aYf
D3O6ccj+LQMEKdhHYvlNtjzfjy9h4vaapw7Ftpi022kiR7lggtDY57CaziqTBZpgLYdZPIx/rdvn
c125DEtZK/h4+T3EOR6osR9uSA066VVQUiXc4eNDLgFzPu5ofrGM/CUdaWc1HbHTuIoqHV8f7dQv
xpMCYyn0yPA+k/yqtcYBjAR+WpYBRSOFOsmqYDf52qaJ50OLcz+5FUkXH1NLxvg/0Lze2eA9BQ1x
6FHBx8+iRRTds1hPqsMSVnI+Q5Rfa0bzxRZbsbgyhFGoHlaJm3JA4TOqXySrhx0iWNVhtFUt66Jp
Ghz7+VzKaO7wQ7xL2w7CJYGiXM9l82jN8SysW9r8upS8ccqOCq+p11wgvLQPgwPcO0zTjRIhYpS7
4yDx4TC3WaE2QE2Fh5pvsQ6G1mm9QgEWzixuSzHm6ykrIIixgYnL7xvYHiXJWi2kO6Old5CK7LnO
mo1Tw2awggsVKhcWHJmEL5185vflFydsXX3ko0oDW48xy4eeXI3YeRrtUhMStEM4cE6ocEpbh32x
dE6rULkE/h9ERgV2/fZ8PWrkT3IIO3Z/4wh7yAyuYNLz807jrK8T4laA7YKjY3AJcr9C6P1Y9eOZ
LqdH8RL5DB0eciptcrcRrxdN1UMDhcOR0iMxYWeGuFIUP/uxNPdWIh+kAckDY6mkSI5KnB17C2aI
Nh6qClYZozG7CK61QsUJpVZuYrsW9AnWVGC0CJe76yQr+OVag7mtw/rUGz+jRTzvc1J4HDs8Ixqm
WvmUFzPvyMvDdlOVkeQ1VSxCpqFETtUlLqpPdsTLqRo3qzadaVsl++KJDBXlyrBa32tz85Tn6nx5
9xaUXDI7+htx7sZVQ9zPUcRkzlUlnDS5/fq50wprKnwpPZ1uIQ3pJVjKgzicNdncw1KtXdw/drHC
vYk47bd6FXiq3x+0Oi43DWX9SRJjNxXl9TkMz8Ht0rDjD1fUMKaPh38l+yPrQ1MhdsWXy3KEKPQc
iwd3FooEwuU+ampwbbW56vkWL71sJXaEa4SJd0vKs1Ls2G6BMoaDFnJOKRJ7ceWj55UIPgoKH2Wi
Ex7bnjpCTwoeTgcby+m2makJl22rF0d9KFDMkSWEMbA3or2ENzUdiN4tVjBX5C/AGj0ZKvIMSID+
+sbrkvDZKvAeS4mV9rCqW1tlcm/VyVGq9F0VtQ8GzsITz0DPclECmC0SrGMZSx2z48hyBkrg0SYu
llm+tl2+wem2sN55yCwSTsSe2Uq8rdHkreOwym/hVUjhIatF0vaNXUmePZ2NE1ooeHrW7NaWrm/m
ejyT60hakfJ+IRPJ6jqz1G0HeWc4/XqsLea/WjRuBqxrXckJoo1Rj8guumI1jeoBSxKeLrMo+UWV
a7bdhAyPJ/3FA0VpyUltFWfNxG1VVH668kVUiHEOVwEwi9n7Gjc7u9CH01Jt4ImEwynRaidWyy7a
lOKYLIhalTDx2JiydMezFW1jU9pMEl2t2jZkRGDnbYc5FnSlfsskELebsXTWaRnfj0FPum6uZ2sn
5cKliryOJZ6rNORamcN0WBh3y4Jcihezi5/FcSBn6TPW+ju8Hc4AAw9tm1fu1MqPlS/fxmHu9bJy
PfjO2QQewwC9wEbObr2XWzS1Hzqc5MYsOF0Wf5cNxQpyt3C9kyIWVB7nR0VJprWSMuRpQMKnasg9
g2Udjn2xLiaMnpj9rI3CvK0wjjwZIMwqjpZvIkZGbjqhZxo7H8/KoL6vOq5I0EQbGyeD1pEsUqSU
z2bXGKQkJfBAnaRF/oaY1MTmaYVVjsbQVtrCQgdyGTEwNVRpDZOeh7JEw1uOWL/WWnBqDTw+UMbZ
Yfx21cPcxxJ+LlZlUa5UgjbjWWE8LDfTqlLsFpqwcxLlueaGcEFWmRV6PMgqKFlxkZcmUBThWSy/
p8pu92rHvjVxZjLiejJlhnNZxUXqk84tUy30OnssN5rBi/Vs5lWsMbiL+jXRYQDa4t4VKc9QP5MN
rB9I9r0k46hYtVltrTRHPSYhbC08vySYxxWGV+gowpTbblnKkR/cw4wluMUaIJozyFxqIpJWvjix
QZPkEEs2SabrJBDbyhQeTGGEAZgq/UU4YPSStZLXiVrW78LY655GmVSBwfYKFD5urBc3eWse8pFH
IPS72zmHqCH2csPcz7KB5z3xwV4waB+tvG3dZQsyOjLaYyVbhyVkB0sFTCq/lI1xGC37KR15bDVb
vrfIhFjNOa4E2lzKXhE5zOgG/ou7kq5aezyvaA82epmd0mi2K00PVC9h2N123TlZWAbuwPlda5bR
2vLbbmXG5D7rnIureTKLnYD3LJXMDIfCoONZRoQ1GuddHoVufqtCRbrNK5O9nQG9Ottfpmy4xvJ9
+BwHthcm5mkAOPQQYC1tbZpWGu7iQj/ve63c0XxHRAtGH+2ml88yJx7OJds4S6LUx9w8PlOrflv5
ZXQRVKO8ckwI+60a4EeahpMnwtFhDiA2I2x7m0trOVIODg4dJmNHchbS+4ijdCVDFh7xC5mqmkNQ
TrdyNVdrFnTktqNIi83sArqNJK9M8p9Wkzqti8Q8qUPtguDF23wwsbV6WHpynWUP9W7ddtbWbnxl
E2SYjKbaeR4Bu9WGeoVHcr5SiuIyMVE+GJK9K8NyhaI/X4dpmK2jyT4oBBactJicVEk7e0HWXckK
YmnDQgOrNsGZnlVnld5Vm87EGM9spx63bBAEgnofpcHcd3ncYfTYbiItcrZjmZ0Z0LV4KMhYTllF
2cGG9w2tgeezHjlRExL/vBIqB94l5jrzUa8qlHmG9aUdOT7kDgM46K2dlxLlpinnPioBLyKO0lPi
lWxTb/Wj/lGXUAxNATu5FCQUWgGNSaW1PPomz//k6ORjJHhnFeHW0nhBpzJgVJRG50UJR0CvdujO
IkJvYot1Oa0NpyYCcHKQN0xkG8lRtwrqRCaUumBmaKIiqWPZ2BEsvSFopToPsQ8qpqDjRBo33dT0
W9upLwHXE6CfclqRdbJS2sRaN9ZkUMf2n5qIJ22eh95Ne1jTmp2ucjsiilBFbmOX8sqywno39DHp
T4lXNUPpOQE5TkNHHIHk+17NCYNwzJ9WJq6qsL0UlwBQZ61I/mewGJaT4Mfo4tXNtt22RhXBTMOR
obZOeQbT7XLS5RpWbaUeQZNt0I6MxAXMNXKcgDkB25mz9fP8Rq10dTtn4WlkB9quc7RVyKmwhW2x
CjD0u3Cg5WDNcJ/6VbZBSPs5rSR/Q6ZWuMJb+qFIW2etpR8rk9R2We03idJQFLVRsNWJSrVb8862
kmhD92Zu/Ki/MKfm3rGxjJmyvsLjLixWlj+uZJXaYO7snT0GFIg5ZbrSaV6usAhgAFK8K2q/7Tvn
zKB9cG1HOeDV6Lv2RJkuUSYbkcb+XaZHcWC+TJfQPgQFWRzUPzEDYRK0elhg+gdUnrBnYRmZoihI
rLkHa5fOCqnifFeps0yZzszO8XADVY6j0EHBRNmahNo6KCfeWfMhbRFj+HQzcd8S5IQpyeiYAHGW
s5WUkXeqcYMGYnOo8TDq45rMmn1X5MUVe9KHwg72S6nbxrSZtooysonig0pok5sE7Y3i1oX61E58
bliAR6fcikoZRdAhT8klVQHBzVzut5Fc49ckfTLYO9gEfXckT349a8ZO/OuofOikJtG6BvTs8XZa
B6l/KaUhHhs5/6scMADJqm6jUtrVOYVGJpwcUP/uYMzbdX0e2mudxnRTRjViEqwZer3j91NdAIiy
bfjS2hdh2BYaPUmpML/gNsai2erErKUTVyG00RN2kXVPzMnnuZAPRlxLaBaTo6pz/Ye5oeOkT2Nc
HJ9W3LE2TmOwtyHdqjkXt0ivrH7ck/l7m9nm3mFyWOrQcuN23dvVvvDFI2bMB4NzmlTYalXEJXrv
rro1RBsyjMldKefVTqrSdKPYzYw3a3Gm9fm5ZOnZJqjsce1HOEroUPHpLy2iprCAXKahgU1rqokr
KyX88VJStfk1MQguhlNUYBXEhbLxPWfmQBVtqdk6D2q7k/SIewqvZ1mhQdckbu2QfJOlK7v0R5i7
3GvxtjvbBBZVAq9X6BZQdu5UTb40B61YmTbtiylc8VTTuo1SZ7cwFZWsv9EyZ3CzUNkF2nCj4dMZ
1RTHncWFp7KnQdtkEUCk44yotPobfIhVL0uD04DIULPo6EwbskFVlVRP7kEncFwtJ/2uE+9B7KvQ
0OgtRH8sh9MHHcJKl3WFi3UJrj++o7iWhkv50iVr6bwbLWmPjyyticyweuY5VPqUxSXehNoUK0e0
trmZXYhiiusER1o0q2U8n3XGvRXjzigV02muqudmxTPRGNM13Odzy5rO0qS9VBlDTMp8CmSXeUnO
d4hfLeYfRtB/Hop73cR1u5vwQGeN5Fp45TDS01RzR6jVQ9kbkVsq47kyU+xOVnTEHhhee0BJ5n9Y
xm/Lm1fEmVPqrFc1Y1ARc0gpkfrcmvlqKPhJKcmY8zrdCZNn0e+iF25Y8Elk7n10NK4yoq9Trkcl
MhnBjBiCcmJKxqXUY/SVFfdiw+gA0VLZS2R2G+I9kRxqNYuUyyNVNDp22pxTaFAE0+t1NpVVdbtM
kys8zjnqHyTbZHim0l4m+nQmzmVIt2475091zzMtmvq+oGTvFNAKq3DOMTfnBGhDr/WLya0Ce02J
4axbOmFWMD8BkI559VaRR295amcxHYPY91hCbPSWNW9rFULB5UHb2ONp3jUPyUgDIjba8kMe9Y91
1d+IrUTc1XDGpqMwjmMaHmPlC8INL2jMBGO1nG1Gupw09UJ2Coy+sRJyxQiib3h6gnG8May7pAu/
VMpmzpmq1KYacKqf+B1bBh6k7Mv+9TiPH8XHNCUxU2ZTLFtzb9gMMy2Jey8Gl12j0k2q4iC5V3k6
KpNBxaCLjKiMk2vBBrQW4Ndv4cdgAQ4FR5kPlYQstUxvKqfYzMO4ckIe/5FCHTFFfoIqWcJHIhGu
ClDvG/U0lhl69fnHyYxnT8eeeyUGPkYAq4rMNM8ceNdhI50A9WwVikRLLO3lD0w7GU65kaBkVXJE
zuQU7szU3I8Com4qACYAi7VJoJZlptN6GSyEdyk5da5P+IlXDSy8IKIBx921wdY6chX4nWoK2kkl
0HWKQmXGnJ04w0OW1i8TD83Jjnnd7ftU3fTMTkxD9NasStLBtjApt3CG6NaX8Vm8Ja8scUPbvxig
uUwNu7rDxYlVPiYfcayHzwwP11U9rNPOh62gUPhlSvax7ZWL5XlofZ1bWNPZRzRUeDutzMx8NGbi
F5Jq4pWTdhOMq8CwP2imurPbmSW+PH6YbWg+PgVLq+2jZhu19FRhxtgX9GzTiOpVZUGL9p7zvq+C
Z5PEPNcgB70baItMOzmph+4mHcbtVKraWmL4j42vHiAlGd1SVNQGU9il0wrEqCwd2RnyEsPClggD
W5yPAC7uMiPNJE7diKFbbpwPEt1qHLIbmAHVm/A47suA4VTIDTFSlmQ1q2ykTO4yUHTSHne0pxIS
26FgMhhuiRmlB3VavD2m6LYxCQ2LTwYNrUudpNJKoUGWteI6NKkm8xbrYr/ZqzG/u2J77eP7NkCZ
1TdsMamRPpLNquyX3jOfTeRkdrhKGy5Ra2X3dTudDzGMqMnvJC9tM8UDcD1aSkbFsA80fa+P2fMy
pZEkPnSdRquqNKn9ZdveGgRyGiFHG4qDl8OOUjFZVxXL1qA1Jt7NweqU8hRLUivE2IvgYPZlX2fR
xPaTndDy1tC93DLUIBSyY5UlcR+1xrVLHDhaKTUymqerIs6sjdhKJoEFlA4YUqjkH/TRfO5GnQGi
UzDqtlbY2j7H5VU2cYTEMxOlufjYzO1lKdF6+wXJAVNqsKFyvGnBJLk0eWdLz5xrrOrlbEtMyujW
Mp+qBltnMayexWhKNXgwc5KhqRgvmTK4gNUZvh/dqg6cDSFWsbAU4szqsqNITidrNpRsfACXs0pS
6VHL+XKp5pYPSuk1rUpDZ2+myWMymznipmstv1SXtn2gRteCpkyw52cHgHGbVhfKJH/yDcptIhsZ
qpLQHC1pF5rPyIEkOXFtTJ1KcqhOijwgTYtVL7Jsk4Tiy055Kqt82+TTJzRuFHdWtJ+d68GC3l6G
fnumpfShranmp91Fw1nKVlpDCMuz05iPdqqPJ7Jd0hTU06OvWR8kPS83tOdbI+jY3Jypg0SZfSwr
1NIlDPaajwV7aRJs6Cwn/7T6UqaSuQmNS9ziyJ8tP82BbXloP+Eitg1swqA8yfGUdtkuydibUrTg
kXoxyn13O8nZfZb08AuNcZcI2yzJ2czGeFM6obS2GN95kSyRRDuV/8/emSw1joVf/lX6BRShWbpb
S/KIDWZM2CiABM3zrKf//+Ssqqwcqqo7upe9cTiBBFuWdM893xmWtl6pfqT5cB6NfeGTQlrMGnnR
Whpf+4V+oALZ7Ua1W8t9deqTdFhJaV+uE7W31yauZjxdHYUgVdqsUwXYEHfjdRNpMrV3ObJ1ytBk
m8lc6fv9NoiH+7rTzF0W4SoCbrM9ekXmoru+/WDg7TIycombUnpp6UOCIw3i7Vza+Mbk5AmdHW7t
Dt24QooKOUr5TT7YgUJ5tnxrVl27vpjPs8Zs98nyYMxGhdoMM4g6WvvLg6/wrHsmQ0LZa6Fm/vFg
FNa+jSfgvyyIPg8IS1zTynqmTd3cXx6IxTb3BlfOEATFrglKfn2aX6fIRL2pl7zExsUZKgP8QQhf
bC4h6UoVtDCE3O18RIbUUeJmbtL0vZEldd9l8jNdjd2S3ad4GZH5q2JQsv3lIUr8Z1FPwlO1yqBI
Kvz7w+VrMZ5nmjuSt6jIKfguph1HU9+32aDvL89++qcWdtomMCjQphTzoOvd6JmihEnNY3n//aEc
AjoxRBl7feVD4VRj1NB1Sti3X3qG1HckINMIxOk5VNnK4i6gRVdJoN1RnG2vB0H9tTaOnhxGV5cY
i8tDt2RR1M1yXUH4e9+/Efv8oZT2Tjh6TdlfHqD71W/PuiVHBzMH3yGhEYJCVnWu1qi6EZLMcK+U
b5tEkW8LWhnWSQ41GPrmLkQofpWo0YNm1tWV3rY1G8co20qpHOz5lG6LNnCyUS7vZLO+4tvjyVS6
kEqGNN6JlGwRO8ojx7TxyNp5rZ0NRVLPUSjT3RfTnSoELSetYjRrHUTATWcSWO07u+WEWv4J0V7d
DPyNy7/GwVA8GH7JHURub7qOlxNQK3w7a1l5O5GDATUOT3H5msU2rBWdeaNL12MiF2csSpBiiMjQ
PepykV5H7sjW0ERHHPaw+1Rgk0S7xIU0nWRCfy9PjTz8qowBSscl/SNfwkAuz/rlU/jb12SzWfeB
/gXbdYid0u/cQbWeJdlq16NIqgMRE8EhoyYAEdm+Xx4uz8Y+vIM4m1dNyQpuNfK4D0yisRi0ewlj
w/3lS5cH6h3/+GdZt4g70zL1uOnRD8mcQYWT3Bshie7KOek5y9WixRWS6qfpLFq/Z9rEgz1N7yxH
+sq0Zv9uUqn0re8MpIF+XUxbW9c8dbmKreXqbCchb/ADXFVZE3D6+Z4t5e0axp1uQoWvqIEK/jdk
D3un1dXJwdCgw7WaTIWIW40bVgs+rb2pVQLiKrjEMT9IUHel7gyRrOz06JxFcbfvE9OWnUwl6iJd
bjSFX2yipBMbTa9ixQkSP6QpGJ+OzJ5yk47qKbRjj1GiuvXbdWkl9hpt9oGfXQI9e7TWy68yZQPT
RmZf08saHpJUmZ1oHgtYcAlbkJm/VxV/e9roncxL0OtuXywvJqAeHd/I8lS2daKw7CD2oCJGJ/cj
DKSzrO8vzy4Pvl7/8c/IoH4kEzYrZ7ebrBJTW171+9DU+SNEwn57dvmaETwMgT/vYI8F69wIPR5G
M55gwrRXKjHAHtVL+qpRmheiOQ9GZLFET/1NGUZf0rBqEAPXbljW01YJ2geVqkKsWCSgTjKNjFoK
8TAEV35k79WOjlaz9curUhiQdGaw09ny5ESXu1Epv/m2vomtQxPL27AYX0RVPs5G+5SMIEZl0jD7
QWRK4JD9pALhg0l7MGLaM7uojrmThNdyDodBaAG8h/4iqzU8Qd98rQDlbZ12G4TDpfepldIqUgyu
2cE2duGkmp5iISNbWqRMq3SLBGOfsJovsZG9Nab9xsZkZSgWDv8ueBsr/3XSa2T/zW0e0HZezAbz
kHEdSOFueQOyOmzAZTaXxBhqm4vJKZ4At52NjBXlxX1LBTkki1P2wTrihow7jXtbJRxFs05pyN2u
Nl+iVHuuZ35JPYef9sgyN3SRE4VQjYqRPdFnWjDTsO9VEbxh9HnDIADvdY4SE/lnAIIzDLbfc1Z/
wSJJrfp+rlSGcSrzXjOr18a8hExMrXqVFdEX7kLHRA4JfFIYT6G3pUepu1GrkurQsZu2c9quslrS
Pa0nq2+IWOBmoiqZxfWrmo4VY/BAs/XVbMKAM4r6jNV+/Mby6FLn5oV8WN5GuGwE0vi+t+pshSAR
RI1MnnmdL1rViYtt5tdnRe4JvGb7dGH0YhF8LlQQaTtsqGQYFjvLnVb19+SBYh03hsdayPnKkHEP
I7eQW58NpOYYbHRUiX2LHlcQJFZ9Q0m5p5nJayTkOw2wCHfIntnOsPJa+cru4QVImwQ1IiXooIXS
KH1VK1tabfVK7P9db6MvErMfpGBCZleArEkwFdQU/Sd9UTPPgd410Fca3Q/5xF6lVOTQU+g0HZmR
WGX2BtLz2cakLGcZ/MRCNQkGah1KdxHGBI6BuiEoImIFlp3B5VAG0Iw6rZrasAtUtrNAnoUWbk5j
bDJlNthcdj77bUTgQz99mhonATUotitb26gwytUA21PEprJuqmeSBV5HI5YcaViog3Q9c7sG8sdu
1klXJjKWfz8oyiLo+uWgoCFVLN1Y9I8/6/ICMppsKJFtnSmPHXKimlLuy0uKRvuoWId52AaidseR
lJR//9vqb/62IiMK1HUFAZSQ0cn+XfDV6L2RQfWn23KZeGc++y/+kBI+0il+klTjVKjTrYlaZBqV
R9tSd2IY9ssujLEoJVDBxFZcXoEjGCm3xzoVu1GH8vn3V2n+IgoTsiJbhrBtmbZRhoY/vsq8HvNE
NxNOG5tXGbZsEO2mGVbchtlMTgu9liuJU5q466hPfV0kY9WQfC5ijijiU8wIEUeRYa8LdsRoDV4J
LoZTT1F/WkX+irvxlUSnT86Jta4CyoI4fCmaCHB7c5EgBvKyb1/owLbST9WXeLLwAwRsCi86DbYJ
WKEL07XSkHANNvJqkpabmAU3mMdDsrxKWwtVp+kZxY11ehxjndYbLOaZ0d9OWfhBgs31szDT22XD
Bs/zatbDbVo3WHfHJ3UhGSOz2hk5+JaswJnRY61Nd+kYbv/9WCvaL+JYDjalfLgdLMq/fhGslmNU
SDbUB978hD5DWffQqLL7XfQm9XIn05tFFZWVOziafkUOGoYCTKknpdfX5igXLAcwyrYVgYzTsiFU
LRq2TS9t0mXlngb4nDlLLbyIAfxJLfpb3WcAXCrF1dyIbN3L82c2S2Tvo0pZm9VEisHymYQwFloQ
Oln4GjQSQjgFvpp02tdloJhHkGTxwL2/Zo8io1EhuB3UpUKIarG6LS3YN2iGAp+UY7KEenF7M4QM
phJliDBrp1+smR0xM+3XTKVOAROUU07ceWrfeknp+cFYyffDlIfLvLWTPtJ4KNdwDpLSll6ct+/k
3i50fZapIAUMMDQchHL+2qnQjZkmb+ywZeQlZ14e9LITa9YyGomIusvlB4AefBWMjw41l6j1lQTJ
hYaBd03f/O2Fay+l4qRbyS4spY9CXbKLCC9yC994Vnrgnq/PDEYSNlgyurImaJyace8qb4aNlKnm
qoqrcs24JCYms9yVr6oW03yJbMpJUuPR4JtMCPZBMbzpQ1gDzta+3h210tqVi0jAjFgnamFuCdx8
CTKu8+WlVrugCD+kYbwl9rC/nsyUFpoly67vxkfNNxBr0CSYDG29xxD08B+n629WFIXwI0XGCWAI
Y/EA/P0GFnRoTHSpSbba8paX1cDia2A48VVqD7kVs2nF7YUiJyIobxneLQOzYlHS6YuMqmrT/9Dv
/qr4Fhqph6rBdaTCSKo/vaR2MmlpjKgwTI3gucziG+DzbqG+0wH/aj3t/EVxVgz94yK9olv2lUrQ
J802/uPY/Obmrgn01ioWCR1J5M/S8y7qet/Mi2jbYvNCecNVhbc3bkoHZUvroBR/r9mq9bPxbtbM
XwIk583Cb5iLfgw9hdNMc056lX0vd9G9qoeTBxPmO1E5/ocSV/wikxe6zD0HhbxQFE3/WYcLwNYZ
gw/hdkxi3yWFZ42ywpX7Jsb7oy7DbLb1c0oEj8HHRnThIVT9YW/Jeu2ROgZIiq6mJBq8LrIzD/2E
5agLGxWRCWtreuTCs2oruUGYV3TikTx2BA/ykLF5zAuJwgzR7IZkfMimuCBNAlWsmpHt5ye6KyRD
PAr2Qqp8q9Z3UpLW3oUTD6SI1aemsDjRXJg+4fUDxFr6VBptsqVjuvPKLgrXXBZOi7LywczUtZmJ
kxlO81H0M1XVzC0kbXADvTT3Mf25jkbCHK4yhcxOIT3VZZMSyNNDrgr5y5Qi1pW07cI5XqSiOZya
LaT7kAGuzBoRquFNb3JDnvP8ToRoowItm9xMk3ZCNm5Iwf00CrnbmNrWj9N6S+MQhHYxxuvKrEPH
nCvKfMuSaDLCE82Eu1U2teO2jqKPdoiKb+jj/1uj/ssapTF5+tt9bjFf/WCNOn0M/2v7mpVNGNUf
P1ijvv3Pb9YoUNA3JxRP/vA98ewPm5P8f+Jq+uWmalngLBNh/ALXZfOnO5gu0elZ2da8TXIDDmk2
GXOYwePSZ/rT9yyWqTTz6iC46qN2L5J3XS9PP/6gCJoN08+jloWeHXnSQ3WVbi0E5eq6svY+1buV
2923r/p7cN8+6qxXuTvBMU/rEau89NSWh87fMARV8g0Ur1FjU94K4DjdVUwRHhCXV/mu9G/TTeaq
6/xVI89N8+hFJCo0fFC+VgfhWjvhGvF/ANNfoNJynIRtCsPQ8Jr9bCFpi16i+dmm3jxRmT5ZyAZC
/DtOmeittxyE2lcnRc34CXm2Hhm33Vqpjvhh0N+7uvu8/JwRKbe//9mwmzeVrd38+eMSwXWEJUXP
y3/52/l182238XdX2S82CN6JrrDRM3TZktmc/biMEtM8wjdqzOj5GFdRGiUHvJP+CtsOBFwQtRT6
1tJmnCFEhD0Vl3f3/X91tX2gr2Q1xIp3+c+jmgcrNu2MiCtA4XBEne5mchWgRME44yPdqftghw3d
7eXEK4gjnuBBs8xG5Zp9xFoKLTVv7QDuK2sP8Vyv2ZpfybKKBJ3YrHRsnOWgfX8JVBxugukxVsKV
YFxL3rJv3em5yweI1pnySwkl/Ww/j8k+i8GvdGWqsb0aaMoigG3kXWHFSN/Czlq12ds8v/z5qgUB
/jY6uYRUd5t0NF6/RnidFifvE0LKmtsjat3LOwmOU+WN6r003S/vyFK2tSa7ev9RG2g5aE21XzU5
QGCGYBgeTDIQxt7q443t+27VoGYjexBLH1HXgcYsbnJb8THIAKgnVOLechAGCqAmY5+pkLPlAoVf
6qAg9ek4mbXLVg4lyLVE/rHeKkzD3EJpVz8eJvtBDAf5s7itr/XQkV/adfYZ+vgDVt0nx+u28F2d
fHonuZPW9lHcMZyZr0nR0M9KfVSuqr36mp3mXXJOOrc5RVRlnjtCxbzoRFqJzmq4Mu6seDPHbrEd
34vH8Eq7kTel/REYpuktnwEV74MHG/zcMIlDfL0yjky8ZmuFdG/VvVQP2QNVDJK2Y7iWWZ4lXG1e
KaWzyPArBwVlc5VdDWv564gzZttCNSP5BIOzxXLru+rERlA5NBuUyy65VA8wO+F7fM97WY9P+ee8
kW7naB0d/S1TtERd9a+BvSX4+zr2ZHsdf0zbzO2Q/nkEeGFJ/1QPMH0tmWmxtEPP0bxBOnCOSC4k
GXtA3ZV2NVmqCN28+sHmYtEhu+BvV8E90FsgaNqk8Xmi69sJjlQr1Si8zslHQH5ItpKOxb2xmW/R
keVP2XDPpB6egcMRXE1f8ldzPSQEt6yMz7hyrKOJgUfZJ4GXY2APtkyqhoED4o5EelgoPdCWfuFU
1LTjjDZziQKSz7q8nsiEOdcvw8F8K27867Y4qXfDkkpCKscWu1+IAvwWK/4p2w+nYN/P2+DGPPSo
71w8kQ16qdd0XxE9TB7+uXC1z9gLuBrXWQ0TvBre2thL+nWYrGLTRQryRW28kn0zfN/RPugE7Q5O
bjqx13r5Yd7o69Aj4VfEHvtD9i1f/WOprszj/KVBLeNm176TvoRH9aiRPrRrSpe4qRmyhxD7eRVv
rCsCJfN4g+nqScSrXHfR2KUf9ZnMj/FEbbB+LT8TWGTcBjuLFgJrpUUOo51BccQ9YxCSkBL8c9YV
kmx1i9JmVzvZtXpLFLn9ELwhYG0OLUTpk/9gn1Hhcl6XTk/KIiKbnXnKroed3JLIe2WdG92TUq/c
5m/DOi+deFtt0y/CZd0RjPad+ChuxONcEX60IXePbgUn49JYpR89eTWr7qDGaI2d6rrYmdcNVwK6
0A7FEnEy++GLunxoeuPSAqHi63VTr301t5HLRFzxROjM8L1OsRZng/zqVXgE1DMqMYad4iEqM99r
dFm8QXNNtuFuGRbOHMiVMmzi47T1ySq3VrVTnzCbdbvwmMSOorNWaq07yZDHHikknYl43gtQ4n9N
H0IP8uWZbFX0dqtpO94kcPebKXSMHWKDl8ndTtvwQZcdxq954ATXVktr2Mq491+bT4k47XqlHulS
n57K/eiRZibO7P1plZA2U72j5nqkCtBBkGNfa92DOPfH9jncx+bKep5u5SfZzdwQXeatcl3/l6H6
F7CDKhTztrAURTE0xfjJAaims20MJvWxcT7cq5n1ZEeNu9w0v3+nITiN2NXNn9/997X3F3ZreQGG
UC0hg7lU8yd2C0KC3BBfqba49paOoMdGKAWN4Iq1Is7v44INfviZ5WVAQef/9TNiGndTMH7MDW6/
CcZ3+XX//to1+zd+dF2VbUM3dcvW2fP+iBywKuvmKJpmqw8aJXFJxq26EGTPJgYV2WmvP+j+MlXV
A2pFkNOg4yBqUXDfz5I6q8nm5gZnqQEzGAQhya4bLIGmuyBf2EHBA93fNILGUbVSykXNKJgbCHWn
xpn2Bi+2CfpmsVPY2IjrVlYfJ8KniS8TtIBTSaCdwqpjBWFK6EKtjo9TTPEH4+2BeyaJ/0T8Mru7
p0I1eGIzxg07YzjqE7x/bbR5gvZJildMpRAuBW1w6vpcWQUZ8VGFvegjZaNa99QB7xI7INRfou07
yz51K70tIv3dnO1zWxcZojI725fySNs1aXQii1kJDX5npsWzm5RztUkqLBZ1rrhGEw8fdSiwEsXh
NY2Hkhvhivd0NeuYf6HkG6khd5jn+3s10B4tSfH3THCRuzdWuaKy8kMzJXE/ElfjTkoco++owNWm
nmJPSRxZ9IFrkbBD6BfShRkzgxfLY3jMGzQTIAHZJyP+YASymXhMgNppmewGYkfjDdOeqLDEfWWx
3oW2oTiqHVGqik9YPuSlgucgJ0bKfGDIKj3hRayv80Lh99gjoKhQkv6Q1lG3lbF6UqJAMTKfqhEe
/Kyqj0UqG56aV8k6G5Yq8qyKb6qimJx4yBWvnzrEaFEqsz9IwIp9NTpSGKndcxfJFcJYeVKupNkK
7qOwmj3YQAUhbsY9rTJR1Q6RInazVPtXvh/W53LO65usbq7I9daeq9lu7/VOS7aVFCpHZdTMbZZz
LlSzGa07usI2eaY9hwklXMg4u2AdW9qI0TUSZ9kM4o2klfVxDqTipgOzqU03HYMRy5yDEk5e10Nc
PReEjIF98WOi/zSiTS30jkAzeGF/Ds2byGrWCAyLDK2hpayEErzEGO92/LensQ/2eoZ/cyyHczkl
D7HCSin1sUTKZN4fWlSTMPA4ffsuGM6SPygbVYvkrSLD63PZ6zujbKrDVJC6hpDTKK4zmm9UzmiV
YjrJD+QzCXHTayMVsoNuIb/qg1g6tIGpbrRRhKAAycjdOMsp5PQrGg7kir+GMXwBOJKksb6OPnxN
OO1Hyfaf7aTNHRojxCbw/eEwUnXtWDBujimkcIOZBkI+ybCU6wAq3e9GWPBkqYFLh/2shsrVKPC2
+rEpHouCNMksIYLEtMJXwuCfhAI2o3tCvo1o09iqvfZi8bmibQrukgIjhGItEWfRvG/1giBWn0Vr
1qXWpSBqKa1SFpojPkpNVZ7jxdiXV/PXKLAbexXKyUSqaNDvfIn6ckWSz+PUrduxCLax1OGoEuXA
ZJNfG/hm9VArkkWuczNIZC/VxbrD4vna9Ck+r7A0vWbEwBpo98YiTGI+Uee73Oqbm04qtVeWAXtH
T6m2kZUQ/2kfql4YdnxCBo0oJx89M2N9v5weCsUmwK4w5p0youcuVeO5Loj3VQVDuoHaHSctfdVt
5BC3VL4JWU9WWS/3BA0FJN2kmZKfsBHt0l59wF2PTtxXciew6z38skSJj+S7fiLZx8An/2wU8dLw
41mdqr92sl6+xZ3WX5d6A7dtpFx73BLM62iKxyuBBWgHp1Uzl4moRRvm4UsxAi2hNfjLsoiniWhb
LiAEORR5ixhuTBkq0qOsWT9rM4BRS4XiKGkWY1Q3Uo2S+rD1zJzzC1/3+DXLJukaYTp+Q1yWSW3F
j0Zo5NtJRAX2V6bbABfiCGNSRbzUrlIsYJZ+lWrRkvFWzv111tjSVoHkQMxlvVsKIahMFPncK4zb
Ozu2rfu0GZVNblD8Xav6RC3uFEHp6dQMMWzZdlFRHAqSQbcGEa7XZqQkW3a2wYttoIiOEBhMIYe/
D8cHhTuXi1jeXnOQ0nttkXEZhClSS9Um6p1emYh1s+ypnRL9ZezN8GTW5vzU5BrT94gxBF3N9alT
ypbm25gzb6Idhi4gYJfJScbi+ZkngCS/qpO1GfjNjvVxAN5p3DOqsbDMQ0vLEXtkNYUiXJDDb9fn
OLbeQ9HW3mWNjpJI28H0KA91kk2bkY/+PAZSjbPz+2LdLlq5FNHcNBZIosmmaDZFN01Uvi6rdgqJ
6sl90h4Y6hi7b8u3FHMkCIxu73DT1PtpUfqFA3g+DdBy0i7UQEDGJdSsYCeRKJtZkVwuKbobDcKy
YnXmfqTR/KfAU7pRjlQUDNWCfOPxOkm7eT3K+nD9bbHX2lw/+QPb7stiT20RpvvFbFDqiCm7BBk/
wsj9t6Xf0PNg5weIyVd9qY0k4ek5f139Colun34HBHJjvtfMzjEJOWZ0NJQbY7TBMyntLoE5dJ6F
afcgopzdjezv2x4Uq48vkLM3P0MCPQo8aTJustJAINrMG8sXmwUdqIEduDPogHwPZGUXdGAiNopt
CI3ZLx//QgmNn59ai+3zoMTGJhhnhSOTfph1exVCOv+IGpjrIBu2VYpTF+iQteyZU6W0NhfswK3v
sVSs84/wgSX/YSzVr11uio3cp5+9hZGK0nBjd4ESdps/sgirq29QImLMPiWBQBSmQxpp+meDTn/Q
pIcAJew2YP+3YItBbzNcDV0Woxr+G8JoUAhnayrV9BvJEuG9b+TZ4Pwz1pAaqToXsZ4bzs+Aw7Ai
EiO7rI9u6f2sHvpK35mashad4Q1Bv6oWLFwF5kOdLdNbEk6miY1ZBKTTJHRuCzSxOowAfWsjSTVG
Es8RMWa6/dU0aZLT1Hk3DfZZN8U1OpgtFNBaTIaLDOolXcQv0ZyehzmmeRhHPoVt6DMi9U7UoqFa
HmDTl751pdnZRo6GgzB9lDRLR4LhixvbKt7ycqQerrkpGq4yq65v+1neFzHZHhZ+DWFW+yZmh2n4
itdO2rSa2+ZORqoSCMWrMwqMs1oxFXhSsh3X//fYyAZ3+Gaonr/jo8o0GPguuhHKH2q8Y3L6zyCp
JeTGzcN49v4fIiW5NCCDRBvT/LGgJHpJn7QBdfKfKKkI+skVVdbvviMkSkacLrBfyX1d0wGVny5A
aUbJuLXNOPkGlIJBPISLB7zIGcnT8HbfDxJMc2vezJxpCMX76pawg3gTlPX9bwHUKLfPugkf0NjW
V0UqOWWC9JGmXIsAhATHdS0+L6iKwFPupoD2rWkgKqmT3Dxik6csKvYZq38HWpiKzY02hLM3Lb/g
grhUgZeC+AZ4xZmQgt6Hr4pVeSX0InCzZkbunCdAYF//7PPwdAFjpAFwUS0/lcXG53dUNqb2dUow
84ru9fuf0FmxnKCdHWzl0npX/OapMAg6WIBaV6ivKB1sFk6Em0pEH4SZ76np6g5jWTK1q9I30gu+
/ADebJa167iKLFjidPMDgIvajIhypae3toSRkuIhdhFMNZ7E24TLnF/iQWzRq5ATzqShVrvc+Q2a
G/T0q0+TN96bseq975AOS62jFoSS/AOsQ/aRbPpkbm9rXKKnrIqEe4F2cwMzQfAoJfdDzW1DEydC
KoR7wXhFLoy1AS1979PUtJF9ROs4ATHbGEQDbDMA5lGzE6w7cqK4OnGGpzis2FIOMaqxxvXVpfrj
JwQoyUW/NgVSFTOGG9OT8S62oc6VVLzmsS978jKNJ+ULb90smzcXhGimccydHwYsGPOT3agv9aBE
bqCUpyGua26U+JF+hIvSwAomC/skj0PnRq087PIJrkhM8usFOzLBlCCuE8mbrPR5VmQ48wU8VhI9
WrLZzxiYQY95X9LxhRrVqdFSO8SWgyxizAucdqeYsjcCjcRdUMc4AvBG45vQPy+okhq1EKsY1rIq
m0cE7QHeCjX4esGZsabiyR5F4CSia1Yzm1yimGNt/Y+wc6aT7pg0Bt1uQ0p4CHWMOzw+dNDltX7+
BkThgcwT1RUdt7WlUlmDrvAH66ymZbTV9AYxZJfSGgyMdAh2w9f8F0o1ZDhmuZb8j+9I1e5Vy8We
Hu4zA6GGiv7ZkY3YvArLpT507OtzmAzjSktak6HWX6A1nLG1a3mHQYNLxlGwTqYKcveiTHazrGyr
YWjOIVpxgka1a2EhJqEykYYZbZgPFzSLR0A/GqUeu3Y2oXleIG3OhsIxCQVaZWV9Gmt06NUUd8wW
uuMF5E52eydTGudGPTkpFXkh6wvQjViTsixHcFcpeAyHAf1O3b+zDbPWIknezMEwt6pEi6OU/oF+
+8D8kpozIpcF/mZQJMuRG9aFouLtCpBCLzhYzzUS1JTmcRi6Y2wFpncBxdyv2odJnweH/scKtEyJ
0xy04SaZ4/5gm729IvDD4lqtAzfSUU5JxQj6qyh9N+U6PgS2nh6hwBSnay3pHEyGgbXsT9xsSiDN
0hhyrp3fg2e7QP/l+03h6PR2HS4ImrIq/N6BjmIURLCYGHxLq5+1KY3uJjI87KuWlDyCjjtsffeL
Ate+m0kNVVf/hLaNMY+35RjUTNQC5ekv2I3dRvJwQcfXxeIfIRwZmdGP2Luyaz5UpP/XvRU3T3nS
0S72JwYXGFiSKWb5/y0O1+z5NhRTuvkbFhdpjjK77Dma/4DHraIh6qwDU+oG8VTW/P4bTE4KTeOW
2Kt/i8kLOSOqNRRPallLLvpV2PsLE3cB551M54pR1eeuEOgX/gLojAqDrYFtEjUNlJIiBcg2QoYa
/7soPUxK7YbFWpz/ROl4V5ik2NnXutD9LSdn6H0H6V1kzF7hw6ynJvMqPQlLZzbNOyHXRIbkGKAW
dN6P5utso7NbkDmdVo9dgQ8x6nYdzars7RssF1PlqFHz9S98PhjS5CxA/Sdszp1jIfukDeB8yAU5
ZZR8O2Sauhda73cAPZHtfmv6M1kNfwfoZlY95ciTaZSL7n8A6bpImKJRJYXlsKO0q7Mkp4fzLctq
b0b9uUdZ13KftpdO70m6zeXOTRHVyr60NvuKAHnIkim7lZUB74m9wYnh5EXlVKb1NIxMuloGuEOE
RfHF6El2yXtW/o/Uko7a2D+Qc1YRwSN7P0L9UY/Ua4Sv/XusNqgIiNbAKHphFX/G/PiLhkeC8eS7
n3B/5VtrolejfZaqAW7fmg+NfHl2ABBhNfkE+Zw4RDVkV2MjkyeU5BnFbKWpx4dZIsNESP4nUT1s
379vDYKh9e/ZgCIb1Fx//GisM6RGXp4qUvRUbP7D18b4UKxoPfj+YU5xsFgvYd+eBtYGFYe+Obh6
DkobwaF/7CFUcvUGg0FdpFyPCOEsNaY2k6mF1FO9JTn5TA4T+9G21p9NhftjDzeY++dEuyoZ16Eu
XQXDsWRYpCTPcfEFX4HeJsdcqZ3LzqNDkzXLlbvsPgpr2gxAA8qeV6ZCoNofuxCmv1mtr/tkAOvg
Uu9TN4DryRIEGE6iFs4YsZMYdnaJF0jcieJ1hJFEhMS084HISbKn/GNzoB/D6+tq3bYHXXs2urMa
owbEUK03p4lxYtyTH13eZyULmx8SF0NUyF1pRhtOayySQjiVYkDCviVN7RYadgSkF7jMIwa7cW06
E5v+RpYdpZwfJiRq+BIwyXR7yXzAy7mv7a2RRVf2qL60lpPpG0mFw0tjxxePdgRliCYEFzEGfpbj
m47FooxutIliEpsh8Hi209ZN03PaVi4JXc48fp1I6VfiZ/KhmaU9kjC01JOjJMnIgUix0DcMf3qO
AbALNUKqv/2569KDL9JgXZOff/Tt/2HvPLbkuLJk+0Vey7WYhqvQkVpNfCGRCdda+9f39iAJECCr
i92vh2+Si2ABrERkxPV7jplti05Zgmerozc5zM4i9Ohav9fJJbW+bqTkpRE0Bdza8b5JWMC7msby
psDM5lS8UllVbfR8get0s4y3ZrcNcNVKLObygVc1F1pHsNSw8QI57VAVxKqvPTxiYw19gh23J2NE
Jcm37rnHPrpVu8j9ZdedaBPKsyBZl06QiUaDm/mx8251IYRY2TEelGn/ZR3sujhI9rB+yMhyJ/Wr
FA+LnFTnUCAtFRBj+THgNUki4Dqox2cpGuPtdQsOXZsfgGURa16nPObdyalUq9/+g314jXEVqZG8
WjLVxOjWdXhYqm+x8fF9Ia5W0eQOohScolZ5/THuFTMfKrmmwEyeFHvdiv8y74nmHXQxHl+/THxp
eDCI6folvQ83QzOM9nU7/n3oS3jkR4O5b43wmFHPffl3w58YAIYq2SpdN+h6TvYkX1inCcF092OV
/n0SjJPgoda+/a+GwVqMvi0Ey67zYDTSbx3wiJ40OTr/j+fCWAFSA2ed6fZ/NRtKWqBu+tplDZaE
FuZiuXz6fx8QSarR54hHnLjefPybCdGy2lcdjaOc5wTETwC28W/GREN8TSuoXlCzNrQH+X8zKVoR
RtLUarpTzmbbTdIauJ4FHms/wMHQEI8mQev9/zglKi0f5UzmmFOGGLb+Oi/GMeYUM8WeMwRBA47t
93lRqqnFBd+CMrgOjbm6rohkaC6pMZOkM7Cu/zI+Sg0EKGpEVvjA/2aGHANBDzG0soT+53MkHuDl
TEjOMUOWhe2sAir7JwNlMpS+lrJJ+65B/LOh0owB1PFZbHn4ZK+gWEuwJbg+/i+ny7IRSjsRs7v/
uwkTyth4aLHz/pgyjXHErqNrgOnWUTPQYM9kw6z7v82bUrgIQK+l2384c8JU9duAIHrNxQQsxCRL
NPKuIkks0QSaVRDG/jqBFpLWQEsRyC2uEyjjDKa2Ro296xgqQvbzYqEvd9ByKmcuAoa8ZhJK/yqg
/PNZtCDioi8gT/7beTRqEVHq0ij8ZJS/jRjf25G6zYUSDf8/jqMx5bopfxHCDP9gJO1i69kQw94r
AgirsdXmu3UundKGXLekpO4/mkulSkcyU8ffBJvrbEr1nq8XcFT+b+bToc+J5OHW+mVGtWrUyXTA
ioXdmxp0Z1JYZ44LW5e48cqSZsMYeNrfT6rSwO3BlZh6Tbdd9NlkZidcT7Ewf579C/n7n4fYYQ3t
i7WWmqhScrrlyk8UxBACjqNJqYBeGPKIiz3RWtg/akne0W3rLlFcBSpBHSD4Xk2XPzQlSciflTkO
3B+TbqErwhtB8k1mZWjCTzwpQN+ZX0plLNi5tPYAgGenVlgkv8++WVZSI6kVm24lLKSgFq7603UG
lpRZA+tA3zL3QdNrZAlMGoDsTVq3558mYnFlOxQr5UEdkYqUxNin8OTqtn2SK2AOugEiZhB7y76q
VeuU3OV54GGdMoRwBqk1bGazfOw0o78PtVY+fR+a85VI0axsCgtIxbTSKq5qVgDAwgJkEWqXq6aV
aV/R4NnZ8IxuQA8RuiC4m3slQIzrNK2I5I17ym/0NKF4rmh8jBw9S2HAVOtUPY6w26RiuPmhdgnk
aQqr9Wrk5v3fTNhSQ3CN9oCzPDbYKkrxPtUD9RSjfGzAvQDdGBbgYZqwJ4+6XedvSmoxgsy592MG
F0rzm/wQSQFGvSLiEy4bsIYzqHhaKCkbWVhUsMe5ieJWeIKcRoSqROPUtcYpUcmIGOJ4LXy+zMTS
fF1Q3+ljUc9W56rrkBn0RrYdBplkVqeBS24ldxqTG6UUvlry+p2hrmnyFzKx+o+xXWOG20yLfEFs
OEWClkPg1zVPjvWn6wiv5rgPgzn6bYwfWgzijQo+gFFeW8J7sYLakUpn0Yy260AvTR/1pN0tFRRi
rRWf15m+mgBRXb5P9FNU3CdB+PDTUL+QhYN++rzO9erokhYz3SUWEk/LFfCHSG/X8Z6kyBZ8y9+M
93mSKHaThOeo0h6pfzsJgtgDS+EnbcpoO1wkhUwVtg02n2QYyZXDxNw0/fi0TvqiOTK2wcXwhOlz
RoAVhexhleYgZe/HucAatE7+YuoLaT//NvxHvX4jGmSSuTBl3XngJzDTjJvx6mTLSZorBpLQ68f7
SoVZ+vtSoIK3rM6Rj72JSMj2j93AlH1aWUjjTw/TVHPGwqBSMbM7kyLHGyqycWaSnv99WcAIwTqy
tzUJsY+lQdLs+ia2/7Q3MBpxk2LoZXeQRF+W6X4ZNGfdIJjteLQ4/UgPw4KNbSMFxrDMxO95nk2x
fsiNRj8oYaj6cZ5f5khLyk0YGLILOxIzIgAW6op7s9+ExnlRuJ/P407rVBwVlUZ9QiHVO5kjfZvk
/bZNA5WJU5r6Q1E3dwJ+KB/lJHRIHzWUo0XSPmwXac84Qz2xYrYOi14498Owl/pW5Ta+rhiqwr0u
JuYSimsryEAi+CLEPVBK2WKbWXfmTUDNuF0IGN2v6wp1Vip3RJY4TOqY7g39ixFZ6eH6b65fluql
Ny2IKSSXfvvX2vffMMhff9traCifLBGhNdTq4IbNis7oMg7QycqCPYzvzzqUBU+Wh9i9iXGSb8TL
wmPYZquNs7Tamk57Km+RI2MWPTZO5OBVfiTI9JpULgj9EwnVE9BhIuSHNmVV4Fg3PFQ4vdPX+Z5P
f32E8zh9a3ysWRhPj8rZfN3Ao2Jv+0rZsnqJvrRH1ZtO7FOCc/meH7CBr3L5Rn7hR6S/mIf2Ptqq
rCMB0CHkXIzKBzXAWZ9L3JJ5sWwRPUh1mtY2zuKNxayM6zl1Gn2PS3pggifYZeykWxwpIcTOTfMq
QXQ0jtzp+WMGvmPI0Rvt3bwxP8xd/RkPrxFuu8RROxBN/MHhW6242tN4lIGJskrFpJNiprVhEGdn
yzeeygf84eEN2NgnxHJfvNCO3NgGj7EC/6ryLXtbEh+eyjva1LIxfGwzJUg5JGWeTjz0dKc7dFup
xv7uDQd52pchhkiOUMs2k7PBzlfzdekwpm4oe/O4nUxPwbRLXr89SLi2Ev46btNRK2GLp4aewc7V
xA3FdiQdKyjBIMqI87Ngckf9BjfexF/vtuZ0OkC0dCmJi4SNQWwT5ajAXGhPtUOcLqzcEDSpXzkE
382zyXdORHbHTaB5kSsfrRyZEN8duxT6sQUaLy/y3ox3fDkV/PVaLGMgA+B2b3RnfOE1Ttd2Eh93
J50YMq+HfpzAhY7UHWBEgui2ARgduzGKPSBku/zUAvAkh+ad1D4/HoKqoHVA/HGQXyx9zxaCfbBe
3I3DbrJehTOHmHXWtL3+KtDmueVtQbM4LzE1aXl4b5zVD7xOrG1w+nfVvqGIoJNsrCOC+WBA+tu0
CRzVA0g5V7hdnoILrrX2FfdlXdx1DyA8+P8O33BUvxTHajd8YPUvWlv9VLz4jCL7ha5Gka3d8/gY
YwagcfDMxwbMcrk1EVsKu3yE7Xq/lsR1G/OVT4DynrOfQL1EnKDNAoQEb/DHOnRVRzunjxoOaLZA
0kFPXKtyA6d5poY6HLcV3/+e71fsT8Q7+ExyiRLciX5RcfPQoARR7MEN+pGEyxzu+Gvynx4G1L+X
sqSgeGOax5D7InJXavMiGuQTzikuniPMVeMQ7E2CDVgnS35SHv+NOnX4ARWOGDz16VO4+Llu66mf
9QfhXS3c+C6UtkC9NIspwa7P1mUmMImyNJ2m3XBE0iwhdrjkGAJhU/vNoU+9aQ+j6pSEDneb7GO2
7ORFtI7ZMaBU0NjoUOLwcBe78h2+QUBIYBMNlA5sjBfeV/PCchILo73u37cyZ0b/nrjqtmgJfERb
PGQGQMCXzO90m+sAvv7RnZ5gM6eXzg8gsY4OcMcWOlhkyzKsM9jmvEVsJKfxiFFlKBwyl7xrSD6w
KHezN3xy0mhPmh3dEvRAu04fBjwxG+vBtOz+Gf1OmXzTVnbIbi+SJ/v6Y+aTJXvNReClG22XnWJP
eSyIq7jG8VBSq30/5u50w2qqvqEraDu9dl6yi2NbRZbkwHagbXNwf6Bkhtv8jLHpZXhRffONvwM6
IXuLbbSHCwyTuOJvTVPf4lq7snSmC04y1t4wyovSE8/BHVjZFcm6IVkwOqyPu7v2IrzWB+2e4onu
xbwF6vUW7X7b5XJRuGU+sgi/cmoP98CXTHjOm2Bneda77OZPPEG7G3wueC+98hyem69QFmdjI59Y
HFtEimx1cdXH6r13tBMnrPqgnOPH9BBuVXlPU4w6uwFtgES7xG2WHqtuV4k3+q16Mu7Lp7xlV0vF
i8POL+Bdp22bD4YDSPuHZie9GO1+uZAUOPOEwRBK9CB+Z+bB/2iFbsSH1XAM8N+qnefw1va87rmj
vtQHFj2V6jYvEvMJsMCLeca200ieATsvwKK3nQCEQsKMwCpvyvRWnI6linHcJvswEFRhajyR1oFS
mJRHXIHSR1u/c6mwoAN3R/U2ehA2Cll2z7yVfeteipwaI4K+CTESMM1BpXGbftPskD8VapmPMZw8
Fj/n+oyOJIKJ0FGQN+a3oXGUHW+78Hn5mp+vx5zqhvv8jdDOmGyktzzcciuy3Pkm98t9ehvGe0V6
hw2agDEaT/EbY+CYHZZmTydN0h3MqufOe+Lw72cc94dgfOixQIfCt81Q+6bhlskN548FtiSzHtL9
cD+70VfpWbAcZoLxhJQfb5QX6bJIRKg20iXbLV59S1YMn31+G77xXOIwUJQv1uD1p+FS3gEf1b6i
f4FhfmZxb1qOLtoWL8C4wWLOX45udoQ7xAg3wzj2GNKxotup5ls8W0qPh4rEafearAv99ILMOt9O
L0Fwj2s/5Qq6U3jHJrKjNQ7o6H4TvOHhTZESJLd6rx/LtzI4qk9VfJfcmNXBQsvZJq/rvVPwKDcC
mUm2LnYaaZPuk8uiQNdzh2dpW3mqD6CYqiNyNlvR73ZIsf0Jr2rU+LXs9Z8m7QLFhmMzrEnGb/pX
817EfXsPg90NXvtP4F0Vt4CHoaRNfKM0Dh+U8Cy6+aMh2sFNeava4V11zBebRrx0U39TvP6tIjbz
bd7n8BUga9E1Dr+al304jJj/uYbf88yLby17vhlECJq7bh+785uKTv/Iqa7kHJN2SOTqnB6a+6Ha
8xRRtuaTTvqNfeWFnNIXxRM/+YWk+WO4m4i5EtubfBxnCXxtOO4PMqG4g3ZHE4sWeVF2m38qC5dY
N//UjE2R3i7WIZU8CjQKTzHO676Q4Pgu4LE4i28qKZ6fRZBFz1GoeUCpbtl6JR+9mNF2VDnpYC6l
feOs0kgdA6EQXYOgRpsEpLWw4qknLNTZS4Ej/NQo39rmK6ELVJsVi72h8zvYhZ/cYYpLwyXhVik2
NJBm3BL2Ruc21P+CdXlNeu64G/UTr3Nd7LWU6WPTP2Ke530cPQzH4cP4Or4FOmwje3mvP5kbsduV
jR18a3Vv4kFDfba5N1nyPof4TNankC35xp7cpJMfc5/tjOSMiEPnlGsGy6NCRSXwpMGpDjBO6nPs
UmAy01LxIe64ImLgp7floJ7qLTkyjpfaDc/Za7FL/Giy2/e+cul8ih7qQ9lSdrHhSXEx/fpsmgfR
nz7pMELxIe9o5w/LiezFV+shvLCWTjbqO3UkT81x4F0QbOqnafbm4pu03Kyg18xm8pqTXQGepPGm
r4bpV6SkUdVJpZi80RGRpjindMsMgWBhZl6RGLN4mOAP0h2f2pFGLxc0ROkwXf9Xin9OqMSCL7Zz
43YZT9t+/V+vX66/7/pP1z9mjCEHeZq2HMq9dLCmWKp/+9108lT7YL7Jwm475kl024oSwN5JcWD5
kE3gnOnqluWy2MjsmHi9KiWc/LzSJSehcAZ+MNDZ5BJGEx/sHOhNXuFd0oz0Nraig66ZfG+rdCWo
uegNAk+QhVrOTVDUqnMVsGSoWGyQZA4PvfRiOeFG9VcVK7A04nNBFAK27l6lVI/cum/HeymPoCzD
KP07SSuTm/u2VXDUBeYXOVJ5cAnkdGcF2g/ulLDJZEe2DPjcWUMWUw5yj9qhCPCQp9UqRWoJcJs4
BJE4KEHj1VqccfXkUQiNpLuruR2BBnIsizByM9EXl00q41o7HtSe53qVLqxSzPEQJRnZjnqxvyti
OlXmm4Xz4WqCvKpiqpDcVeW4NyvjYPBwCqL6QPWVI0Ey4/7IDXksg9ssDt5UJW33nVyQAcVepyec
f6szMku9MSybvWyUO+Qyxuubjp55TO0LSUs5T905zplE5tb999pZUE0velrIu+/6WUAhXN80e5jw
n2oFKFcbAOpfjZR/aGlJr2avqsmwEqSDZVNryk72D1FtCW/zotBe8v7lmlJZpbWiX0gtjs5/r67V
hXGQWmT6q91SLPge8lly60l1R9mkFi5fnvUsxaq3Wi//UNskwHr0omfOd8Wt7pfH2lDNLSkvwNqC
SaRSp2SCJNnz1ZYp046TSjOD/5+dmTotZqC3hN98l20kY6TEdP5diUupOds08qFfnsdaeF69mjrP
0MFS2DcO5fPPnk0iI6mEYF+NzO9s1CASMvL/2b7ZiepLMaHHX1U68LwOMjVM68V64lT+q5UzyhmI
q4IrqlJ2j0UNPrhQFe7ao/Xe4Iv/s63TgJMiVTnBVBUxX31d3Z0NXihGULzAfwh45dB7IXEYW45I
5n73ekpNHu7uIg1bz1XHS6PaL6X48SrlJZV2a83G0w/T569q3myxDsq73Xfrp5UMGpC7R+qgsk2i
cKRkItNy1GalA8XR7XJlxvxGyYIZ17Qi/Vnlw2Ow1sD4A3Np0gFi+sMSStIQ52n8EETJF02VQEFK
Bum1jsrS1R36i+5HQ2Kxa2t2eqv2xxHpKnNNPBHmKGzuxAn76gJv9Xa1jV5lwMGYaRpsJcDV3Z01
ti3vt/HxF0lQbnkfgotKxpIsCQLhlgIXSr2EFZB1q/DSsuZEIWwIwt1qDQXs1E89J8Tn7CAj4ssZ
nh+t+unqOpWK5NXoLFLRq/NUpWyM1iM8zX8yn5qF6Jcls/Q1gqQJwuzQSydffhYQMwM6t7Xgvfiz
GbXOmFzLKH+caH2IB24FV1PqPGG7UdP6XLFm6LrgcxUWlaF/rkqSYL+Ii6I67dthvxpWo4mLbNW9
ivphta0SigXbBUnc7NpPa4IbksNIaKnIFYoTbZjsZvLwZN+V4Cwp0btfnaxT1fjDiJxzdbPmTfNR
Zfuf/aw/S4+p4LUpUIFVfczKAUvNgiEkZMSZX7/os0UrXM3Fvo1q+2pzVQT52PVsRa5W18Yc72gN
4uKB3VWEu6llWr5VamgCf7W99rQot+1CgGLYB0kjHr4LlNPQvQ4V+PYfNlidOxHpvttSEGjv7N05
Ui7hUBwMSbv8YoqV6JETjMnL6DC2VY1fXjNZQSr6kcFMjL2u5R6VGU5p5Y/XgFZRsVZrRvKYUfgo
GhMp3L9omuIg+y2n2eaqa3aDcpYW+ekqbVLo2WPI2WtasXxZtPjwXeXMTe6gWVc9jlPGEK13998d
thQzcBdXOeDlFSn7h9N2IsIfqoxVvyqfCn65uGLR95P6OZjxvYAp+Iks6IYiyhck94gnMamxhgeZ
BJ+dqPYo7lQ6u/6tImq0DQMmwQZwJMiiScLcscRQOcIk9oJiGC7pVO4HwmGOvqZGQtlyfsikMwsg
jG2Mhth21ZTE3DjlEL1+9+7m1DljsuwB9UrC5mri/UM4HeHBOCP1YFczL8Ts0sbj5ykRc9nV1Rsk
ws1MSobIJs7exiwY2fPS+6uaOj4MApE3UyfX9ofFl16iGGBA5C4qCTmsvsT+2Gt2DdUY5jYzoJMb
jXY75thXqqXf/aS1VnpAjDHkQYVslWF5rWdId3WrPcsTOHUxzV/TQHwcm2j2NV1DqvtdegV56mnK
CBXsD/lVNRccZAmBtVWCJYJhbCQVE99P9mBdZydgrjtrTc7uFkE4RNVy36RoEBzsmup+V2XNotTI
K0oflMs0p5+V2SHo7sJ2V2bGuy7HotPS/hnm87ekDHGWrz7igFeoVFW3n9iv/fAT6y0a9cSn2qi/
Xm3FQN5JoGPdx2bb6k7qSXmKvXO1GANzfgzEHsTRHzLu6h61QZzfX2N6SDQ9/BigRP9Wzg07gx5Y
bgYcbCdDnMDiWrdX/3E3L4sfF5iN1s54wLJyBNN8acCetyv2/PpPv/xyWsnoEYj0sE7fY7QhV4IA
vR9XovqPL9d/d5WEYzF8CxPi+Ncv9cBq60/6sCS/ipgL9y0wZuhgFNeuXPffxWJY79pKfa9X/nu4
kuCTlQk/AYdfWjF0s7i6XKHSw0qQV9k6aSu1Ol0R89cvwPhvhRzy/LIy6Nsrjl5eyfRXxPX1CxQz
ad+9WhIUe+H7l5gkgrqsrPsWGPWVSH1lU2srE9/QxLtuhUWHVoSosOrTYgA+f1hB+tmK1L9yDv4/
quw/ocpWFOifkBB/QZWd4hbiWBP/RCn77Q/9RikTTOtf4H4t1ZB1DTbvH9AywdL+BXRKtiio4l/+
DjBTxX+BHJV0UTZMRRaV9f/8d6KZov+L9CA3Hn6DaILdUv8niDNZllaK2Z+4uzDYIHuTCwYaqRiK
9iv7lpxcgk0wjPZy19umGt4CFO38NJTLfRbJ3X4Giom5KfCvv7p+0SNSdqKYbMU5RSuQPrS4KvfX
L2Y5t2zL11+LjUkKpFvOaZw7gRqtntFM3yZm+daJQUSPH03B0qI5kZJ/0jNmh1QHn8Qa9X6wRm/O
rcluRIwhcZ4cqeRbS/acQe+lC6SEmJ7csD6KLGuLZgTlaPWJO0sB2+N+uR8AKfrVQmFWDyBcT3WL
LLsIMNnMWRNTxsxFZtNiP8adn+VMHlN6wbWkj8a+xq//DPe+oJrR7q3sWKb84SJ4bytddygYPi7W
plXwSEJUsDawAnHPxilSpzkXDowTfaP007iXNZrLgqCig1eAxNaFlrKNdkOzSsI1+omJb1YWYvL+
NOPELej4zGL/Tjsx66IA50f0RaKUcdM3YLI4tD8V+cFq6S1K5gI/ijCnMKChk8oaM9JiYpMrKWR2
syRn7Tc8VmK+tlhpePBkEpDloVKq1E/C5JueGHcpEz5+ZUIlAz1PnWLccANipzjvOgn7qqhXLFRr
UiEwxiS5p8YR0I65RJcwQ8FyRaMk6zKXh7qIK0efR9zsq6clkkMwGrVxYwgGeKIOsoWVtpdG0Ina
SEhrQ8p3bCy8HmmQPtCG2uN5HgfM/ck+L+8SqV++tLI31eMnfQTBLg8oxZZ0FNC5yZx2ZWNQunuv
jZZTmTUtqgXrlLoDyWSFERchq5zchXrUjdkkgZd3qIUxSNZdJGT7ZbqdzYLSd67j2A7VBxgnjMGd
wB3JPOWUo+94aQ5GXUqHUFM+h4Vm7D7o2IhJ/HgFTbjhLCbgxEA0Sz6zN2+cLBu2pPN0grUG96N0
SLaBijQaViJWr7Cg/LecYzdtpNtlkQy7TOTogWuqC/W7teWaGbPORLSxrhMuosyLmabhThOH16nX
ZkcBSmhn5sQGWC/cEarG2A4OzQg884Ss9OF/RPuiLT5idJYoA/ucivNlGXEp4BR5HEqL717W9tSz
5XapEFwbpm4nyBJeZaW5g9qh8ENjauv4nJnNyCuuafPdikXtTfUjC6T8LWrX6e7QqyRLZ0RraUiP
KndghKiHcClepaKX8OjF6jaKucS15V1YzbFXqu2WzmM2o0I/YzlAC8QSQ3ot9zQwNH5uOOxz+OlF
COUdlfY0iNHkJcwyqlx/GGKElDirziXbwK5GSujmVvAxgQwNcIPwRpl0T9Z0T1dR5/JB5TcUKjlQ
6B3s/iNGJnnCfkf5UCXWbsEiBntR6FUZVJ0eQLCsWDsti9KTLMUX7nalq9rxNfI4P3atsPhaxXKT
clg5F8J7hd9+SpCrRdF8hfuya8e+JpdlHMtcvZmgFGxyeosOlay9c9124qWsfL3lZ3zk8p4gmFLt
QZWNtQvjx3hc+atpE9FN294GUu90OiWzYYTkvZTwiQq8ElkvZAh6UB1z7WYeluUytO2LMETPiUoG
vVVLKLSUn+2aAJ43/41KQ1AEFSWJOhStzHTlcEWEFIT3BIskI1lJobaDnOgDKKLQbbv8W5QN+96q
PoJ0Ds4y91XA8JG80VKaDZoJOGU1LxHjN93XATMLpIkO2Z2Wpr6obYACQNoqk3ZdYzx1QrzVlsTw
VPamy6JflDio/FKvKjft23c1F0qvtKzPuFZf+hpHjLxWE8dydaHbIbYj6n+dSBZR3kekT5Vrf8HR
5swxrS9JT2P4PNO8MCu2US3bYDDarZiXA33CEYg05TAOocKTCG0rpqC5LsbOw0O9l5th22axfMPG
tVGCbWKIpV91q644Q2+rwvkMh7JbnowJP0TAwtY1F/NjnFFkYVm2UtAfo7G+qQn2bNkufNRDTEmf
mRyCIeo3pVCAfJufjS6lKnA2EwLwE/8Anl3Vli+4F/m8NFgIWhgafiWIA+CSlHdpnI3bVBy/gZEo
XaC/p7G1Zo9pHQFhqu2hWASXpDXtVTGKnXoPAkj7MMYnPc5egHCn92NMh4alrck9SovsTBw/Oysf
botkuKMZi1Y2i9t1oViHdpEFW5XEt7g5jia6dBHsqYpzpg6zMXs/pw9o59FDHFAZekcQQgmVFIS4
ilepG4avOWpBHuIkiwpAFS2nSn6eLRlky0LWdbLEJ6W97ZUmc/WYq31ssfafwnnZWO8StgqJlRZz
yzj4c6zci2WORS+KOJjrdNtVk+EZ7HfVCU0NRr3kUmLwJszzQlOujMvAGgNPHCoKEYNScSN9etSj
5SVWK0BvcexIowbdLunfSpPiupJ9aKebpr3ooY79AeRelyVeK5WeoUwFH34dAU9aQluKWlYbcQvz
T4pfFEJKB00XPjSzS6GBiK3bsExzVBNlRrNqhI8ZABY1KfFptDKXoPqO6ggF08GY70LqZbEkyDaU
CGCOCeZ3vaKhJ2Wfo6lL4hoDgmJaabqfc9ngWs6TohUDn2ftRasj1tSIPplYRntRznZCDwh5Ci1q
UgwMArHWbuuG+FLaZ7pn0Anbi8MLYCMeIW3h4vYUN1NKHU2ZKl+jeXD0RjsLbaWuETcfHBU0dZ3z
vCoMLJfCnW4ONyNvI7x8eKhbPsZxi/0wsRV1FB4sEflBGcLT0nZnLCZZt4CzjSkyjWKTU2deXtKK
D68qD9aWAi8KXYv2haeO5hVzE4Bj5mHGVLKW8aJjdyDyewVKAcdmeClDel4RbdcK3D1sa0h/pbQv
OuKyolCQ89SrXTO1b8HaLtJQPbpvNOmTTuJDHSwF7CHSOZoRerVSYgNoTXGnhfniajlrk5rx2DZU
SbqRRFZXgob+KuV4ZI2UJj9ZDM4NCTnkEzMEe7ikxzQRUifnrmBHL4KkvPBdznZrsUyPUXCfWq2Z
XcPy1ZANaT+szrqSzhaDmo4015I9H69sE4uY3rVy2YlZEcCJEXWnzXNOMFM5QmFgZZfGPAUr8np9
nHIjHeX0tqyocYJrYom6Bd9G8vJFCrmH6rpfdG7fShotAYq0Zbo4J1YsH8SJTPOoqR8N5X5Arztn
QTc49doD70+wwSOK7Uxgy1HLnF6U3MRo2Es7Ht68M0AZ1nLYIcibBVezrTKI0cFScD3kfc0FRpA/
IVi1bi7pb2qngtei8ZueiXFXr22TBetluLuzV6WlxzMnciYh1FwFdQpwJSgGfFB9uB6dmWFtBLG9
KBVMH5n3Co0RhwXIm5On2ltBGI30fDs8dGIkOnLP4/H6y3pFyQ0Jn8aObs+tZlk3Sc/llCTzruPD
4fQJhIMkK+/FRi283IiX4yiu53dmmTbGTbwqOhtHdSzvaoV9DJUTXjoM9VMetvtJrzRXq7uZy3Gb
HESxOCUdF3aNskZ7rp26vhXEsXKywog8LWV9jkrHYFAnB70w8MpyLAZCE+P85uaXcHLjJQ94E5ZP
Q51D6wzii4J0UgkqcrAkqAeUmFCGr9Wuvig8bAboPNtIUtIMPbfhMmDnLKfvU8JuKIsg8MLXzZ3M
kg+q1OlHLiIXmlRbV7JyQgbsXRU81CY1jScdz+ylrY/hpNdu2iq+agGQ1I3BY+bAl5tN3KoxS67x
+l0jlvflpASuFOGl68YCIlKpH8d0mdw2bXyVjZ6lUWdhynfEqdca9p0cQZksS3C4tHdTHKhhF5FD
NvAco5Nk2VSKKB6MA2dR4ojv9NQIS3ommMYNdckh2Sy8zdrWVfu3cKrmfcP2PmCCYXB4aUw1YY3K
Y1XuBp+j8StsLGAEUn5ocgCm3Jd2SjfReFmxulK1ahvuo9YIyG4PX8HlUwDDg91Gkdgks4phIhk+
MuAuRMDiDhjx3RA23VOk6bkfRx+tMIleXzfTcQFBkwnyQZ73izpRP9y/Wlo+XBhloNvHlFJi8ltT
0txdi03TDKZdLy8DP7UvBMs39ZQW30JXTIYTP/PZ1kWp9616uVQdueI+wsEgD7LsZdMSO4uFl9jl
raTt8IGXm6yRw12jx9vK7EOwxQjzYmh+lXWMg6Mg4xjTORlhyD2GVZtsNdRUiQ9pVDSWI8+8jxbr
zoj6YwFgH0PDwnPAMHelKs2+arZ3ggg21Zos9QscE7wuJegTofiQEzKtA4v7pqppSskwIi45n2Rm
YDcc0/M0T8cwjPEZyNlDp4Pu77WVp81OcI8BObMFOdhlgqK5TSFyV+Z1sWU+3c4iVmv1gFT6qUFw
Ym4vlT7eA/bnEcnyzRf/i73z2I5bydL1q9zV44taAAJ20JP0CWbSSaTMBIuUKHgPBMzT9xeg6vDU
6e7qW+tOWwMIyGQ6mEDsf/9Gl5cwm8SpK7itzlV/N43LN1EX95NuDhdpSZOONL2moiPXrirVxAoz
s5DmnM09GYtVmJxxNz/gZYdVrp4/Q3UmSoXifrJM59DaM9a5LmxIWaPjsewJT+wID2XH/NIL+H5x
OI5nLScd2Td+dJ6Xc52SRZU1B3IBkqsBnG1SbDPLzDQk2GZ3lqH87GeGc9NaPZ7lGff4Sbi7iHnB
pTSxnM6LBtkRfntYeUXXuu7e0Mg4+wqY3c6JGR/Y2SnB7fsMBvRurkEA/LJurk0KwWxsn1s3IlSQ
ceAwWY44GLo0rl67aXvIQ7LxyW+HCTrlrrUnF2KTdMmX1oEovmgIzzTd/BT3sGk66Qaz5o67hbSd
OEVDn6DfpOsDD6s25FuXGE+Ys1hnuleijW70EFJWX1PCoEPfdBopt5LBpMb76TiY2aM1WzeK9XAY
k65AKItppqP0A8ZUVjc6/XAXI1aYpNjw4h9J2nM2c+eDh+bY5ZNZJW+LydvRWKQ8Flz8U/7KzPfF
JPUVxKG/RCPndllxtemFb2ystkYBoQwfmX87M9rjkslb4w5K98dPKKOQrPRG/wKFVsZ1xOQer2EE
GncwV5Mxw2cs9GiZGMN9ScxI0KiATcYpl7Qbtb0o0HZdWxe1klmUQ+A5kCBn7QFHQjhgOFoG66Kx
GyOo1GLdZPCGYW2O9HvR1Qe1WsT5aHE7alUP2kmP5H1gwZ37906Yhef109aMz3VRi6YLoI5/fAm9
h7yHG0a3n9xw4TkW69p/tdmNhG+WWnd21RfUC1tHdftSYWxzXjfWhyeT0E1cRN/01ih3TEEovWdY
+es3XtfQX97lTPMPwxQKkjvVs1qyoLZIojOZRGZQRIP5vpNECq3KMLEHt4bUC5weM1fi2d00GOL7
HjB54/YmJAdN709DW+4bBp6gUot1zQefe19rOUzrX/RMABBct7RTnNEyN8xmSUY1sj4QXTQgNarG
nTZIqJtLOg6BUK+bpo4ClMNkhb5+ajFjrVQ+4aKiCdfF1BN7zL75+4OyhsZXNwbpxpwIWpuRv6W7
kmkka75afDxWMls/lRaZNxPZKL1j/F7kmmwPmZd8nhwFt7nGY0TfHA8l1eSKR7J/B+hz5tTWwcfC
yPU6YJJdB43fj3B3YP+QcZWcDV+xmjW6mTO35yAf8iZwmaNzQmN0abVawxGC78XEC5mL2tQy+ED+
AIGZhNYxSAtnDDKuxLPhfBuiaAx0gwzhhnjVScBekWqxPu5VpNWBg9KAqLzF3lY9hrJbLAhk4LuU
8BgJD5zPGSGdS/HNSK+j6glkk513pzohO1JzPbpz47hs13Dbj0WusikzZ4buOpUP6+N8fhog6k31
ZdTpdQh4qdrQBXWpx6B4I4TY2aiPEb0LYcNaTGtcvtdc3o9FqT60s3oEGeuD90K9wxqZm6g3bCLy
N4c5J/py3Va+ztsyR1ZA9Ofnyua8Sy3ai9qEdZPLMOniCil0yqSSGPWNh6/sIe6f/RGHrQRnnl1s
WN/lBAktRT29B374YTags24qzmOmXUPZnb0WLpoWzhP2IJAdbS1btmOFq7208Wp1qweStY5Sl/Zh
SI1PjfC/zEU57uExaUkaHwmivU9mcg0to4F43WPyXTjOz1T7ZPlms59wb9zC0Hqe7egiUuhRg4ri
9uPRPxTzzyKZ8qPHdVxIULrUzG9zzSIQFMnGaSxxIiJ22zulFg6mjhdoZpHuK5E/Rx7MFqsHRc2x
LRnwi+kK+rBWm3+qag/dVdH/YkqHG4vNrFTLnpOMXA0nZbzUjzLHkA/vx3LrKLjcNOFrV3g7+J5L
Y77ibT3Nq0ApK7xLsKNEZZ0d0pY2fj5KFGoOsj3xU2XBo72knnAQn6SmRlgt50U1Oy6XVrkVaIDI
YiBjR4z+i5Y/d4W7wGB1YJCTMN+bHknUDvyCanTPnZ/agZcqhmreOle3bM9ZKp/9Ul5lW81BU1Ge
WfwyLD2a4b6Dp91pAsbDvK0GJsvFqH2pRPmZbvVy9HpVZWLAYmg4AxCOGi4Ew1XfsHjp8Ql0D3lQ
lO2XhE5cAHYPtqGZZ9cwvg2Cu6rrmDCEy8k8R+MzTpbtZ5CsjWOORwgew9bPR1V25liA2i791PSQ
WShvZOhOe9cYvkrbY7qHtRr76YWGTf7qyOFb6U50V934tV9caNmLhoZs5GBo0YD561i+ssO/mHm6
93IcpXqzhodfHSNp/pSF/JSMytAYOVcU3i/o2nbTAO7pw27t4X/mwBIbzGAhXSJKzLBiZAQnv2tI
K38P/H5XjnhpTIQPyFA/isrNjr41kswRtTExtdGbyOhX06TYOFqu0DVJBLG2nAwz2y7NQGWn13So
q/yC7L3Zic5/okKYNvNEidkzR0i672AF38cphapgk12LTxTFkuBWEifV/UzAHShHp2ODSzdkjp9k
i6Cho9dOFEldbbsyvimM+/ZxMfnhmTdemYJ/WwgzPDj1TLbBIAFCm50zVeNViIxQXVMJIa5cWoLJ
h3WbztCuItv+ZhWEPpfDY1WoIEExPetGYR0i2X9H+0Y0ig1Xj9mjAf82BrnAHHSAxxrH5beIA0Md
bu/ojFuHFKv07UDF2Hnp2YQAtrGEyLfEbdKEKsLPy8w3DW2vOhgu/jYG7Bguro1qZeTugKrTm7Eu
K9wzr6oPeQLF3y2G9NG6r4sk3wk3giFPKwcsRgR64xGyUemXsJIl5bl9V6uEPRufQ8zimjN2pRHm
VN9nXNyDsEaWZNAfj+njCGnrD0aoozLKvgNsK3Zwhb6L8DrPiG4YW/dlhfxj5se2vYNXIKVd7NQG
ubzTZuDee7R7VL+z2X6OaaxQmvzUNP4PY8yzJHYPpEKiitKFc/By7YdtFcihpP6rRYY5LpPxXCXj
cohNP0OLhk/8CIfOySRIQZjh+Wr5zoHoHH07S/Bnn2GY+XRIFtkICScu6rtJ2+TlHNSxA125N+/1
U9fsu4ozL6wbG2lHh72d5ryUXfVUTvkuc/t+h/a/OEQILBscsBClIV9MZiQ0CwO7mZODXNLxR4QN
RjYygg+xPHj9fCFe7ZYBy8RwlOImFwivQmiAFJe3cf5sywQJdNs8m0tKiqyQh8ZH9NAZyfI8Sq/a
9SQxlTMGr63p3EKvAqI1D7XAhig3kouV+M9ZDb+79yzzaMBaBA8pjvOcXGUWGRRdcGJyRXueXyNl
apuGE19COjifNF/0WGinQg0xBrf+Km73cO/w34K/lSR4POr+lyGc063d5zgZT+NzTDA7QBhSP9ir
ee1D1p7dT6OFxmbWj5Y5i01KP4aCz64plauXKpdfGjoHGwMdzejKl6SCndm2xmM3kencIz3GjJGs
jyoaL1If7roifwMMtKSzJY2tDKQFLkbfEkNvEgnOqXpsfWJdJBrE8yL3yiDFzRNcMz3EiNCDddE0
TE4HBl2viIHF5jIiO9O6HbE61P32sSjIX4zsbduMyP9a0tcqCA3rItSZrqxrc9gjfIkhXB660NjV
GPDBJUxqk9bKoMmbObQi2ju0T43ljK9rtE/AJGnTWTD/G9i7IS0/eFRL4FrddMrD7Frk3Hh8v76L
J27jfmp4UFlGsszr3Dpnuj4zw09U/vmITh3gdpdXzF+5SRLXMTOJdVzUmmlXndfHmyU3j8XYUtR7
Dw3wPVRr2pNJ9jiG2EvoovAD4fhMrOUWr7AkqM0BpLBYqEppZZ1dj4mQ02FjmffkJpca9BUTA6D9
rOeoQxcPgYsxFDdWNIKIUF5Fc4Jx9uggBWqwP9/6Dr0Zx+wQhUVMO3E5a4J1bV2MaU5Jta6SclcF
FeZ5iGxxRMxvpkwgS0mNt3qw6mD2uLZziwncbCQDFt7dz3yBNwqe2bVBpKewnwtumo7Wn9p5BPtQ
h8sNk99HysWT6Wil7aWZXNTOJuTepSXJ23Nd3M5DpPU+hd82UR9jTSW4eVRuFnZFiju/XiQa5Den
OKUh9uEzU8LOxDJ4I0qYNuv2uvjYnJ0GSyhqhSyLi5u4j2CAl8ltGdffMnU+zvoEKZz0q6tWju7h
T4/1TneVBhLVeabqc5Y+Okwk44zqzDbUS9c1etH9eSifx9QRAaOmCAoZcRVgA6m4DJaf1O8LQ5UH
y4Kj4iYOe3K1CnAZVUH4NbXEurYu7HQyEdZVWHyNXXJjEvyalmDUSUrcpgDLC7TuWIZdFCS4Im8c
MaFJrhsPpFlN6a0epTrJHJxfapq/Ltxk8A+Yg94WqqTrE++tmkFIRVadXdry2L0GBcwv5eYWbtfM
eDdCNebpE5CB4nPQrIN1P3V9FQw1emOIew4+byX1zh8LCFz5yYAqOZVxniODmQql8/9lSU4aDdfW
94X/x5poEPORQY78oo9xRkiG20yEUJUUecSBgZ1nTn3azTFahe0I5eXUO9ZWqvqwUJWibwtqmQgM
dz0QkZ1BPFlmmBxd6zo7j9Y1qEdPJsLEdLyuUI55bWnfNMK46Wn/AE4Wk3ZcbFsRuxawVL8+xW5P
1y2qK3kcZus0dAnjFtl4oe+Xh/VzxqIgfB2nOoa7rgutQyjGh95DS+C6A/P0sAL0tXq+rLROHtro
cS2CNPjNMqu+dpKrS6w0l8Rmzuoj/VeUsEDd3INGPbtu4m3RH4Xfn3tV4GFxgmxa6AgQFotBUqg6
0I+J56QkpProFrpCMU0ndPZ4zg2vjjk/pgt5zKaqQF3bq4M8i+B6r9t4rYN3tgn7QlbDjZs3ybkG
UljpN1M5xVzN6isSTEGZ24n2ROcAj36+XNx8JaK2Pa/ftMoBhrfC7K9uxyGUmfLs09bzOd/RmPUP
ER9S6bM4x85pfct5SDiV1tV1oWfJ+2fTpmqCdWF2E1/0Y1tK0UGrXx4IZv8eR+LojLF37OTMaWaq
s4szhDg4bFtO4aQGF/VYaznoo+hA4OXPHrBwDclpMLEfECB8XSzDQzozbXT1ZHwpIeIErmLe9V23
rcZMvF+b61eUc4PkfiZhDh4I88rCew3n6ilX0EjXzNHRUTCK2grn5KecEG27S1gFIa3DrRWH6F9d
yaWivtZ6vayb62JRT2BHN+yQLDD7UX8yzVqD25V58Tv7NrJymCUc3dS11VEhMqoWhyyhAJTjcJZF
geJKcMkXA73wev7K3UsjSazI8aNrH7T8kDf1JzF44uRnw61R4hTokl5TUs/glkMSSu+3V5no98we
ACIZucy8x/xX4suaNNFMrAjQdWPEXINaYFbsVbOWP2owTVQMxaNXm1/T3vlGbPFtUxv+jmrSOvo1
UmXXti/I2pZjnRJPoetQIevqpnNrLBHJ2GvgIGo2BPzChZEzx/ALuuJ75JvLdpBmscdReFvieg9K
oqOz9LJjk1hPw3wjmlDF3dBot5GvmMMtVrLEjeeMs9Z1GIuSCLDqB1B89yjBKSXRZu0Uz495qJ96
5mIeUUpbZoRntyHXxPV0NOToQYHo7700FASHGS5y39oizmTCEnLKmRUndY86dbb2wqQoZoLKJKUf
z3Vb/eCKXFBxMyEzk9DjrtxN1A9mS8g61Ac6BeXN3Nio49A7zGUzvFb6ve2G1o84bGfaEqq9UzE/
lUW080b9ObK0Ox/QYp8aWXZ2xv6X4TOnb2L5MDXkyXWV5h/WixHAeTgRD0PjrdWPo+Md11HEb03S
utfVbIrMczOfoSAwrs29cWfki3bw49IPpsLVz//L86T87Of/iedpEl/6z3iet2+v7UuXkYX9tr7f
+ee//5v5/qLfPE/4nMKwLKjZvu3o5IHxfu/5tJqhW3/Tbdd2SEk1XOGpSOy/Ez4FrE5herpDaLYF
gYunfhM+rX8pw9Yw3b9Ek+meRQCXYQnfpX6z+Wr/GE2Wi0HT5zCWl1Ja/cTIQwFwLUejCEL4GsG6
9rH41x9b2dQ+EVgIldW7/rdv3VoxMFAEjxZXEFGkh/Wzqka5Gq4vkhbMQOkm1lwX8Jryh1ChMKSk
DbTwR0JgIYMqpCYenyuvMs/lMnI3VmiOB6xTAO/wXiRNKMQHB+MvMNaAgdJaFaQvw6CBDgEX2AkU
TQdSox6DBQq5HEe//oyv6ddaYUwtYFMP6NQDPhUKhbIVHtUqZApm0hygi8AAVT57gFe5QrF8hWf1
CtmqqTRM0YI0hEiH60rfGy22EPoc6UB12Cb5yERAyiyFmQ2AZ0SUuAFsCdJAANYKhbAVCmuDAoL3
uvhpAMIVgHEln0OzxcwOlkLqdCA7X2F3mULxQoXn6QrZ6xPkuc4Sb60Z0ihGO/auO7gKDUwVLtjX
5bOZRqfOsYezpclfoxUD5Yzlp4wOJzgB+GKokEa7R4oK8lgrCJIDtXe9IFPYJO5l3mlSeKVxoilZ
22S3lmN5WypU0wfeLBXOWc4/Q4V7SoWAWgoLXQBFuWk/+7gqbSvHa/ay/VwCn0KL1bcW95TrnOik
QlT5fRs38RFu+6LQ1xYYVgLHLk5lHyyrPnZu8bDU3jepkFtLYbhl1NC5HSTZtSvCC9Q7Afl6QL9C
YcBosX7IpJn3o8KHE4DiVCHGocKOc+eZ0hpimkKVLYUvDwppjoGcU7zYNZeapTRuw1a/dPnEVMOC
OJHV/gJ5YJtx854wP2p0/0U6Bj++jk0MY6FV1X24M/QflcRuI7VfNDfuDrle1LvEARFss+biSWXf
wAW5UYlYwC8ZR6+q7+rCd3bwyzRO6RhzG8e6Y97rQDtlficKaBu9oPAdYQqPXoWdd/VcVoRnDNQO
h0HKEZITRNZC7Lum2FtNk27NxX6cZjwYIvT/Zo5rrLCZ94upDRAoFlvHBaaZhyraajPIhj3hyKJj
rFrAHyRsgdgoJ8UUG6fdndG4r3lbvMbNsINuLDfSch/TPn/TdSy/Y5sKisQvx54pFayX0qWic7vE
3ktzvvijfaZW/5nKKdyL/sGSAj97YuYnirUHIxs3ZpR/z+JsrxvT65LjUzQ17QlWBu3BvnyBnYxq
Dv6hJsSTV4fk9I0cK43sPJKIbjT/dTLqT2p8BeS0fA6aRYZVefWbcTr1A5BBaGKLglj/WE5hfdOH
yS8nKx4ZHrFBJ4yO+pwe+uhvNQe+1KhcUkfIDOKzWdYYz5ThCQr5NlOT/PcFdnn4JX5JinnYkW5z
j6fzQ9ZjL5EiOIZfBeBiDJ4eECCXhlpy72byONItgNGs3yzw5MBmrWCquCbcdMLTqfRQtxMQILLP
fTH8SLm6LG05MAAI28CeixiGAdNz6Pw3jQZXNPliL0xXCL9Bj0LYA6So/CYv8naXBNFCUhWCJEhW
KYayqZpQM6IskbSuophuJ1yPtyZ5n0ODoqXHroV8a+aUnXtyCwiZbvY0axi8Rm4tdpANr5HrvTLD
Gy+tjUVTBvk/7LA2czxCHr38ECmntLFx9zYSMgIu72jne1hkO3T2M2/eazb8B2uhv0/oQnkXNoip
+l2tN7QnzPSb5UsKNEwfIsh/NI47WJkznjSWSrv0QINgn2+M5a0u7BNI+3jssB/cm5b1vQ6xGhiu
0LXSphVYL2f4us1hvo0hzhICOxgtfIUC250pARzqMru4FW3yaODf28xA1d7QogNYtNfB8mA41AYB
FqQaQoWEYAgCjUrM8+9L4uGkhnNVtbSbnhB39L8TSqrZ2cewKCEVgxPF+sFc4h4jFEvgUBAe1KU1
LcN4yW1nJg3kp1no59DG3HshiApSN9Bvpb01o/zKgMSjKf2ZwbhUcfUTBfsdN4NLGwEKpDGDLqr7
B1+HSRVVF1LlcM4afyWmSQ+9aFGXUlD24citsv81hzMNuCz+nPZdfZJwlSvEiYfe6X+lU09opOft
eo+IuMSuv5J5ts9cUEA4vPi3IotgbMsnfJy9XwsKYuzb7c2YEVTe9RJjAlhQGnpUw7fZu7l9p2Nl
eSuov7fzFFfX2DJex8l8bOf50kdUN7GcCVMMD5TA3cY382ejt2hfZ0Ie+xISRJrMZH+XT41egtWm
JJ7aiEAJB8AOLASJdgBVlcagbxSZqOZCHgE9bPoS/YQ/SfFG3lgHXKwxd4Dari8WCUVRtS89nIdG
9J9hK17CJqRfwntHLonzfoGpj5VcKpjXl6VLHubi2SN9NeAG5BJ9sXX1PNpns/PLzqGoeoLmsDTl
jthMdpPtPvKWx2bIGPRGncag0qEYZnTJkK+jj4tv9Nov0bHGZPUwd4dIRfbanGycpiGyuX8ca9XS
whZe1j7e7piEbnWup00zgO4llbwdZqw7asN4a6QPOcTE38ipvxbYJmBrW/7ycdXqRr059kzptgtE
OXrRZGF33UyLUI43M1p2vXVpNbeyZXbResi7yYLtjHznNVhLOAxsUZHcJBGdkSRrVTG/N1UXU2Ty
nnkkTNkJIaVfxhSPDMf7LhlPvTe9ANFOG6/q3ANEnbcIrVrlnroyIwto0b6ZaUqeTOcON8wVIOHm
FiY0rY9gw1BcxAnf7TxrXo1cTfGU/TvikIumF1iEeHdzj1/aAoa6GyIMVBzN2A2F5e8sUodnmp0n
MQG293pPRjJou8RYf+NZ9U7HSh+oHzie/ZcCxDRvw8CAETWt/YLRQXzbKJmMbBpM+YSWHnu3qK59
TDlmIMsc4HVtdeBh6tPiDVff7AKMxQh00sfkZ8nxaxZzZlZVjGeXOvYw5piOeVM4X0a3FQfPhpCI
3pUoCfLH5ma2j+PC/bSO3H2a4p6X87k+kA8Ge3DWoCGSlDiW+a6HaFLZk/6gdQIf1AabhBZS2FGm
8SPi5Oxia7V5qOikbywHC6K0ZOaRn4k7yvZNFHJSlpi+dNnPJdVfgcs+hfGUw4qcmCgPhMjHi7ef
B88OEBERTcddHTf++UmDFIC1HB5mbSg++wsMSCJmjW2tAtjkT2vy91ofQ5McFnT1OYsWR0zuXLCt
kuqmFMMPs49sAnmSfQHgcXRq7XNRePUDFKAktM+eshQH+ioPke9dmyrBAsHg9r1ERK8ItPYc5Gi4
dMi1nVQnXYMuIZneiXaTY4AGAae4s0t9hMAFKWge8ZJuIT8dMJGWn2lu3VXkQ2ZIlk5k7FUnPYcI
SRg8LF9oATFka2hIyW1agTMuoAvblUbjaIXc6jXeFHHVYG8YM58RDkzHtISvYThJfdHTSIJ+NW+6
nzU3XSoatNOsDeZ4h3LOOJsaxIPKhQMxuUDiY2yLLdGTXzQ8Z45jNl8se7BvY0II4cT1pzmdh/PI
zRK1aI4PtI5clKn57VRkgk6Amqy7Pn6SggmcWQHNaFF4heg0ESxHKiLg5Ca15vDE7eHSdm5/k4NM
nbpweSDJITxNWYh1lu7CL+px/gIAD3rpPuayhoaGOP0cpo3+XHjiPjUsKJzw5zIzivfYwiCVwwR4
1sXNUE/ptQlRQDF8DEZ16apFv58auo7GHF/olX/rQTg3JBqGJ+Tgnxti1W6Kuvlk+zWkwNJFIfPY
6d5yv+gLEVZL0Ry8sgj3vl+VR0ze8dLVCS8ZvQWOkaN90lcfVOqJQykTBWQaX3pzL5mvbVpZjLej
WVY0sy9RSOtgIaEBmRc0oOIPLtBKEPrLY16W/yAiBv81xQqqPcnNMBpCaDMfvCD626Q+MIphWToF
KzkI4jausR/bsgDGdExVNZiQU2Qxox0qo1/vZJiVB7MuqiKa6VaA0kaNeEl6QSRmaeE5pzV0T3y/
UKt0vYL37b55iWqx7JFbN4GRaapHwx32lNiYQMUubRz1xLpIRLPTZDScBmuK5Q3DNzZfWBm6UwF9
J1cwfmGF4LPrKliTtx+M7kusYHNLtTM+FqMC+tfNWYMIZ9ntYehorw0R2fSOgjbX91gXOsM5ZYd7
/Hjo/QNaYtoMGWu7STVM1ndDSglovq5+POhbyaky6aZJhbUjNy0CZljhTA4Yq60fLefIuBQrfhUr
ETb0By6MdRWZGZh5lkyHOdbuiM2Cj2X1GuyRbnKOE6hBpsTP/oAsvY21hcJU4vq68okgBFFlrIQi
ZvG4sigUNjbY9etCUzvMuRAZSrJwtjBPDHVo9ybtLV8dqnVtKsRi7BN87rhXv/PBhGr4rMywWrdJ
eLMm9+vACI4sBaQZok8dVPWwVBgMIN1SJLaVBRYDKwZZqZpw67apeF/MSpaTwDxwUp5CfWO3wbpm
tdlwwmV7NxhjG3Rqsa7lqKz2vTl9k+pPQ32HkDIOkj+YWOtagoEHJ+hUzlsjzbPterZFzHCM/frD
OUjqRMTVOHWxH8ALio9Wp9rg21ONPxW5WKnhHCMsaBB7srAVag2jvgnGLgwg2ZfH9aFlwaPVp/jc
ZOWTrUk6X0K1i5CLVYGh1tbN0qrb/SQGRDR6Txho/9D0ZD6CxnBmpqhb/r6qtknqSXaZXxibQbWU
/UjjXCDMqAzW7XWxbhKsRz+jLf3yMhQU34kqv/RluFC6EbatThxChm3Iv8XXOFYuOK36BesPWn/L
9DgQuR40SBY4JmtPy1RoPcMEPQRw/KNDu2DlNqJa7YI28fP2BF2docR8tK3RyPEXpFmVqrbw2gPO
uFB20EqRuKpzfV1wTf9emx3VevrYXp/W1wd9Eon2/kxl/Mfr0G3oBLWr7X4wi/brX95t6URx7vS3
qVbNlMbivHtftRqESNwrmJuoB1MJxF60CeP8x1/Kjl7MpBbr2vqHcuI+DGZDoP3a48VUroY2f1q3
dMK/3nu/vmi/4jDgQsvmxGnhNxt7PdJLGle1vau1UkW/4BMj/ugWr33jv2w6Rnn0UdUeR4/SFBrA
399eiE7bZRaZO+u+XXfrR8t9fWxUO31d+6/+JK4W+yRLRnSE7b87Y8iCSIXUotY5ucCcFNdWcVch
suDeB89fR2FJgLYaXVwbP7f3VcyRrombouCd7qvZRtilGnjhOjj56vTy1lXA22a3NNwT+upBW4/m
2lT80+ragYRleHKTWB79dZB87y9WfmmdMgipazNMONLbowWECMZQ8vH1181Etc/WtXUR1823ZRzE
3lTj0dqSe+/OfWyHI1QQb9DopPHL1n7eulYyfk7STE6Aw+3OtKFzr4+vC7trsU0GedqNES663Qzi
p8YXLqC4Pa2ryNYr+rpev/0wnfjwoCDNj7qzUDzPHvP40ZBnqUin64L2tsPYpLZHQ0PuR8/5H09C
tblSF9Zz0gZ1Oxijdf+n83tdBdLHVIiGyHbdrMm0PuaGcfOnv1vPbL03bg1bE5gc/nGZrH/z8RmN
UeuQvGty7xVlIoEtQ908qca55f3+gutLOqdGjTs5LrbQ+rjs0i6mF70SYVb6y0qE+cvm+gR9eHf7
v32Y/5c+jIGthf7P+jDXl6R8+3MT5vcrfjdhHOdvvup1OAIJuCew3fijCeMaf9M93YPlA8MTjZMw
Ppow7t8sG8mcR3y66SnfjY8mDP0Z20W46OqGr1sYGf4rrhuG84+eG+jyXDp/vJGPg4djOH9pyfRu
qmv9BPmSqAKb6eeGe4nZ77hEzR9G0H4fPmtnMtAxCDzDCf3Tjrp/d/b4P+VQ3FdJ2Xf//m8GP/DP
hh98uGc4DCuGT0cIFeFfPrwqbVouZJhTTNM4R21CXUHSb3VwetK4N8iPPecNtfj/58fidlL/eHlM
ykh9yf87WKEtubkup/brgONAcceQtSf5dTY3YXdj1wen+B8+8i/OJv/ph6qj8KdPRPGENl7yiT1y
toVuMAqbPU3zOdn16fM//3mWa6kf8CcjFcvjHujRUIJIrYSm5l/2a5drNfUjkHXUj6QPOJjlW+Ju
6n3MbEuvwUImi/ei8uBEQjncgTKkV7/AvjV2EZhAhry6BZLKFNjtwJmLD/+Mh+nYQJ1d2sImPQZ/
ZdHpA6JW/UvoSgOTfUPHKAUNZor9O0y5iQMPEdstT2WUiV0riv7Ywq0lRiPcx+l4F2oN1h3peLUc
Q8nuOiTrU1funAbeB/8ggZ7jvtLPVmU+wiCjgtYnIrbniLwLe6JxVtxSXMfwXNpdabVfMr9THKnp
SXi1pIPgfprcPPx0HRJzgmKQnFAd6PuQeCLMU1ABxZ1xcuixzhNnnnhhNFUyj/nJ1h1SQwZCCXI7
6Bw0NdyPri6GDyam92VMIW32P0Tl35ohqmK/FG92gYlx3XwXpnwaSfPouu6q2RhRmqO7dUH+SEvG
c4PEzV1GfOQwaqSCopQCL5P73Hkdkg4V+YwHxyJpj3nD+DR1aU2iRftdx1NqQwtgWybKewA39aIC
TXMmb9qJ6tRkP4zSfBMarxspRjZmhvrF5K3MCEqd5xVbo1weKtRy9ZjPOGSz/9ltJ62Zv5Ya99ms
2Pf94uyGemsU0D3LxOCOXCV7y6q+u5FCRbO9O8xv8PufYkdgfojvfjs9zWMSQ7Crj7IkcC9zlzch
CiSEP8uiexm6hjR1z0OaknYoFLXtnKXF3h3r7yENPc3FNKP0rANzkCe7Lt7QKe6THqKIep9CTE/6
bN/N1b3T+AostGBQL9uktvETwC7Ac+LHyGa4qjHFXEqFJ2JfYJndZVEyQReq5W4g0HdDFKCi3gpJ
CDt7DXLJDubXr87kN54n5CygZdbbMBm4yWc4kReED2TafWgiwnHT5FeX8QsKWFmbWOsv8BYRW4iF
UIi8/ZoKcPe06n76Fbi4FkPIJyA6KMgy2WiLeNPx4qI45pwz8d5m9gnGVyE48/gijUUbYClRq+oS
Saaemtfcd0+N08BhR+xJt6p88I320Vo4TZhpXKqU5G2pMdcWOhOGXCPnM0d7Tw/mMDacPw0daUI4
Svw89V0S0keMs6bllOEF2JCvB9pHDj034Qsi7HveK0LAwxgfsjNGs8UWAi1J3PQ7Ix6vUW0+oHx/
P31LE5gxbKofRupItPU5Cc/Q0CWhLJve8h4zeuTIB/l1oQYhqFqIIxA2VZLrZGd13kxz+TkDUplN
OGoi778bDYrmTpP7qsLNzlLok+bDXpGmzgfgol/awxv+mUR/xzp4UHHg8r1xTTc9D+iBKLwd6G8t
uUyTceyG7urV/ZNWQvFPB3bfeubpqrvqoSpzovq7aXIZ5v/B1HksN44sUfSLEAFvtoSjlyiRklob
hNQG3hU8vn4O9DZvMYqeNhIJAlWVmfeem7ZlmGWRn4oo9o3tiast2NOEibQJ6Z4y56+FZ7bV1Ww/
GkCPVKghcTzCvCQQfc3J0RaS/LdU+ld1yq45Xf5V50lVti+awdioG1jjdSGIRZ8eo8U1turmU95a
7JYz3MQCcDFzllAZGS0oA2ip8S0aoYIMxmQxVCUuLqY57bJ+ukpcrB527cN2O9m1NIL8ZTGL+9Sz
mvRRaG+iVfVAtilfGCzdDDromckDmWAQX+rlrW+YWpFrWlKWrsFaseT/LEc5+qgOuwTMYOz7IJuG
AohIGfGmMJPJJj8ki/W/4Gf0rTk3eoXN4j9PmDUiFFpciowPVV/Vv6LY0tQdZ19a9ks6zHRg00c/
85sMVG6pDoazZLqyNg9SqkQgUmYPTip+/v289gFu5nfauY92XB7CASgqRU+yye3M1A5aRzY/8NYG
sZW+kv7mqyYrbjXpf9Wa1zlM2xojyk+RGo+28scY34gjtL91tjxg2nETpfgXZ+02Ma9S5PJWOu0/
Z7W80QBWqm7Psc4nus5crk5C04B4cSeT347rs8RwT6qvLqFOWTtyc7gU5cynY2IhJ5eVu2TetBWW
XXNNE6yWW4JYPKFnS9l8wEbQ1C4ASq4OrHRVqH8xy7JwZum96J9GJHBr/7bkezXatqdtJ4ltVG2z
tGBOEp/b9VhaflfV4e7FPEplXsCpHNefd6dIBRCxIYE1zd1uNP1n22XHyiG1x4GQxc9ETc0mmtYG
MT79L7Zj4OZ03UXGp+1ES+TLXXlDm35hX/9MtPhD5ImySy2d7FyoFBs5d7A2+z+YAQcBp9fDNRlE
8b0qJl67bUkzNigW/kowxGIFUgkdGgdE6mN/RvI45Td7wq1QNygg+4Yh72R1N6BhEG0cAd5GmPgW
jDNGe56fBOiFMpU0B3mX2rQ8g3i4DlF3aStD2k1MhYpt20v64qJlzOyZQftGnbyyQZ/4/CIa1ShL
6Sq79vQA5lIGuqGuYBWBZfSz86+niQRaS/WSUm48BRwUg1ySSzAMeYnR+NJqE67D40q0Dlhes18e
jpW4mQnfhCVWCpumVD2bag3vRxQs3UmypL1skRSiQh0vzBac/2x/iJbwhUHFJ8SoUm0tCP8K0A5r
wU3dx13hywbfh+2UQOvVb2A2ZZlKy6+fzzn/kR/PVrLglsTO/z7R7bSNMixGDjSSTERWRuiA0RrB
WJXqeZUobvWBFmia6q07Gb9Mixu4rSd+DGHNE37Trs4RPTZoUAWE0RFiQz3FztMq5luykskBgupr
JhMLHxxoF9LO8FEXFYgojTeUVDbXsTDLAKXKfVwJCOIJjNy8KL7BMRO2oY/sEJT7YFXJMlwSgQxT
R89SM6ydV0QFncorGqf+kJG1Tfb3ZDL3vA1m9K0vNAtRKXxKoDLYXheuxDLC0CaCBkkNXWbgzKr6
IgG5Ek6P5kXFNdY1KBOkGTERxzbeSuOVYmJOP6z2XtLFWV3bJ20yK2hD+VssseSMs7pJFDL0l4TL
jPLeppsSmArD+Spt3dkCMWR2TBIZFTFLBp+7H+3p92o1mEs0xnojU2lcdu7Sj3e7HzaejeSxJ+AG
TWSbUbt9XOCYuAJuDSSsP6xx08kcoRtszdx+pgNvT8M9U0guSo3oq95ga/97ESnTjXEx9vryRKTf
GYT/p1I6qYe6ASm3Vkw8GAknAnxJrpY6KmL6OMjo2DCfQXLaN3vk+jKcvb5wHZnwN7TyeER6EdaU
nrs80e8wrV60xCo9i3b2MdOvBl0aR2+xLPa00jQnqgAR9qnbjJoI59m+6gWD9lQ7CjberI3qA65T
4jutw1xb3xEiP6+QSjVsBBj7+c9o8VBFCRjVNCsOrL6cCJh64YBK0S+Bn9v3av1SFTRrGUH87ng0
/br5k5bcF8mY/NZVEDTLaiFcpQu1w6UOf01lTAe7yp8bj/H6nxVcATgsQ0fUQAd5W23bzTVWaLzu
n3uKNSK17JSnJbqktYnRfg4iS4wu2vAiXs7K1GAwGLCgYpciTAR88lZBbOjvpQDCHWF1lqLnwvgT
F3zcnVlj+quqC6KfAukN9xq2JX+uGU0vDIJ8LU2/834ssNumVB4ZQ0bHlHzHQLZPUcuJxoaNFlWM
w9bWFAFyFnZ4pdM8SZUfKSPgIVZJNqfqwuHZWmE+MR8umesDUlttMT6X6cIigJTBIAsP6pAd0PPi
VIV6dxZswNMMvGWGY6KogHubVucMXBJfqZGnSZogOzkDTG5kyGgaYzgcO0Elq28GShu3x27ioeZI
XaW+WmkuESWocK2idXSbJH9pZHzJDPbueT3gVFKQq4sh5uEH8xaMGatRr7pOkrMglmPmAWjBj5Z/
541WhRqx75ZK0nehYjzS9SuCuT8DhSrC5cIJhaECZ6HMErr1p4zVf+jwc/BKHGmhkUP8p5+4M/XO
CaHLHJBc524nQymX8+G9MMcXq7E6vKEW14Wk+9gW3AVq1N/AIHujpUx+YmVXXK7/DIG6y2jg+dRL
9tDkIiEnEy4HZ9OrQbSECoILUxCaO0UdmbFypOgJYJGR5s2kDvqcJc1d1BBLn3XMQUHNYGTE0kmF
EJgAu8LYigJNzHCHO/ujzzeEpy69po31gp6dZqFUdmGhEaA5QYrSmfADHkBXIToOr0vTEQ6zd0Yj
vWhG9BpdisowXrqcjBSafIlXjccs0xEkYrQif4F/S5xLVluGh9CqOvB/39a66eAkM5ickfwipwdb
t2SsNyOGpneQhv3XXDjo0Jb+wIkKDAy0AcbqielljsUiPhlnDsBlOM480s7kPE0r4PWUVkEybDar
joi6XLPtAG8qaaA6GIz5G8c3SX4ok4YiRifvTIcKRnRUmFNYNvO3bRgOyyLPmdLJNW5gcsJmu0s8
my5ZAG7e9Cw9dg79VFLF6YQV9LhsfR3OCZB6HrVMTHvmIN5awopWyUnYKkxuTYfqjFZvMFkGcVJT
i+mu0AnSMHAYt6rPzw0m9D47oThgEVgrXcYDHCIl7TjM42GVON8nrb0EfExJHXt0HfaVjYzOtOg3
4AB9qXIfzzPCvMyChiKve8fOT/XUXPqCvEbHxJ4HH8RKm03+tBJTlwRER8ge3OxfuCB8gf/xOJbF
N0P+T8vxivk36LGjrs584Eb7Vevky3SzcswVHXZIdGbK4q/2HEpjaxGyUd7ktf2bL8tBZwPGtFaR
dpzJm0qAe5ceIcSt6hcS3oQxtHJY6uZGIvBXE6Mg4myN7QH9wrgg7WAkCSSeO68znZc+wR37BHNp
4W4Vf+SJMXPVYGFQK2YiRPAGa45vrh5mBLH1C/59eEA98CW1zr8zDaGUXOkToPhmhciTv1YIAff5
uuyjyB9tW/fQ7yjnyLJPYHrC0XiT0MOFK+bAbSgGy5G2VwrhCo9a4ZcVGkzgj/WQroHeDH/LrsFT
kbxaVfRWAYV1zQIbrZ1gHosLFlRLOmmyIXllootDatTvTW9gjKwIlYkAS9KD2rUTSiXHyl1mQ+up
WTVm07wCru55FtqtS5EZmoilIFFlYdYowVBo80HXeTWFae/Rz58d0tb3dZxdpIjuCVEAWy6r9txI
Ba8yXiSs02CMFkkPMWhankW2TVm0D7miZzJDgoqgaDEZHtEwQxkyO51VmQ6Sv6DDhlxYoSLiPL8z
UeuEUSP5Zjs+98he6QixgA+y+WZyRAoUGDylGIi01AfzRFTPIXspHXncL0k/70B7/jMTbOlZaFU1
TbmGy6V2MSckixzBYrU3ND/uQrHJS1olOhYRYYVDBDwor/YmoBqXjvOjWVIn2Gq6HLQNGqF3la6F
awIKSiqWtizD9CEvgEMS3kFL7AOAHFaWIsF7w+Fn0bfUY/WlmLoPq4ITqS+g6kS3t7PmlFvCYT0B
fKmlJly1HK+2oTNWJvCSfI0FiiYrWBKlbl7pnccUBff2PF5QAs4UawlcLDqB+6VcwC4r9byXNOE6
AH6Cumi09yGzzgP5KcEqiSrU9bU+1fnsmxkkZE2Gmzsa2YsVS+UBsc1NazXtRA5jvhGB0xx5yibL
keas47EjVy6xIrRrCw1fUmxLt4Unt9fkGVfWqn0nnbhPXfOkWonlkRPkuMS3nQpG4wHGB50n2rlM
5SoOcJ0Po6qyeM7GCfmWp8ftFDYlm2u5yC7xl/SZ2hNrDvX8tlWbsJxdTKjEcVIvOQ77tYHZjURg
wHU5XD9vWtv3eiUFa9A5bCYs7PNK5a6gLQehSGykZUXPjlZ75YR7p5R5lhq1OMMA3tXzuoC7mt6j
DIeBqcpQe5fk2GxZ1rWlYbOD18nSmD3G7cU7Cg1i+EReJ+o4nKKxd3FKFb7Q6bC2xntUr0z8yNaF
BvWnKaVfRc6t1uUzFOOcTaEwID5sF1A1SA7sOFUotR00zpYMu+je5KROWFlE+I4sv0oSGUFXOW+2
0Uk7Q+eaVjmYNsPOg9IW2Of0Y7GIk2mUt0SiWdg5bJjTXHNgIaWQBhtXBtOkafEEwYNQFlC6tdNh
Y5AlXOOkKC7j0Hk45Ki1Bi0NZbAIOwU8lT9x5xSS1FG4/SaNmy6doWICoG1bVH4Xp4mXi5ja6Jcp
FAQ/xMotczgLcahLRT72Ez3Has14XJTiH3YBwjlgfQYGo2ZyC/ve7xTueW7u+USj948xtPQCC16Z
kPRLoUlPYyYCc57PVaWU7jqr+bPeSN8VNOo4t+DaNl+OAN45kV61ZzdSjvGnKf1T18YJrYI1OP4Z
jNaJExoZUiK8IvsezfOcqmGxLMlFEeUe3WIKupy/Q5P3lmrVWdKpIJwVGW3r5H+qmSV+cWBXVo8a
/F5pNZEL0AH0G6xp0hc4sOX4zebBmNFcEfqEx+FsOMguKX+2UBPzalgtTn+1ku5WNdoemGLDBaRI
xEWkszkKvHKA5h69Q36J3MagwvDt/XxnubfvnY3ya265vGr+e5pmhBdLeUuXrxUeS0j/5GJKKG+R
jbjbRppKTuk6Fbjgbt2oHAQMqtbW+1tpiddT+zSpdsOJGJF8OdWPqdelXSyYAkQKG4VCvJoDujUQ
ivk0SfSde/lQoPItx/IOYTWKoAMTf1gWhDAviYGJPg36RqMwkvTAGJOgbZrDoLdfgCGwSsS0RqnH
OyP6NiNSSTL7ytkqcHThr86m90kVsNem/a7N2sks0CtaAAGqXjlLJt3rtgtKRKKYDxw0q+IrF0yj
M4cVlZYoE3G/FmTdqnSSU6W4mnniGnnMuT3rFr9+mc2zZi4Snf1Z8nuj5ISIfxM2WBQ0ZneOG6L4
7EG5S8yWVbsDr73VGAmyVdlIbnGVHAxRK7QGcF7IufYe5YQ5tO0XTHZmNYN044D61RBzuwzLO5lE
Z8YDt05hscOk2aQoyldVfM05QLSpgf2Z8tbEXH/RD3xPZ+0OKO4+gS/BwniRGDXucs0hmbHJGo87
/qsz11ddqn7pgt/IJXFyugFMHRoeur6Nb0rNS9EkBUpia5evhuQvswK6T/no2z7bNalzLrkXdrVW
/9YkGZOTYD0TGl+Wt1JRPpHPc1mAfzHMpKmXoxm2alZylDrErEGViGnXRXgrXJGiqyost6C8gk/H
LtJmpImXEyq9ObmMDqTKDb3AWMgrC/JqDf0F+abzipN8FxNkRZmIjTRqQZp2WEhFw5HbYLpiYrpw
x14l9vIAIppUgSjC2UX2wG6ySRzGszrd6rHdW9b8qWaRR4n91NFZAjBl625jzs/UkcToGvsqwriJ
coGQ2ppExM56Xw3zQ8YV7MEAZ2SZ1PhBqmvSTyPbNDb+MaNml+Phc8pgNPw8pKa5ZaZtNV4R00bQ
oRL1MpQMKf0W+TJfO4NlP5Ugk5QQTPATje66WZJ7C71B5NSvChbZm5HTy1ui5loNJL9W5tIc1M3g
A7fMuU1lKJd/p9H5rpB2SiqPOoziXwRXLXxCFDz2HbguPzPjpRQOudFG3GU0W8i9j+SCROCUO1/L
IGH91La9tjciEi8VHq1CUzDOljdwrXyMGYskiv6jnZsU/EjSXUux7qMSv4h2AxqNU4LXGIUaf9K2
9ImUaSxOhnSDlyQ8iSCAOavq88Sw4WbKByL43spJSYNOyObRmNP3jOAJ9ONFF+QLuS81bNqaMd1O
FubDaCd9X+jPdAbSUERmdCJEFMkQU5y2UfeizF9Ga2yvpj0c6r4Q4drFWagrYWav0iWvtXuyzKBA
yRSSpGQ5ceYTJ0NLXGlGX16RsAIwCjoO9ozA6Go23pgPQ41MViuuGUQwhw6guAvjUUpw9DTdiPfS
eyu8RenpFgj7iF2d+1HpVsjm7DqxxDfI1BeG/+wIs3mNDbZtohmu4M/4wGmp+oVxaTU7AlFUkdje
WHdD15BXzwkB444TpBExqevMBFHmw/tZ7BErkMA2RbfeADsEne375/aVGJvpVxkq1C5vt4NoQu9v
kv4Viq56mEHPcmk/y0R5wN8dr+kKNhkuJ5PACBN8M34iaLza4M7cn2edsuWfJvjc1exbbIGW2M3/
DWiF7Yhv63SbqL6pNQ/EUPhzN2D4AxbNa6y3I1ebr9hJ6F4g9eZURDOxzchrrgl82iUL3dAeOFrD
pBfNxn5Oa75lw46WZE3nAdoOBsU24S4b6lHNnC9nYkKaRrrfFPayz3JOAZmF4UYGjMJilIFQ0KeK
Dye6DfqrRnfxaNUrXTo4nJS0floMK61/KjbZ9p2VnXntBqbeYqJql/5l47QcFeSZXlWtnmlZPIdw
IDmj8CJVyg51naR9T4ic01JFUYJxepTJiJ3lf6nSKL6TOBaizqPSm3/WLgH40sUy9g9d8xKrn68/
vxq6UfG4UUnMhtkVOBE8qGGDVBccB1KZbaKPx2mvaxATJ07I8ADsypOW5mH02MWVfG/NN1Ximc36
0sC71xHOPS9IJ21W7Fh5x6R+YlRZHJWRBIUsoVMBH0V5amQtPtTw8F3aDV6SxRQ/7JF7Ic3PSDNR
9Dll+tTLxd9CZ6eZTTHQVbA9M1KLjzbTQiETTFbov+o8mW8rqAJ8us8JzRn099mfSraYkKr2Tukn
BAaO9WmMEmYaXr7blJ/LRC7sOBWcHK1LBSt4HeBCm312dXAu4aMg0TVO2/cqj2hIUVNJR5lsHRS7
2QdydGIv1wEWu6DEayDRpzm1Kxv3uTZoMKitBiG7bdLQqs3fE7N3QrN4Zpu0dg07xoqaFb+sun2e
tk1tNYBRky/ndBg1Ey0bfSZgWPLS5d/Qj6es18imzabnccuIMdLuV1W1Ib3/P1GTXqS+UrxCk+m+
JdicSnAGMFRWisQ4eo97SfoEvGzhaKEKutftSPK1RTwfI3mPYExbp+kLI1jsmM1vHtiRQzJTVU/P
UjPoLeNT3Qgwcl6vvCiq/or+uZK256ZKGCGVY3dom/yKyl4NKxW3gpHDl9YYXynR+AVIrrrPm/IT
LmBIa+vBkK4+TCnGNU6t7qyRVyI7FTZATT5GHV4temNXK1+gDGvxQrgP/SEI5uNZb/TEh1pcNXr0
UCnRmpEQDSlK7ooOzp3Nz+YouOgH4h8OtaiuDMaPkQnidLIy5xhXNn4FBERNqXwV/UATryiUcOJu
9Apu3iDK49WvLTI7Som5p17lZy1f/qlMRbxhXNajSosp1PPqoyL20HNUYn54JOYgmYMxMqeT2jqH
jtSd0DR6TkiqGs6ZZO/kde2YEtWw2mKy8TJpkBGapBk3zSabUHyDICZqx2p6bWSMcpsl9cDhxnFB
TR5sa21fLN1PhtaEDOc8T7iWUMTP1OK2ua8kDTduRvod6t9js0JUp+nqV2tET4WaKG4NO1AK66mx
YmU+MQLkBgLF0yFCqCZyIpykO3Ztm6r+zy8V/Dsy3WHdDNqqY3mQ+fs/f2Lo6iqe/u/vt9t3SXuC
KFgj7lmEdQi1AjXGpg9m6rMTfJqgedYOfGifBloWPaChG4e1utyr1BZPxaTFDNrAq1DjlG40qgRP
TKtzc3gOXA3/y25OGmevoIKX8AHMWfwETFn6OphrLUDhONF12eImK/W76q2/+W2JJeVAdFMZYKt8
aojkzRNnfebtpEe5Gbi7DQzi+KUaeXS2EJsG5mnsL7Ga3qp0BQA0YOoVw1+DNATaZbDH1yxnwM/P
e1XY1ldbeo0mxPeFc8afe6iMvsa1D9kpyXt6CtOvrFTcco7Gi2wirZ1svUQeQHxI4WiXWOh9sBR8
klq6PuZmGgIG+4ApQe6fynIOnZQrUmKs3qmlMeJGwhufNvO+qan6VA5OZVYFqaOdRBrlnLFzUGW1
CKS8fswqyozNrLAi/GKFngGrlcN7TwqUmTevSy4xqlX7Z1OQ0zKZE6KTTpxoUFUIzsbR74vRgOZJ
TmZCyMdBQ/jnGvK81Vo1y0Lv5lb9jz4jx3WjeMeA7JUpThkjQtCNaSIeaJu2EG9B15c/Sm/0eY42
py+VVl/HyYIHTRvRB9fkYLEoD5ajRz5puEFPihUT+9jLypKZO9oqe2M9JQ5Eximd7MCytO46rJyj
YpIeNFktw3V1xNZTc8KOCRt9CGN4INPJKMFJ0SGp5UA3MH1KZGeP1binNj3W0vJ3qez8HYHUzq4U
MLrxfKg6xB9pwsS5rZbZXQwae9XYj77p4EnmEYG7tDQEH5VYqzqoq3OTx74ZmSpuAFaBvGn+rAlZ
eU1ivzQAjbysYZhLINeznExci+3LmBjZSZ/Jai6FeVxUktnTbvqnZqR21Uj9HUZ51lr/yzTjzZiW
30PSoi1K9TOAjhMzOPKrZLqTpANufaZ3tHmJHw/VnRvZuOokiXGWxgjQJ6v+aj7bOGNv8OYowmM6
mLKSkc20VgSGRmD6FbgPVWkyyC7h3TDqOgpEqTwuo3WJHH3zsRW00CjP96Iv7VNG8+iQdJJzHMfI
ObRalxwhWZlHHgHyRBxTA7ZUd1QkjnrGRLOGc65qlyxq7ADXrHGtIybtWXLpWp3cHkDzPqgY+dlS
osqvWq3ar4x+oF8LXL6wFV8UGpOeoRjjCy3ZwZskQ3rBnumNEgd7Oy7n115nxC6kPr23ukRat2jl
O25ZXAK6VT7Q7Qi3tWqOwonJzJOZ+UGJKK90njKcT5F4myhqXCISxJsjBHc5yKW3OOKUOstD9da3
TJSa2cT7a9s5fQPGxLJoClLhu+yNxFZSShaRvNEcRTmn5PFbtDBs6jmuPsCSE4eUOfaDxYkOfddY
DzRWtaugMH+OcsdPl1ql5Y1GyhbIEn/+N0tW9WpEMDjm9AMss0lcNKP2yJGYM7bSc5KRMJGa3XSN
Yn289n2K86xqtPOQMNTcfr9vp97HKTwytLKMS6f0J5FZe2Uw7Tfyfh79hDiyWr+LeSJvNN/mDZKS
+6Ud/8rW3iDeYculiCGwmbOucJUyKMtTKvxuKGm2j3wQ2AkVD8Hbb4aXxP8IQYDFaOp+WzMoFbKy
XFROKLRJcs3P+/JLWtazLCv1c2ZmU7g21wl6RUiijPW88oqlzCQtAHpz1hYvpcGSzCQY207ksKaN
FeIoXn+UC+uUT2q0UzrGg3qDaEKvjE21I/UuUEo64pIv0sREJmCNF0MfGadMkX1EuaN5lRhe+jg7
9QIEb9tNjG+M/Fmk6X4QU3acN+FXtLLQjyNz5Vkj2L22yeFZj1FrmT6dfs54HKzYCPrPSq5XwEc6
+SOL+ENoLu034oG2lTsuSD43iTr1hqqkUhIGg9KtwmVsAnkWmZa2nduqsTsDseDyJi0jQDMEZ0yW
8YCd1lbx8dmJ5vhIKeFd1B1H94Kc6x7r5VkzTPOSceykfHIweC/DSdEnwPU0hJ+smpiOcjx1QqzQ
WuC/Qs5TDywIMy9XQgthXyV40yhZNzxDSivdWmL+LSYX3QJXQ7KYsR9Mkwp/Jnx84USSrLg/7Ywp
I3ndZA+2zzFo0Z1Gi4ylew21ugWArCEgTd/WdVxfYpoKZ4vsH+DQcnTpkglPpkjcwZGdI7o4t6o1
HQ1AwVIS4/EeWstbZroDvMn1QBTw+mytCjz29WLLSn7tbDNYpkE/FxAYSFIA6qKPJhb+FK8kseHh
SKYcFZr6xJgQtaqmvUtZ83cpxANnlcWdtTyZDZPz2VC0i7Sy4ibdCFGBVWtfxAYtzJrO7SCyM1Z2
2gPZYu3Aaj6hu8AuSz0im+WR/T/yFzOBYrOM7/XMwGSRyTlJh0ow8NGnE+5GLVStp14faq8DHrAb
GpVkm2SEH5YM5xmN2cFexglXbd2eOaNd4xX6zcD9xpw9dzU5qe8UeOBvS7IdZmc+9rMu6OSPXdjo
AwHl/ebhzolutiThTwtyvDr+hYUO7TsN5HAZ2udlLtkahKLv2Uc/VJWCKNHsrRW0F5a4OqoEuaYj
XqoC2hhGudb6DiRfiALxcbBLNtBG3AiKtIBGo0IsoZXspCrRvHWeyVSL5DOnG1BD1ni2rD4gKVqc
5s58+ikhuZI7UZpSmLTr3gIQS+MAOcFohAhTTQxIgpCzwSj8gfcTFKp1MSw0uUU1mn4uU1G3soo8
XIqva6k2526l0JC0pfRLU6fBEzn0DFHkuVAQ6Zhm2ZsWR8UxX6sDgEbz5Jj9ecmMfq9n2bNRL/RL
ith0tVYfABkS8GalwAd2cT2Q9TYyMGy2A8DPn/x8Gbe/E60O8jRylGhdl6CIStPS9sLs9rFhyUQs
bl+wISCqFlmgR2150OZFPqXbH/z8Sq0Y/FeOsTXJAerYRGcE+m3sQ0PFSe6hXTCP6bpDL2rfxo8J
4fs99toDqWDP1Yf9Of52zgpDxORdkQKJXrDP+Up/o3rQSYXYKbo/3ezlEn1t8ZzTrWtD8GwsOluX
hSgoPUicnfILR3gTAjvZwzXyzd/8xlP9avJPW1qWlB/1rnxTb2l3XX9ZRIRBNGbze66cnaCj/bDO
abBeJDmQ9m/E2tUZfe/d+lRmrnNncCh/A4y6EsKovebfJtl5tbc2OzmcvRYk/J/mntN3ay9W80Q+
onmL3/QScvL32FxYFYD+aWwmDDirk9L5mx9ZhZsQFNluuKCRLuMdnWzuNccOU7JbRBGQo1qEiGPU
lxZ63W7Yl8XFtu4SAWB0F8Iy0B557yL22Yx+f9oDUpOeAeVXDzX0CmehES4W0bDN7+Urx28dEB62
QLSLLCA33CTDoXrL3qRPBAZ0ljBA+HU4EBf1pn8X6kmVgQ65a/K3v2gP50jQaLGHZ6Nb+5j54m48
tWc0bwWBfJ/jVwn05oaA4Zk3B3rh9xxO7818HD+S+/CmBIJEzoDJMW3qdbe8srUhKgIbtSOZlhD1
q27tGpdIOia41UMm8bXfSfdM2hGSNI/+2HtRfyVOafKyM6AOmqz4bPC8FIYLMr07rq/THiNMHWCM
kyBNu/WJ9AA+m+VYncs35cm4m0Cgy5dB3RdofS86pr3dOEB9DJxX+WbdSThXuXEkgjzgUHkfWOMU
aGPQeFzpXJ7sC71k6sp7dijm7Q6IKT2WffzODG8Mqr/i0v6SbvOxQKsflofV108PVJR+cil5M+9k
mCOxocH8u+Pc+yU8WoFX5c/MBGBneC2GhyfBRveJMeKdVbjUDnXjKyn4oRB9Rs/OenUO4M8YpFkH
yIWydsgeNtZwCtv5aIGH53n1hnsbVFfKchQGCw7jY/JWbAprj0+kY+oivO4MZ/sYv84P8LZXI0wP
1kNUzwYm+tiLYu9duanPESxtP2931XtP8upfcSrJoth19E5otQaxzuaz6351Xv0hThFdwfch0D3p
hdAjSA6kV+2TJEBjklznr+IoLtZzE37NJAOctbDxkeiCH/bm9/wTa8irdUP1Un/oO6LK8KzoeZDG
fmK7cG/+kfuKpKJrdwgTr7L23O+VEz2g6ZOlTPtm9LdJ69GChzTDCzR6VyzPMurNffXqfBu5237W
D8llitKE+r0/2RMiiL3y3X1C42D2CjTj0h5kaP9Ifd3ZtT/ag/2qJO70m3Q+T4TDU/m6eXvQ5a7k
PuSvhEBKd1pHGWCUd7pD8h2p3e/uI/siaq/1rdC4rdZOvDcwW14pGNd/mJH7Yl+e5Vft5tyS7EBX
LDqs9JOvXCGq9gw21a77lnSvDzlzVP4Gjjkmx/rJ/JgC6zM6i1McVvvmXwelzs2+sfcvxLaXJ4uB
Ct98R3LgIO+ies/o7jRYL8WtoPUVkD1SPGjjf8iamz8RAQCcAtJSty9ZgDZ5djD9i+WLjniXuBMG
QX/Qdi4LVpjrhOBGc0kHEHfcCy0bDjeNSsdk1ziI9TyDAyipPdqBK79r3pIviUAd2e1+U7rOPuFt
SBWZz4JX8ru98kzgJ4oSQhZPwzkVfNjcTMTTb/sTAQ3lzn5qbqQQwnKP2LfSkzSFluGihkZwZ/rd
MXroDSwX8DgvqCPn9Vl6VRlFvmQPxN0SnWGA7GGn+8pl2WPB0/cMaHuXVfd3fLUvTeaNnuz3Z+l1
fnbO65PEXJVjw8U5x8Yl+jvZbnaGqENDmCHpnW2RdL/qw7hb/5F2XsuNK12WfpWOuUcMvOmY6Ata
0EoUKVHSDUIqSfDe4+nng/7u6FMUR4yZuTgVVacMCSAzkbn3Wt+6N17cI6+EF2OlfAjb0mb+BZzu
qRzgayc92S6eijUSIR/16FS8s+bYGqbei/7lbtCMkw1BBZR0F7LuJjQoGtqmtjQmK/lLervWunSR
LoAjYTLPLGtuHgtoCV8g0oV18Apy2HmQVtJdXr8F2/gMIJYiHsZWv51UU45uiGfSGb8gtytiKRup
I6yHMFjUVZnP3FVM8vSXVT1BXzBnWssrU911fJfRQEIcxIyZpaK4ndUv+NWJb6s5P08MxvlK2NGV
RXVNnDESGvoh9nDwkiUxRsncnVXt1JsbSLUPSj+RF9WTtZPEZbbBDqkZk3zZbfWlxTSR7oRnoqpt
9u/yvf/p7iDHmR9is9JZU++xuCFnqGcG6YvsnLqZ+iexqw1tz5hLzB8b6DftVCZJe4P015un++TF
emajLm1zYWIYJNXNhDfK/mhznQ9tP9Lo7kOAJM6AxGVSvYMp5P95IvwIloWZcNCPbnPQu/WwIZh6
WU5drEDLfAfP9z05y6f+mdxi850aEPmem2Qfq/PyxXvK+nn5ZyRqAOzdKO/CA3d3Ia0db8YNM9o7
bgTwKb+c+afQsy3rEBDwAXeGrhrZNuS48u8lE+Us+mvdnHcrLdyCQbKl5YBu47myiTGzzAnQB/3D
gb3czcoprDkQEsau+apE26EIJlMUWiZPJRLCafMovAzcaXjonMjuzI2v0H4iAOEBkFyycWyLAsAk
33q2+q5ah/oOqWLa9dN+Uf5xVoowtfxF/RBottAuykd4eDgZK6D1uLe4eRusiv1c9ulI2+2dBrTB
W2LNkLfGV8rYBhOnTYwdbXrtUPO6F449+w1/qj0VB9Av6XuCCnNOOJ34UMCXo9U0oyGJnVKFik5Z
apktTRsoVDHcMcLK+zhbEZDliYBBaLZN6k1UzUxMSclafuDPGwKd1CllqP6hazZGuBjVlnBMcE/G
xFQslASQ05qDu68f2CkE6aOu7sihKM0Tp0mh3rFhyz6Lh8o6VsR8sw19DeKVdGCBQhEl+49UB5OH
8s6/S3BXrtt87h7rc5gvQ/owGmsUFqKZsTLZuGR/RGMKesh90u46BdPKgqMxYgHddtN9Hq6p0rGd
Q5jk790381XesUhEn8GheSU+zbObufKabvOVt6431Yv6kEXLngYxKtOjknqTGgMVud6DDcIpm+eG
bb1WMXE5LI6bFC5dcpcYM8yAHiS1O3c4gpp7zTxsHBPOf77J/vyTjE+8H8kXLq9Y/cRl1j/jYsSQ
Rb4V2jnkhKMEnHzghXFXyBNxTb30BO2n3pRHmp/OWSCUfjd8pVv9mD4H5tSxzZPL9mudPOH3nSoV
nIpJtBtZEjwsfCSESzNZeUoMtkMuTQtEKdPokX0c7EcSVADpJ7uO4t6Z74lNFEMBr691iNIb/OsD
DTgnO2vNQbiPj9hmOrjVTDOOHghI35GAgg5kIGOW2AAOo1jpbMQzUpZjyaljLSiYeSbO3rRLJNTk
Ww9T7aDtENUHT/3CYY/6zsAX1k20Zt+K+2dG5Tx59fNZ8Vlvy9kI/+T1hNAOdf5TwlK9dmz2LbP4
EG6UYoYGd02M58rfmdsMVxgJxd7U2BFCGc7dV+ZMtGnSNVHZaB0rcZId9WGdBYvReUtOmzkvrBO8
SwR2krbW9kY86TYU2ClWqKTloetfhMwIeZod6Qa7rxILFjsqcNKss5vQXEZPZGkM6ceL8Jp1mOIO
TTTLnyk/u8LKAbTKG6QOJkir2Z51xalT86X5UGdzeOTRoUrowk25c9YHD4O3asg2ngPNSp4Iu/jU
PQJNbF4tY1asCWGn3P7RaxPthMmFZqWkzob7gg7ggvQTm8c4IvinHN39cuOx8ZMXVIRN2fYemaAp
WvKFuo4P7hLprcn6uY5W0TZ9a2CXbqKTuycuJ7XYK9VoeD6pBjyo77RrINuyYTVBT82sLTpmdxIi
H1/798kDX1u6F1/Fg3KiosHHYpXijPCC96dBp4zAfZPOeLiAx14p4HFQiD5LZ4OmZGy6n9wPVuNY
WCOyqvbmGevue/BV2AEdvlU2V/84WxPbpsOZjz3yBCjvA65GinvZtiWKARJ7Ofc+iMDlzI2eFPos
86hYB3PeUYyX+pl6Ae/r+pn6R5VPYfRxaJi5d+oDMOCF+Eckd5cER6bqfch6iByUW169BRSZ/hRf
vLXafFYN07SctUAWZ8rc+eNsyrNbbAIkvit5K8yMdYznzZvBaq3NlbjIX+CjJh0zlJv9haieYpa1
Tnn5IJ2YOd1CW1qH4lA9ou88mz1IvxmlX2Y6x7Jw0W+9N3bVwRerHyBB3Z+R/UiVz518NhnCywXb
JlTbvOWrc33wlG30oT0zOh/8N2cZ2xYB0f7M2hh7CafhB00GNBjW8ORRxZwbhFawGr8KW9EGZ6gA
ypn4M1Z/fUMPZebtGFakBgarcu1hhr+XjuNiM+rGOMMZK+k+Gw+xBI4nS4p67r5/lJ6fSfyQqhm1
H3q4uM95MeavEQr3abdQ9wwcHpJ3kDfeJ0ZY8yFKJ/5XcGr+8BIQjtIieUlOfbwcg18PzrJbGUfW
KCaF8UH7bats+3WAZfgFvrwWTYcj/xjASXdWDys1BCXILm3qrdgRO5/oyTmuI8cNPlWOGOyMVMSU
E2+H5Up8YJUHJYwBYxfgijml+/QNkbq1HYucAu2fufPgHj3m08Q5E9dTTJpnttA9sYxT8eDfsRzJ
LDnY0Cb0vcxuy8roPYgbXAX3pHyeObaqu2QrLYzNKjzAVXyGO7mAh1mkC9ZN1knthW31Y/Pa2nRk
ztkjcjVh1qMqXTfsohf9M2d14qxLIslncHDKhUjbj4bfk7VmIL0Xh5z0FyKckIhBlDmZz323sWbN
3vnTdmfSK4R4qYnLVOVYOUHmbxvQ+6ac+ka7D+e3FjvjRHwZ5063z9tN9uUsNNke1EXcIpNbiLnt
LvmD6VLb9PvsjgUQBaK17vmyxbJ40NYYYI2JuIV6TFPwEaOxNwkpBSVPnYYxaOXzjqTBtR93zngK
3xN2ZN68m4sfubkMyzlr91lgDR8lDJPMNnbZW/mMtwIKcicdhEcyo1ytaphFtboEiHturYj0KFoz
6++fhZ3e4ETNrFk5iMHMKJjNqPlxN72qnhXSrCKE5/tn+vjLJCAR5j+jeb5/6/v/gkGexmGVM2L4
M6UEJSgoeJ1jhnJmfoCTCgznsxAp5ULrZXJKqf+iIiYN9fuX3z9zzXCNKTFe5cTZiDSSp+iY0ZC2
9T2M73wZwTokFKwhC6xnbrTjDwGinGlNtwPz96AglCu3qtSxe+rIFPn+oTOLXa1m+jLUvWjdtQnn
Aih7htY366gA5WN9Wp9paTVbUwqVf/2A6IsCLSqGeZyRa/avH/ThMYKavCTpkdNb5+vw7RAiVoXP
zsIzz0gyoQ9l7NlRSeJYpDCt4lFF80EJF3a0qAUnIbx3KWa0mWsiL5DwRxf7VpU/5JB8PO4sO17z
4HDtaz+nPZjHoKpzjmMA0Yj1wwJOGsankjk7OKYyu1u3xmn2HOhyySwSMSnDm65V2UbdDDywHXhz
dgejrMPlgDeDog2NNSd7Ustzr6J1HX/umx2mcr/8EILgZEXZsejKB/h1IcunOk276E1pE/6GeO4z
QYHZKtpU3hdSb9yHvWtngrxXOJNajfOQSOrRcDg3GbI2IZiTw0yh2HLkHByaP/O2Mp+yetAWoYtu
iJiUx3aQ73g07G1S1aGElH2YQgOcuKlnhdj9MWVNWFuOh/PPsx2l2JZJV65qLFksQVG0Kgx2tUZn
t2Lv7QsBlwrujX7p5PWyEV0SMtSxy1kaOzOyuk2TsP+0GuqEeUylSBiICLHkPz1F5bkpE0voI+Mg
xtrBbnoeau1LbZFJCg6zEvTVQovYSdRiva4NjQJMzkFZMv+FTPrT/bv7mV7D28AJusCwIHMiZMFS
MXPyoRfUF72L5KQRzMJuVSASoLcwwvIqkUkzKwmGjON8WajBOgPoBceif/wf//Y//+N//R8//gdz
hqQr0bAkRTR1OkjqBQTG6LSu0lKjsMWw/XI6dSaWWN2FgAKHMEqZnEKnECbiqf79cyXYRD8uW5IV
wzI1ml/qmC3xT9iNCLaqkzupoBMTO5MCW1mhL32jve91RLiDiPY+LnZ49nakyuNj1KBiB6myUq12
feOrjNf4NwhHRgFmyIqqWiQHWxdPQAo1sUdIWhBHCTshyAXYEcKnR4KCLdx5d25G/3KkxjB8wfE6
zaPmkN1lsUlu3P7GcBg/6/K7yBKqVcVUNdm6/C6a70iykPql3Y8QiW/uQNRnbx7GNUeAKPD7pSvX
Bp+MGcTAjCLqqn7xFEK6eUOWCQV0XaqARhs/GoqGmpINWD1USDy59YZUvWaZA1EmWZZYVvOOHT9S
AfwoEUnDToAYOZiIeG4nocwRQNX4Sw7RrD0wNLconojaWBCY2U2qmEeb1bTHc9ASnJOQkM19szr8
flXXnqesKAZeWnPEYl2M6d5VM95fLl6jmJekDj9mouftjYnzPUAvn5QiM280EUAXGKW/B3CHG7qv
LLmwm0I7Aa85kKu5aQ1q4hWzJaMya7TJYcgakA0WP2nNVRdoO5wiHU736KB7jKaozO7braOaW577
MjPVT6saoSbZa5QXO+I8Yezo+VIsnXux9r7SIi4Wv98s+QdeixVAkXVNFi1TsiR1HCL/oE5ZmtpJ
rkzWFrgRdJtGCtFARwNFB6aPeaZDQXZpbCikVHhzcaw2m4ukIGhDapFBhiBI9O6T+KRPMyweyUyF
y+ACNRha996JzeLG/Li6bigqTb0RSibr37//j6+rlJaeGj5fl5E1rSWwN1izpsPIpZLi5jGk3T7a
/1+xWQUKJU0XmRylmkkE5fPWd7k2exQWbVFFe29KysUQcBGdSILZF3ao0VQx8rCfjTiS3qNUlMs5
6ZHMp6rRIMvQ3QAL/fH7s7s6fRVLk1UREJzOQLx4djhT/jUGOwRHs0KSqT2DWiiH/tGsg2AiKxDo
x5mHgysEGjI+nEY+BiblplIrXjsMdfjdu09HG+lT2AKmFYGLlRFSh3V3WZQB94k4fFsVCID+BLTz
HaTEBs8lddSgWY8YpmrkVP1+YdL1O2vqBm9iWTV/rEsoVRlAYmGX6UarqbzrBIqqqNoWHSyaKkBx
PEjWKqKeHoCG+f3TSTz6sQYzwkYkGvlGsnLxPlA7R63VmPfB9xosULEASrcwpG7XtMFSco3HQEso
nbTVjcu+tnCpIlQlFQYQtLsL5FzY1UnTRy1bgRFZI7fpq26mr79f3K3PuLg4X6tkfKWMWXSAu0Ev
lqoZ31h/rw5L5oOkEL6o0v6+HJZWANJFrpgXubRQWpoDPQuJ1THGtDQ5dN8oIdWfa3m9w1xzwAFF
rx6hcRRtIyffkHuxI+yVMEVZmrV9RP+KgFrqVd6rn7mLqkQq3CgM5lroH72MV3M/QqVc4yHznfcR
SmYSgnfj4UjjbP57wSfoUDNJg1ZFC23/xWtF1bJaEQAK2S4q9knFWxymNEFvaKSmQcxMM8roETc4
zQioOK6Q00+Bis4pK5n9/gx/DlC+iWFa7FU1WTIu151cN0SzzxSShpMvwaUN78lUto1Kmqp6f+iK
ytkowC08ZfP7514kc0EMRFhporszdAKgze879I+113KlaijCKLeHwZsZMtOy5GZP06zBvMa6W4DP
/v0TfzIKFa7P1AyM9pqiXm6OrdL3h743sZKpJqwJJNzsZJ+zInj6f/gcVRYlHjALujpe+T+ujMQO
nGiFkdomVZ3BkZcCuTp+7tzYapo/1zWu5x+fc7HfEpRId9CVpDb4CpJ31BnicIoA+kToEAxIqUrH
8SHy01VaBqT59dmLSgZvHpy4fEoRTd0sBGuUZCnxXEGuJSlEuARshiaDRyyPn/QmvwcpoUXglqvg
cGqXapJqddj1MxF4tIz6pdNERL+wgGrLRG7huEeSNWay7FAFCJSVlpfuYghMadtC/59IDfFSlqsi
k0+xegdyd99ykMRZ2SKbpL2f1X8aU0RxEHouB+EEX08XvrXGjGMp3Te3q9CxmS+SgXgi9OPynK5Q
JkknjI5r0/Ve2lgX0bLC39E69eBm3pcIK28WOvSzDc2kojlIxqLQtGfiaoLhnnNyvnSot6YW7fBG
x4sThEgJzM578ofh5Pp3v48OSbwy8qFkakw76MOKdrlJiggvVDiZpaTJAA2QvfbYRMlBaeWjWVjv
FCOaidiHB7w+ZysO7kvLU0E40ScttqmvrftEPeJuf9akfC552eMgRK+SrpAjqlTFJCWieeg9aj25
PiMj+qlodLKHPaee4lpcdo74UUA4143wgOeNnpXqPaUNjVQBUKhivUdte9Qqaz9U9VEOKcCSXaMG
Ce2R2NoXuUeGgzetVP5CENGtAuzjJsEhltVtqUSHoe+OmOnc4iMgm1JRpI/elZaOYOyBxYQTpZDf
6kRaZh164xbwhUqQKmWneV4MaCxwMkzHLyirbTgrjfro6dLH999pdKIZygNKXBJcwVfISPuqiPhH
xbE1uoN1Ib6VQUN2KguYpD4rcrLCfbGO/GQXJHQF3RBqhFc8CkO6wwADicfzHr02fCm8bNhWHqQe
xxUeqqTcqbXxQbwhFX2zOKe4FO/DhniXJLnHLZc+cNhkJDl4sG6MC+XnK0G2YKdScdKQZxoXy4YT
wzCVix6ZNFyy1C36dQXHdKpbFCTjQlv4sfXho2ZHllEoK/ZJj2obzMOyoxdKfq994+uM7+6LN5Qi
GyosCgvQh3V5JKGi0jRtFqc2rBDk6utQEPzRvhZDRTKmtS41a4T4xHZk7VtnVH+kVDyWBQIbzzPV
edpkNBVNwV21VXfjjSX9PGUonMhEXZcl0/hZ5SjcvhE8IgRtFwsBta3MRDZL/wWhubtxuuKF4CRw
hYYc2aUBgssT2lVdi86NN9iVrYkC8JaXl2lq/Hd5Nqz60GzJmoI3az7CCoiXuAJjYf4NFcHkMemC
rt8kEUJFJV0VI2qjGt3oKqlGhR8F+Bz1P1q8ibAXUJ3v7gEADrvUEVBBYTSR1XAqWzq1pRgf40hc
8HyyQtj0TAgSGhZOrU+wb0Q33pJXtstcla4AatCoYcjyxYarDKssCnFZgWut95Vs0X0v3gBTEYZT
nAiCPUV1j/pHGaDIpG+/j7rxlfX3oFPH16ZkwIc2LE272FCGTYbfiUgHWzbpOOFgInmjP1GVW/h6
vm3l+GEQ0A/9/qFXxhM7dNjXhsEOSBH1iyvOyjSt3aaO7DRE+omcMAvLt0GvQYEEd5qDXjrBNde9
xYFxQE398fvHf+/1Li9a4bJlSZV0Xbvcgbl+lCUqqRkEVJPwBzmVkTHGf+GbooR6F0T6ocEkQIdb
oy0tALxoqUTkDUhI0TwXtXKqx982/fCuL3H4Z51JdSR963vy/XY9ceRBinHfKG49rZ9LhCoqnC7Y
nWsaX3/c5P5jo5Nr1Kf1OuaLY8X3FPzBg/kRYM0HSXnjGHBtYCgU93RuE1se7eKjPCTDjllZoR2G
0A5Iv0tcY0ku5M5A7z0ZYFeFlXX+/cH83BlzeeDTFYjn40Jzub9SM0CbZHMgBuKft7I3YqJOgBpm
YiY9ft/y0CFmUjZujMef+1RV5PitfO/K+eCLSaCVFCwqxwhtoa7XfdTYqhre+bq4/f3ypGv3VBMp
bSkmwEHiAv9+fGyzOt/n37bdRDvoDef1lIlGcY03ZfqSC8o2VOVFIGoLE+KAWrLCFgquq7pf+egC
oVdpwOEG4yw4t0bWlUWIeyCJbNRNWdQ5+v393TpB7pKA7Gg00wpxkd5R0TrWAGdLKsKmbl4kh8Ay
PQAeJd0aatrP/RmfzdJnaJDDeMtcfDYvj8oCfxTalgZyQsX0R7UDAoMIVReZf7uqAL1NsGwCcYBP
kigECsG6x2Hn3nkOhum2cYYpMMLdN/3WlDAFmkxqRcKNTPwVHBveAgROMu0pjkkyCRUCekQlq5OF
UyYPEVmM027kynzTyKpMxVKPqwTPWDS6207fdAMhN+daC9Lo+49DybOAKkGDwlZOWRVGXNu+ViXx
Zw2ghiEVR5u8u/BMhcgxZAIjlYEaHuK3DuKfkDY2hC5rKkv5G7TnRTbu928MuHGSXi50HInGMoxk
Wj/CmIcApqunstD1rfDqBEjmPG2u9+u4QJCWg0khw2idJvBJME994NKZK1l5//uXuDq5yB+gTWHJ
hAFcLCSxmrNxIP7Cxt+JqorLFkPpZBrVjdPZldoio8jSOeCyqOvU9f4ewbjelCTLk8huFZpLyBPN
GpAH63RJnhfbpxMUBCThPBtE/4dcEbeF02wJCrv1RX7ulsZqvEQ7yKTQyd3/+4uQjoexGGKrLZWQ
MGp+mHXFsnTfwrh/1kZbZ1lG70Wu7UdrfGy+/9/fcO6CygtdNUXxsvrGNNCb0GM160PnY7zfBRKz
uHBuLNbyz+0z1S5WRnoKlOrly1nblWEiDaQd2XpIO8Fy0FxHWYRAyziERAVNdNasQKlsvyGGuCWU
TAFDP2mQmcgFSPEQzwOnBnuw2O6ObTpftc4xJB3ZIXmgQyFYSmicbi/D11YbMilUjvLWlfqLqRcm
bL8mRNxZr4W2Iugme+NWThNZ3vbizVX/6n2SFSB4gDDMH12aiJtk6JS57L67E6QaRHKYvdWUSOFE
mohrIv+9jt5VcDCtAMSqZTeqExlDrNeN19z3k79cDnhQNHNVSSGp5OI9Z9Uy2Cc3D20Mx7h1oP6b
oCAWrqJzDMQolVblvcdOgu3AwTLLpWi+GKZ6ipHWpJ+di3PFjxsCvXlH8XIEO0166MAPjSWhxUo6
vBGVfDI7yhUZo0BUsje1Cp/IbDzGWfpmdeI2A1c/KVFNqsVLYWrkSgooa9koUY+myGidBil/UIA3
ZZY/gog//ZRuumcSMZ3K+haj8UOjQIPJjGLj1QqkC3FBC3/mGAb4U/2c+JxtGe8iatNOBHIpbz3G
wSTUfNA7r98/N/R4/n17s5yaiZe+B+Kt16l69aEb1FBZ+DD3Xe7pCzz1FBBiXml5sU5gL5lhs27p
Ys7GmVC0Ldogr7c1qS44tbzr3ObAkk5BkbwFbvGn9srVIKonwWd7WbWs1HmRH8Fy3A9q0bIftaZh
4f0J3iUL+sgYQgf78R6Ll52CJgtH7JQR6aiiBf2jYVSZmVZOGwXN47gIKwa/JcLBhzaV4dRpcBGk
7kNV0rQyhBvr/7WdhSSqnB1xeVvj2e3v5TAy6i7wYYnYQiVNpC55cDtnLQZzyc0f06J/EzPEOg5Z
w2l/43AjX9kvUw1iKdbGbqxyudGXJaazSpaEPTjSB/S2Z5D/T4bkzXMrOQbZay0ptmL3n/roLNNQ
7njPYmps0xoFDqn3ZlMdkxzGnpnR3svG2hRJ0KgkZCdZUOFxJ6JVHQnpXf2+gl9bWiVJlHQ2+2zG
fqgKGvirXeGmqd0GKNqMZJXXFHXi9liEyWrIwjWKmIXi4dBCpdknfDnEIpNWrI9RhQTC8LDOeHeR
MfwJOvU5NsWPATxcYD5Kcf8WluKNA9XVRyxJ9B9punCgu3z1qoIV+IVZpkRMUnjS2wL+05NbZRtR
9A8uO62EgOc+cJc94bU3VrVru2o+e6wvy5JmsVD/Pb5Y79qqVHPGFzEqU5kRLXXqlpmz1NKZJgRH
7PVrbxA/skj8oBq9AOK2TFpnr8n1EX/+JKyI5KorNj9isvv9SV476fLlOMsobMA4tl0suTE5o9Dn
eZJDlT5DIFv0g/YcaKyXrmdMOJxuxYQioqtpe9211mrnPt34BlcOVTwZ0VJMndOVeXnoyAzVr+KE
slLeN8fx+bS6ZbslYPPqWbWaoyiGT2msb7vQ3Pv4yRBzpIHyHJTDR2W4ByFRnxOI+4KKddaQbszQ
K+9iQnPphSgqL6QfbfgG5GUyUHRGCV1zqE4/NS0/RSUDyHfzg1knt7q+Vz+QwC1Zk2R0I5eLESPD
SeVySGxKA4vCRQ0P2GQCjxVpq4T8CaDE7/f/2hKkUndWFPrMqmxddAWzoe0K0aFkhWf5PKBk7HCH
G9XOTZNbde7vc+rF+x0FwH9/1sVgs4QgDFR1LI9ZsLJK38FdKkHt4mwj+W95lwJjMxE2qsrSE/P9
kKUGDhxzY/YWM1afYVo/jZDfWCX9mJZdkfUrMVXPjkrweQ2CWI6GZSbVIyNJlSY4YT1o+kpFfRaC
xMbYZHVx+sYgI8+M6S1C6cs+1USye4W9oIYSWwmGVelJqzwx5kna3PX+hysbc6tMUMkZaxP/NWUW
uUvtKu2XYm5tsqLZWzHQF6FfFkO5F9r8FILxqYVokfGvxE2/UmqcaXn9FQTVqSn5fm6y7xLwJbEz
HLWINohsEWiU4s6e+gb8moi9SvZurryQ81iqWgBfHPGZIJsXsl/twqnJZ1D6KThtq5s1IhE5Cjia
RY4H7Rt0aXEdCxURJA48dU24NbpWN1/EHepoMX7L0FzNA6ckBavaDG4fgURNeHfoOTk+KaMOrsBS
VQYZLpLrr5m1uD9pqCwDtyXiBNbVQoAV1faEgmd1+FDH7AoVS4UIEokR/8SI3UdvCCSBAOjO8JbA
hZCJU7GeEMbwTPx8R5yDskwIBTKF7ABJD18OI30wkwPA85mSsQ8zxG5VJrwCNcBxIR7hhuQgK/y0
sATlWX2CWb/RzOKz8dODWyTkhlcIJRwETSpe9vQPpJ9zBRYKxGv6FHQrkIaEAUG9pUtwNuAjORnu
bnDFlmd7mrnRQmcnEmlVQwxQPG1RCatxPHR6frB6Y2PqPcZRvuQ490GlLxG2LpUQ/KHjbVu/fk4N
t5sldb/8fYpeWyE5DRgSC4KCJuXihKrnZV71OouQXDqzQmcV9tr7PqsRsiYHtdfn9WBtuMQba9+V
gzH7kvG4ilICIdLFx2peDzzF7XGO0eT5XpjlkOJ9cmMBuvoK0thZjr1YGoTWxeeoKH9A2FuJ3faW
Xbf1RCNtpIlx6FI+SdHJwd70DlZBMimhOLl0e3dwbdHlRWro3GPKrpcnRSuL8zhrNdoH+DaiHClp
jea9FfQt/3uPBIBTnjlx3OGBBX/u+UhZoSJuxQJOskm1sa6DbVUV96FMoJapb5xYpl2lwUx2SKJp
AWhOYilhCpaO7UbJR+pWD7Xnollm+PUNFAWyphqtwJWQUL53CQxxMQ3HbT3rU/2k1JDgQlbJuh87
gZEwlQugpV4/upvE/k1JBjsZSNzxjKlkGfvYExHvf8hliOqmwXRPqtfEUPyHPDsUZop4XcUoIFbD
2/g0U+BgeL66cGYG+hPnpzDWoTX0sLOCQwFsCYAvu49XRyDo/bs957FuKKD0ZpLrU5lpgh2xGDmJ
BQEcBcpOZWxUMzloXMoKkBwlSMKR4y+J/iCLAGV6FWWfmKfgk4ogursGOD+Sh9ZVCTao1FPWtfmi
R+dvZJUL18HClS0BoKDDaDT6uhQxTkaFO6k7fLVN8DSEGdiNeFSE4/P0HT5gJAv+PgevvSZ1hVlo
IWZjqI5z9B+VbV8stTgJmwQAIg0l+THWo03fistQIrbm/+ujLo9mTQZ2OIX6aHsGMMUEzHBCUR1S
4rSthBuXdXVnrHOeQnGC1oxj3N/XJeZyluZqwXWFdumRpecmc69LF+NevQ6xBsXidMC9DnX4xmVe
KTbzeTI1KLZXnL8utsV6gWAgiVheOg73gNDjGJtLVe0Nz9pIGc+XX/9+Y69/okbpfow1/VFegFGN
bgWUoV0EBaav4gRO5k1y+nMaFZ8V7xBwTvPfP1K7tnaP4leKm8iQjUtZz1Bm8P3JUrCDLvKmKhGH
DQJGDJYWMaNiMRkq/VgCZSIJro2OpnnKQ0CORc8eoWjH3l6Kr7w6kHW8KTG4BpodV+xC/WFp9QgY
NCGFNEH+iBFrmxBFG5UtByPcsNIzQ58OxbB0nayaGibzrcWJRuoAxexN0/OmYq5sfB+wFJ3acio5
xyLCDFcBhIstxU5j+VG0MBc5lF1RKc+8ygMobAnhTCZFgUJsi8t4dJvnJaQklH0khKVTTpvJFJr/
S2BCmdCg4v1+R6+OWMarQt+HHjTi0r9HbNs5pKR5Vmy3efYZ9U8WdJHQGVZw6/YySfH1LMDfONyq
Wl4bPECAqFpSvVV/nATKRui9TCYaHEj1ZzDw6KyhfOuj6i0eVRZdkR2A/Zx+v9iro4fRSrtj/MG4
WHVEqwhRGoM8DHl9pDBqphbqq/G1X6TaGg3NXZTmp3Fv8vvnXlvtaG/91+denpeDQY2aVBNjjMzd
0owYX4FZ7ltZOhdps//9s6yx7n15KqDeifSLYygrwkVdvGpNYj1IZLKJx3kgCbGd+ejRXUqvchFV
BLlkXxpJbrSahmUvenjXTRgZFAklHrTjlMZEK23F/YhSkEe63t0FrnIAVdnFDnxTJUK6J0gfro4B
q1Qh5DnaS4DycS7LiO06AvdK4IJeAChHGx6rGoTJEB5ZF0H3gptaeMmK/Sw2aCwkJe5sYtvO344R
3QwI4nSbYkLUNb4tgWOGBP96wlGL2nDKLl9ITkRtlLg8KDE70tJtNOLtqpIgPQIhkUfNE619aQa1
Jf+Nc45UaUskXHuHVG6otTAvyTXh5VtBlAinrgxAOFS6gxp563HHnBfK2WQv3JWMDDIV5q7XnVV3
IAGrOgVpvSfvIZsbobDpQm3ewp71Be9LGIp+rnnVmmzZaq8VHmlRWF1J5r3xcrk2ZawxeJoeA3P1
UqgZRVmJljKjhJ5xqEqVcwN8ohLVs5ZpG3q754qQshtr/NWSmoX0AoODQVf4cjRxoHSJLGR50CNj
L0O8R0rryDOpnOZgcP0EmY40dttK37J1JyDNMHb2nR8EthvEx6Kmg5nJdHhjYjvk4Ctxsmdk9IRb
NcMIkgg3gHihI9QQ1SFlzaMGw6+kwX74fVZcMQCoWCeQc8gsNlQnL2aFK/QROskIwpETL5BI4WcX
KXB3hbRXY66K/K1s4uPjUz1Ss6CygimyLPTWfUpB3MV7KFjVsqlZg6vkSK4e+izcS0tiC/DdAnAn
0yN6apSFoyvQ4zNAl5VAAkUkjpHQInmvfuPZv1/Uz6RvaI/oA6RxG2VS7BlHzD92UZbem3ElK5Hd
ycE8p4wOPc08VSlZFoXcLSTLyWbp/2bvvJrcRtI1/Vcm+h6z8CZi51zQk+WNqlq6QUilErw3CeDX
75PJ7qa6js7M7v1GMBDwJDMTiczve02BbnhhGs8xagpM3UvIvBHmIH2Z7ZOMCQBClX7s/4de6FeY
C7DYZInk+MD7b6HYaHKWOhzpams/vh6S/KuWNw9xBQ3asaEd95ictIh4d870jN7jXTz1Nw5ZrtUY
MufsO+9F7Iq4fO8zKgqJ+lUVFu8zdgWe4BZD6V9VPpBdTLv+Y3xR/0U+DxwEsACAbCRxPmYw9TSM
XKJEBaDrFjelDA7fMNNvhPoJy2fwIBTvtFTJUcSnQKA0UKXZchPoSDWI+Ls+N+YdyTIy2TkCQVYo
vTmHBoCbMX+NFp6XOf+GPWS5FWV/hyoqMieYKwY1mlaly+PiJKO2SdFTxbOTp21Gc9zxk0d6K0Qp
y8o75FlgY7NbMo3yrVNl4pFjxYSBZZYLmZT4lPEcr/wWkf1xRG4gDt/hHj6+do0Vb2IRaFu9qYGT
ataj7ySvJZCjlTUQ4BG1DPVo/nUWvHmCPthNh++Ro29Ch4FMOR4ArG0a9wsqpe9RGJ2mCKmnKHU2
kVU9yNfJ6H3CBfOLHA/2ufXate2zMQzfTfJ65Mhfx8Q0yPRzY0vvn2OG+0KMx6DuSYbHV2jWj5so
ET9uQt26DXgZRHaa7QkOwkBvG0xTAu8BH2RmjqgA0seOSHzV/WHJpdborH8pq/ntPzxgv2oKAM8s
HYAK89mPGbSZ/EHe9VZxmNIqRwrSWiHr+1hE3bRnKkf5JMHDaGtXIpUdGPyZrDD+A4rkF2MWSH8+
4HFHvtA/xnPxuW6aQo7PgorqE3n94npIC49BQ9mAFz0Ec7Nd4IauEjSW/9Nj/IuRC1ES0jhEbRkg
fgy2l+TTB1Ek5SEbMJCsy/RgV0iWecjcb6wG2lQFyejad54cnoFdEcYIhnaHsK4wfI57f2+W6W04
NObRmqUH4BggPIg5l+4cx2EKb1DI3GCZ9Jz4eIcytNgzqGFI2Lbn19j/+htzslNMyreqxnc1ivsP
m//1XBV8/re85q9z/n7Ff90kb23VVT/6f3vW/r26/Vq8dx9P+tud+fY/ft3ma//1bxvbEgzN/DC8
t/Pjezfk/Z8MUHnm/+3Bf7yruzzP9fu/fvv6nSpAgRgq81v/2x+Hjt//9ZvsgpmC/sUxld/wx2H5
F/71223V9vE/Nl+zqiecdb7nTxe+f+36f/2mBe4/HRfqEhkXyC6O7dJIxbs6RKrvn3K2SYxdNk/g
PL/9o5Q3/ddvdvBPENiunIzqpJBBW/32j64a1CHnnwEzDuib4ALJeVnGb38Wwv15LHuuvf+BlUti
8W+DXrppQFY8n8wIATSR7f4wi7EDv+7cyTOvQQlhOXpSi7xPrGXd0zElumfucaGsSf676A5kPNfE
iP/cVjt7PQKuoJUuCOioOs0tcaC102L/Zxs4TDJRW+VtKD0W0Zx08A9dtnmVIwHkGUWJvk0y7aZY
uxukmrpaCOEz5E+sMTjynrVyvzxFbUfcMXGyCi4m244J+WNq0BaMiujYBLza1sVjOZKAgSLwklf+
l3i2HvUo1w/leDvVxnLKYMy4s+EcQzTktZIIaboQzm/qT4YjnqfCHa6FwF6c6W6QkUx356xGztlH
CzjySzpV/wEte4RQcQf3FpgwWV1dNcGMaiG1B9TZPvSGUWwY91VEqSHPx2XzZlUevtWud19b7u+N
nz12TfTQRuLVb+AOmE6DVXqebkefVIBXGN1eSxITvdfwGlV6iGpJ8MPFfadFoXJyUrJRiW/QofQ3
wZBKq54bu8fARFuc16aY75ysfDCs5ItTu/kmF8VDiTYEvkQgIfVH7DKqnT98GQOSizhcgGGNyDQ4
zbIPRXvTx93r5MQn3EtXs/TOdaQMaSYmCDBRMO+KpOZd4pARQAjZXonysdIqYx1W5IMQqrFT6zru
yy91RKlOHiZymZuHK8tYruKk/VwTUwjn5slo2nu/8z4FsfHS+R5ypQLvz8K9CYyQckeBzmseTK1F
V40JDfpn+K5cCdFC9Ima7w1OgZiNlN9hu6LGigLdEm5ztzz2QrwJ0b3BbMlxx+p3UbaP0xIL4hyv
Bec0RMkOi/KdhZU6XJBwlXnusdUR5AQ9gyxI6QDrsJsfjIWD1YyRAZmCmeTjA3P/u7w33p2c2srr
5wJWK3oaSJvFsfOjiPK1k7rYVkSAczx0LV2g6auFP63xfg9yg7L0BhpeC6tLNKiweNW8gzZm7UCI
Jw3uS0IE32oH/mEr2ruy/F3oBFSCOmnXBu1htTjYD71mJkUV4IdM2sfd6WN4bU3BTranWq8OYOge
ImPuVrneYVa55PdJfiyFdpct9mYs3JPmuXfmOGOcvDiS3KDtRTUjZ5jN3xdjus3dplpFfXo3AJTa
9xl+PANWhaNRPLQTQoQNuc/WCF+tMrjtBySgCPeCE0SlRhTScqg2v2OmcK8NJ69HTqXJjGVd+9LX
AuFf20fIc/IMwJr1J0e434cK5d0MGUFtxGCAQM0TCPZlh2f8MVimO4br5MlE1WxMKzlpo1g3cMHA
h9n3JUkVIP+kpKFnFVH2Cj4B8SnAmFZnw7+z9oaZ3LR+/ywyRF/zABRsSUt2TVBEJTrnRHIRYlyj
4dtu8goRbyYch/ZJjD6VjHC/HekIDzs3ztKUqIe7uK070UM/AfXMdYA0a4dC1UsMCPwMbHxezz/4
gs9FYt9rMXGmrE1AKE1HfSyk6cBT6KbfWEekRbgHX9PwF0v5vcc6GeUQN71OmugxDjd4iIiR8DzC
CGhh4gy1BifFs2ln09pknrV2HAtt/LhGdTHFKUuO+Jofaa8douCWLOZz3+qPQVRn697gmR5T636I
b/IWEEuSdw+ulbwIG1ZVh9Rc0w+QNAR0jUrcm4jKecM+5y1B80Li1YJxVHTujwCirxSOgFusTVi4
6U8BqNeV6SCb6vXiXXduw2A+TJF/1+XJe2hMxqrOxWOPGDY/sn82KuBp9kwGIlhKJFI7CAMLr5R4
CJ/GeHzrLCgr9fhlqiXSZilvbRMNM2aLe/75xvfs+zgg5JGS6PMGRNan9pOBt81o2p8qxE3wzfLX
QOkahvYQAHQUrMi5jfMPfCWfYZbu7ST9MUXlVTotmB3XWNRgw0gy38aZTFrXBhsvZ1ZqWJkURIHg
eKsBiOIPjutuQJ2W2wPNT7d6iLxnZiE1XLhbMp57qYrw5qb0FUN8n/rO2zLb03aKfW6SJDeBjyab
U9L/LaBsV/1i3yajjXI6Y8GUHHGiv3uheaqwwEV9HN3r2PauQ3PcwRy98gibIggH+yscria93do2
qD8T7rdeTOvRzL/GYqfr0aMeotXDCNKSjPXi3i5C4GEeukxDjUjcEJySyl6bvbHHwP4hH5l3pBZE
2A6h2HH66lt49fpTdT+i6ZbIp2tamp0Fq2CFx/o7DrDbUTgzLmkhml5BK+mpG0v74nYpFqJdcGgQ
8egjgW9qVg5rxiu3fhm+jeVSrjuj9jGn+Nab0cuEKUbkQxoaUxQIh8Y6JC7GnJ2n/16Gvb9zLMJo
cMuPU2NVa88bj2bTYj6e3c84M2OvtXY8OvlSwzIJ4R/dWR5x+phXDYyqCkxa607cN7Nv9HLyN2mf
wd5zD7Uwdo3jvRKQjteytQdmbew72LI4CM67aDI/R7itraPO+lZYhOBRGY4Ssq8Ffjf6wZun9wA2
n1Z4N/i2fKoN56lEPQBBluFz6iGytfji1CGeOoDYXVVa94h4DRaFQjv2WLh0fryepurBqsxHe4mv
/KAn+cTczWwyYCPuPdPjcG1ykl8+gy7edXX21RYmkbgkfamZi2h6SqDHLa461HE2nlPT3yGZpFVe
s8e9C9OyRSfe7dBuRkKCbdhjnAtbdeXnze/A6ZqV7rC/1mm5ZTiH1wwp1qLSebvRQiy7hRqXH9ya
jLxun6AWxusal5ZgKq5aYdfU+OfEGJNjurjf8djZu7iVb1KhfQtsDzEm585J4+AoMgs7aAhqXZN/
6YWUkqrTvd9Z+zFDbxW8jL4TUZPv+fHmFaizzTCYFUnU8tmtecTdAqirnT7D5sScr23erbnLdn7z
ycp03AFqoH9QlK5JdJMIrYgd6tYnHBjQ56r9Fw/IUu1/AjOL/L4XvmaIIBFMbD9rdnk3mkiMRlX6
6Bbhe1m2+lbDgHHy0mXTzq9u75/CxA7x8sEaFWDryiqmb1aN7wXT/dva+gZad2WL/NkICLh5n4vb
0YaCGRnI6rc5AYrC7p6ZcKbrvNDRVMRBy5JcxlCPdqOM0emV/zrVBElJNa/0sa8BsoiTbU/wAQdB
mNMt1oU1Phl+/eYE91agfxGO/72L0QzpOnGddb65Cuz0ZkYrkvDFpzBAlXaI9XtYY2AboJn7RC5W
Zu+SPxXIMmd4FpiRdosa1GDnKLuQEJ2y6HNu4VvdRF+xgrvFbOuxN9NbI9RvvNnFcLZA0r0jQoda
dbtUNERTzs3j6WUuAzR5luZp8a0vzGWvKggJKyPPn/DsuK4M/mM3AYlNtF0h8RdV9OpU07wtM8IR
jUW/i0g03d8GVNSzZiIpp+Gf0Qa4S5bJ9LuTLiGdV30fMrDmryAcOLttv8GYdhXEJNsdE2YDlgnm
wcnxajUM7CaXE+bevLT8+S118SmIPG3VepjX+3Ah5o5IbrXS7MIHtY6AGs95I8LnpPN6CA8E5MM4
udEDouJL7Fhrb3yorMjGzp4Obo7zx1Bz+O4+4gucEtD1GH6N7PgZ53CGKWVoQShFssjuqlfEraKd
27yVnf2YaiTp8zz+Ovnidy8ev89D/26SXGOk/S0JiHXWOmUVh+njoMFSyQdC/MG4H220So1weDRw
+JkdcW204ZVrOuF6jtovQ9QRFHHaXVLtMyzoOoLCaeL9bqbFVdg0P7BK5kcb+RcsXzegJg79xIB+
MbMHY6iDtd/6b3GvJSu9FKj2ZncB3Gawju63PnfXYekNW1LVvPCmNe/xasAWOSJWRBikOPquZpLc
aH50/vBkV/43rKywRcj9PR3uVGBmZyBMlwHhWomBjMfsT290OI+gVFZB+CBqc53hsFn26Tas8Jeq
EiShvax5EJBdQeZUCIkZGUPmT5ONil8U8fpfhwVCfZhtAC4QIIxiXaO9pPYVA4IdgXAH06PpmPhS
tGsw75bYuxOhfmdKPgnGXMe+mZgEdVgV+sVuNIfrphJPZosvBzTAA25KG18P3rAuf4QI7Bxa6SIh
jBe99j+HNWJXiIzx6PKA+Zj4uiWarjDVl0Wgh66ZR2Jv8aGHWzd3xkOm+ft2GpgAVNm1aOjXm+DF
NMJoV3U+ApKJrkPGse9aC1PM3njJvHjr+s6+CUcph1MccEy8msLnVNjIpeRyVItgn3BTXoAJEV4t
uRm6Nt4lFsloC8tva6aPCoKe2N3nUBj9cQA6ZEQoiMfPGiQlnG/7Hga9D3G6uLYE2DMMgD5ZcKd9
aXshvNuaco3qYd1X+ftg6nujGa9L89U2x/ckDr8TWf0dwtE3aGMvkc14O/BPzL+xZPZ+AON6CH2A
SF5S7/EnC1EHlnZVFe7dzhvOx0fDmK5xn5oM3pdRWO39KkAzLtwb1nBoTAYLU5Gj+SvmaptgtYM3
Rf3cNfWpR94O23MmtYHetOvFy78WDZPIJZ7QLJziz3F7Z2foMGHm26wDLYZelT2ai9UhQBm/p0ik
DNEz4n94gG/fBmEUp8lOPLyZbNwDsQZTi0yFGdRq2oNChg2TbNWm1BuLUXjbT0sxF4eyFusonJfD
oDXlaZSRiADKVNJAqQIatg3wvlLX5VOEdUsrlb17kxCG2lnJr8cVCtlEF7zAZd9UmwNmAxMaHuNQ
n3+TL4Me42ho83qaQfvqxOZDuU8tBE/a0GLVtSnhkK2KRuARtjQeUr+x3221hL8WBQkhhViPvkCD
1oEExgiGu3Za7Pqse8K+rzy5mX8nhnHaLedgjEiyo9S+AfqC5K2HfUIPZXeDDesf/7aU/8tx8ErW
QT2delkCaq0mSZHRJ7IzKKbi5EB4PFg0WkytKSQ42hDw1apcQJYosTTeN4aGnlousmWt/lbeYZm5
/WlVXe3NfrLw1Frl6by65LiRlW5yUN83dR2KqFiR9tkrLuEnVXLnUkoAL1fgFTHSpEBUqeBHiu59
bxB1kftUnagr1Jrad24OalstrBzz+W6IkZAIUDwfHlXFJ15PxaqiubQGdaSdBLPPIEfQVhaF+pHm
2FI+fVTh8tgT7pid5luPIKrfoS6mbmKX3ojNi23tiiB0aHWEQMr+GFnxrsQAZtOb8yMdbEkalEWR
uh5uScsuihqqVWcOdIgwSnURnCyr//bFP/0GtSq5XSvDjM3zmefaS2Jkc8sRH5JJNo5YRtGGVkNu
pLM202OeZ8m5cCfCfcibXZ4aqR44r1XhfSxBq4lvqwTQ5NKBsIfhtE39+Is2FPr2UsI8Iie4bqRu
/mpAlT7e4/k67tRvGcPmLncXfVfrDvLOXcGDLkxtpwpY3Uddqdb+x33BgNtIzOtmo1oC/s/EEjCn
VD/ZnFzvYGPZeGk+8gS3WTjBZlhcR/NBtWA4P+Iwo26+DA1GTISlQjTdSELJyv7Vb8Ho8hjGUiIS
puVKfbf6SnXuAhqNoRtDw8ptj+eWJEtftSS1edlXoTsreyTHXAAQe43YxV5+70VQfFfqfLW4PK0/
NdHzqjq+EAY9BDIOIgv7fEkfO3vtBSkhtKhlyLVsom5vRu3x8oRf2rLapzYj2Qr1cdx1fUYxeSRA
ZY9gq8auzrhc/7EJqm1Va2rtfI3aPq9+OK42P+w7N9u6cd0/up6qYBTl5PYxqrsBfeqDQTB8rY/4
x6n/CZx8WEUmTgwznCs0fX0HcUtV4wLayNb17sqlf/BSjIAq/9rMGQbqqEeL7AG37oNohytntOsT
scaHEjn2bhpWJHd6YkQSzITN+qZuNGj38wQNTi6qoOpPrdG66EzIbS/38Weo9UhsvMrrGY2Fxtov
x5goaMMRdf6vV0s/rHfCN5+yHHxC7j7PdhpfCbkIE9RoVmo7NN3KxauVvYPZtoekJQtoTSLaIQkS
XakDUcSLAuftnVvQQ2PqjbGXXATytXHZvOybrIkiVofPq+qQr5r95fx/c/xyZyThKhJQZjpdO2AC
0Aj+89t/ut151ZM/56e956/+acflB17u8qt9l29XRyfX+YLpoR/trc7Zfjh4uf78daZ85364/dKW
ET7Z/afz7S6F8+G8n37q5TY9IbCVMJlLXb4qpXEZuf45hqRIEGkgbvXT6pQMzcksJNo4dMDT/pl+
MQBxndRC7VNrKi+jNjugQgMannt9QKOGQDF5mQYiwHkBYI+dUWYRcpwiTHbUawRudQlMi8VP21lR
u2sCVQxCVb9fqmGMai+qAUTyPRq0NRxIy3hQmRmnELzvezls0HnBbR1FvVejiCUlpgEHljgtPYUv
GlwHzzmdRg0h+myMDnbmb5kvkxEquzjWQXPzKorkQh80gGWle/CWkCEKbnOUF6n7k9oGoVmf1CYM
jC8FuYOt4Y1kq+RDq9YYSeASvbREKkE2JPqS7PBBY2belrq9ShGq3JTN0p18HSvf+q+1D/vaFqlh
Qo4FMQ0yWL0h/liIqGpP532pPu2zolrri71SJ4x2YOMIx1hS1mdCmOek1oxW+2NN7UuESRtwDAQn
57Q8dm3H6JfUdX2agAmRVZP1r7axkXsJqwqTDVm3KtuGHzMFoqr5kn2ba8BYzK6JGMtxHVnl6qTW
VE1/2GfJ8SNznzcS8rwIzhm487qq6LEkptb70oqZ2lVVfMnIuepVdN5W48uFoVfZNweVjEv0KuY9
J4cvc0FGhD65r05Z0kCIwD1B1eClGm3R81fUdlqiFqMxVlVVaKseOG67vUtPr6VxwwuH+lWLQG6q
fdGcpuhH55+cbm5O+dhXSJNXCGvP7ucQpOIp0PSfF7/aRyTmoCWdsY8NqzvN2vDHoi8JB3SelW0v
++YmQqckIsoc6KG9aaO6Py3JNysK6iOxSPBs3fi7Yyw8dqq+IlVVanWgKwnNKN5BcKfNX2pEVdCl
luIWPyrNw5dJVcVl4clO6rKpntCgd6ttNmfvqjpURf2qygZZTwKQC3iyZaMqp3aDnV0XLoqdPHHn
qlJPoJ9iu1DOgtRI7DUn2GbrbEbjNQvLXF+nZtqe5Cj9CElwZTEaJamQ1W8hGYWtkGUXGRR77ruY
Qant82oQeeMaV+BirYpQl+V4Lm+5pjYNe2QOmZAIk09Nkpr+tkNGRXWU6hlCmRdIoVo9P1OVmxxd
YIJD7ZOidgt/gnGEgZ8pe4hYM8y1nqN4Hetg56ZSbMljEnBWRxfZY4TlpG3dpX5Rbamx6+ZUycVl
U62pfY6mkYBgIKFaWiyLQZP3ULiB/w+x+I8QCzRs/i3E4n38+v0DuEJd8ge4wjBAUFgQNVzDBpmo
BwA2/gRXSLjln2gKEzQFIHuJfCd7ibLGX2gKy+EQiDWOA3L00cP4f0JTMLn9G5rCIeCCxLRrgga3
AEx6jkQF/YQrjHt7wtC3tm5ieCUpkslbryWnEjHdhcc6gPvUBG4T2JDW8ddhWFIIbrFz3TbCY8TY
fgqrBjUrJ5p2rhbuy94kAYSXooYlRO+SU+2JPKwqZCFWmjF9NeIRtzjRbYehM9YCHZZF76rjqC2H
fDDKXTVh+1eEMzZ4ob4OjPIeoIKzN3xAF1F3MwKVMysH33f4i+tySVJ7pS+njjcFzIT+CfmA5rp1
7GffQiqvGUIsiFsAmboYIe2Z41HvMR80asKtBhyYlz5qnx1reGlzvXq1AoF103Qb+GF3DAbcwq1R
TGtdS6sTLD78VLE6nh28IJ3IePO0INqGYUlMXnh4lJr2KdeH4l4jEwwNXWywKPevBrfBHy3NHzSM
PPqsaEE2gIH2vF1Kvj1wkMkKo/pzVXX3iT7fLHUM7osMF4+/OPk8vxjNRJAc9OUhE5+dECdmmkSH
Q43oVlgKkECFeamucKOeSYRL32P6JYptzhCgPZQXa69L+e4JZ+w2Hcd1mN07C8GxHlbi1toZItkb
Bf45cFko7PrHMBintsLiANgVmdQEOrxVhrvA/u5qNRLGeILkseVeiSwIb5Nq7cKvJ5Z9J/S+IJp+
Z5O+Wkm/9g2K8D+8TnxGE6c5aNA0IkLCG9LFm2SYvE2aJvGmTXOUJsocTYTQZg6Mg6JTYj7ieZk0
ZB3XsTDtdW4PwbrSe7Ld/a7ssq3Z++NpHIoUZXpgDFYPnSxdrGEzasZ93YrsxprbdIsG5I2bz8Rm
PYyv8yhw1uN4Cu970RRvsliqJdWesYStc0Pq+hT1Lhcjj4A/D3tovHBCEb7L7+sG7zOn6q+9Jx8h
R8mxLtbu8APeWXjTGBiMJTYQPb3E4jsNXDStY3FC1vM1sqW9pS9sSia8WpDPPNZEFldaZK/GccQZ
EpsJUWC0A/YPkwdhvWZ4syeRx2zJya4mA+UVL7CQzE6LNaHCZWPY5QwcIvoUuGLE1NWixZIt2ISF
fmvGU7ePOzxfGNmPNy0VCLky2MeJiWgGKZeN2wAh1q386JL9WpHv9+/51Qc00njcRe5s5zFiqJWV
r8TBu2u/kvkd69nK4+FzMyg09CddR42/GglMB8nU4WpxNZGPvGoNrT7OcevtRBLiQGSI5cVNEixz
olb7qlnJjSHwSc31AFE4g+6DcO/B0LRjZlv6bZsMYh8umreD6vpqekV1U5iYRAEvHEGgpM4+D2Pr
1i/8a2IghRR3x6GenFS7jaJF+6znxg1alJ8b3Tc/mf6hGerq2tPD68Wvxh1DUWcVG2F8hSBYu57N
uCLh0Vc3iebr+zisPpOwDq+iJpm2YuoiJPSz5oRKmgWmysV7SpvyO9zPu4PLVPCY1HZ+Y6HsBzx5
JBfREv10eg096q7DXHUEW9W4RLTCFhYz/t5QD+GK7tsR/Hta4GDtheELef30eWBYXjUIpY5mYgMp
df1TxUSpg7pyz9/tZ4sCMWccjEYkW6u0uI5zxz0v8jS9AQR07DxMO3Dj2Gsu4BtD9P1dYE3vTGqc
pwyeIW5ohLpxBrgagJAh8VmfGt39gkCIvfcjEqg1mezUxp5JMwJtY5RFd1ILS66hVwJ86LKt1kpL
jpxCn5HU+fjMLIfyYlsdv2yez1Q7vTbgTurQT6vq0ORgW99Nxr26hTpF7f9wx8FiFGhl5if/q+mD
6ENmvjoFixzIxnLicV7VKlbVtlpTJ6nF5ZrMk5MTddhHypjh1l+3u1xz2aeuVgcQXUewd5BpL7AY
C+Iqf33tx1+gqd+lTjh/nbrLT6vnX6u+5bxqBekVT31OxJW7fry12lb3+PhNP21/+J/qmqkl7zl5
yPJf7ns5r2vHp9mJyt1P5aguO/9BdeLlqy9l8vF0deJP/05d88tfdr7yp9urm3pRhwXZ5RfW9Whu
cLKoVq2pUdLq/mphQ+smP/6h5D/80Dqwj3XutHt6ws+RM5rnC85nTTZsoHBcFb2F/WvWkz5tzdDB
ChT/1yoiy+rHybBriK0VGuZV3swMP63zjoF96dNc1N7Lob41c9hH2unDfrXpyIvVHS5Hz3fpIqRL
UVf6645hjGd1zfxuarLmSujbVJcTmdGv85Va1RomkOftOdFo9WXib37aWYbZeMyq1/Mp6oC6Loxn
Yzfp4i7MkoB+QEOGKioCmMLlvPAGIBCd+8EV7h/1ae6I+ai11maqD4W6W9t9nsK1BpC63CZBOO0v
jyggUbqC2rw1e9PkiayuUHLirZVRZ4yCy6PfBUAExneve6dDx2uwnL/kWk2qAFZ7eVrkYpapGLVw
BwnI/cXm5Tx1GbUBsmws17XnDYcJxCXJF+9o1yWhlOlbGQftrlUBi2DBIBPa9uewcJ8q8EFQ0gFq
1jIA5SZ1dVIpJrXZTP3adqG5zmJvMcg5+fngnvRAc08BFPR1OA3DeogiATiTRScXfpUBJi4KGSuq
kMGZh5GT8/GkyzW1WSNAsh/96qhNbnylFqLKcESdealXJNYwg2j98qrLXYQ3ZJWqxIpaANtdmSL0
DipLpjIQajEk2g9gPmJbVzVM1yC0kr07ufetwBJsRn8CphLG41NNgjgPtUM+kfVylvIoxRqXdalh
ljy4VYZNFcPN3krbTWMa1snzOuukRaBZC5HqSNUzy01bs2AMDWjWHZvPRu3etAxMeJ1RVen0WBj2
fIzrODe3ViazxA12YSJ2w6NubZF9NIhvxAYWjleeTTpKkog2qZzPpzJaptaE62xay6rQkmD/ZGI8
lRt6tS2ZuZyKaDB5Y2l/rAVuzFircm7G2hrPdUDLbvpDNDQ5c2k8xVX5e7IS8LlCkSR/9GWMTpdT
YU8bcQIIc+tAXE0gy8FvgHhD9MdziAkJuaq286VkaMBoT2U9VL7LaUI4C4QOyAEmSFVe0g8qw3BO
RJD2BAJe2LdCK7HKu+QbHZU81MEMHgAjrW3Z9i4NUK192Df3Q76Jp0jKVNEbBl6FeWi06xgMSgAP
kSZT/qWftl0vTrbM0JJVmcjOxZX/+/x35B/NVYnLRVALUJOLwElRhl1+SuctM4/muR7kET/ER87T
jyrh8SGHctnXZ5q5Fb71u8p2qpwSM8jypKmcs0prqJ3EicfV2OMErZ461YTU2mWhykBt8jZh1Jra
B0fC9y25iBrejGpx2ZwJV4sIWHM56/d9IhwEQ2WQ8rxq2SjQjz7WdLMKXssQZ6patVwgB/HzZoVy
YWFF4b6XwdRBBlMvi1mLGe7IfZHpN6jUNASNpeZjJsz3Xp/bbWkhEKwWcdzV4Oupr65pQlRny33U
DT/qJMO/WQWj/8p4qUK8ZMrOZZqXp85sjWMIQ2M/OO5uzKRu/EJGdBYeMeMBCMhUAxpLVZA2csDh
z7zz1B+yeaSdyoBMpY942XVMA1d4CWFdos2gf4x2OpmavUtt7Dp0884PPXtjjp57SqBBrXA3GjZZ
rOdXk5VeAzMEnNon2whC/tZobUT+5B8YMj8iVy47dIQJz/nv81NA6gkGGVDjpQMg1UTR1eBN6C/N
2kG1DkhWGfyJ/DmT4f1zTcu1S2PwGis92U/lVJZABSN9M8kpkp1/xdzJIsBfOleALB30Nfqd1vSg
c6qOsLd6qwUiOUFcLqMgOLkMrQ+JHu/GeHgBaKTtojZHkSG3wlUzxm0BOMi5ToZ82i+xSK96uxz2
Xlc/NJnWIjngaTznuUbM264A7gzSCg8OJUlOIsZeVW47IEyHWE8ORo3/b2oOTAikgJ8MLPc2XZlN
2oP8tNw2wgrEUcarNpB+j2UJC9A2cFEIfIbNuhxrT3IULfVesHnSXiyI1aU53uYFUUuvC+79FMti
H6adcPcWE1/Uc+Td7YrdeRbizCC/RyyVBdXzusCcOfJavEmneG30PSMdt9oUnR6tWvmeh21H/NGo
8JhHmrM2dJ1sttynji5pPK3bDu4eotRgi6JPYZiHO1gD1VVnf1tsbT6ZXWRcSavlhNtNZSZwShw/
OVpnrqKiDFfwofAfy5Zuq35Y6afdfsjMazKLdy2Rga0Oimal/YgRKr+Km/F3o4vmrS96DIOFuRt9
F+3JAL6F7CnVotQ0gvWd/m53PIt+C9ei05/8sEkO2OFWfX/K5UKtDXPWn8LA6E+uPbhHb7zz/Cnd
pjGY+JK+ZItZVo9trDyBp/eYuV+9sR12fYraw6iDcIe4ctDDTpz/G26X3lqfCDk3rux05WIsiOEC
6IS5MtDNzMtrNbcvEbrqzLkXA5QQ8ES0p15wRci3qLaWQD+T+SbtSx+hJg+gH9kpVTrFLPtdOzHt
1YKbzVql5FTeUa39lMBTO1WuUOvmq0LT47065ZLYU5tqoU5zL9lRta1ukIGUR/GLClT5M5ngPJ+n
TtFNNwMb5P5QRy/fCHbymJQ6ulDOW6YXw7bK82YjKtxq7dnWIPmmT2UhObL/h73zWHIcydL1q8wD
DK5Biy01GQyGyJC5gUVmVEFrONTT38+d3RXVOS1ttrOBASAIEoDD3c85v1iM7BH++HJIx8e0hYmK
IqwJ/FEm0rQZJoHVrSJc6Zw5+BGNxctSz+ZWETzFNLirehlw/l4adz259WskSkR/jS3ZC0CZMTxb
6p4mwvlDuIna6WYs8vZnOKE9O9bB96oIfUygySyFQ+Ot7U6gt2GTmdT0bDqNw6I9Lmb800j3E55C
3ztUDyU0PLzz4qi9DQ3NQPYqmT+8NjkvU+U+m2TADiSaxM4YnOE7qgDq89HKx61rjPlpCNvwW2OI
Zxcrwg87htKSFCGCiVT/LyXgfJV9+YjN6hFqk36O8gqgZZc4R+y0nK1MzXx0WExPIvvogizficWt
j2nklc9tvFzUWblrNPfEsW+DpBrvHLLDK/VB72vvMcaQ38a6xcPVDrFKlRpXOgWV+0qHE0FF4r0x
8PMoSweUG5oHL2MdH9VFzNiErasusc511xj3REC8FMzZ730XbmY3S69JvQ0fvCUxsFqV/F75bxfy
CkvgZm+FhlKKN4HbN3IRvzkhaUd5E+AiTYCdXBPvvdx/cDLY/te7A6ETJYfEusel0TiX1hxdTzl7
9mGYHBMsL+Jo1Qy8N+v68b2A0aG+ifMjfPvOsk6d42XfQIt9V/uRwXNWRRROd+ZcSM5AP65t+R+M
uLr4ud48kx+sjt3UFjtDc6MPB7ynfMDoZ9vbBG2K44Bqz1OSLY/qhGPtFKhK+f0lnmv3gpJWfH2A
jl8+m3rcERpm+bYTIjsZTjpdH6De3QSxOX5fXL/fZSZ2KqbuOc+LmZ/VWYGBGmvVxETohneq2al7
aTf6T3LSYO/1ObmJ0WvbqL9fGkwxTa96ScBRGIU+7eamto+xVwUPaUSaFSGb8ica3ycwFubrBOwO
npYWUX9rp4do0vCXk0eIiEKYq6VvWmKnO3tumxMSN9lDpzkoz+hF9TOZ7H3oJPObSMpgG1vNAvQP
aKdRuQfkJxm35HmKWewmWOfvzLjMLVoh/gndge5+pgh7PY+TVFtQ98N77pAN0zwcOSarjO/bFgtY
9UsRvkQRZLD3LvDqbVYX4w3BgXFHsrhYq1/B83bdVXP/PZqROsBbl8HeL5o7PYzb6zlgyxO6O/53
YIbBBqZkei4rstF5DCte/YqArjwsqMz4HSykNLf7c4E0w8VBvPf6KxN9AHZoH/AuoVVOCPR3blxf
vK4FwSlvSTBIsBm+Z/IAvUZA3oOTe9v3XnDLMBFej/LGVZ3O3o9BuAXjutfdZn6/0ARhO49Dl/9E
k0yeTVRGvJns0bq17LG6zfmtTdaOxg9SnOqqJxKX8PS1+BJqraQ/oMbTWHb+o9Bu1BmMpbYQW636
Sz20+lmEMWT9JTc/BvtVHdDN07xu9ca+9MZcn+2ucDd91OuXSvB4BhQjSOC3n0zLSUeOvf7oRXHN
+LZ0hwLTh8fFh2kxGG7z2eXBColh+6OxCg01C87R0D5vSv7jdkgT7UXro8fr2YL4W+1Xzkuo5dqW
mlZ24xmafaExBbR1P/zweVjq0MxCNaEQSfPo4IeDPwgUT6uqnEcKpEiKy/9WAvAuSdB+2GDZNlJQ
+gJNebzBHMHamkPdvOp5c68O5e15Enrbv5BeyXY9r8QJx4z4bqxQTGj0svuBztrKlme1CGxXbu9q
D8Y8mwcmUNp+QbrjmxeRnS6Z6X8WtEo9GLTvKWSMTbTJtS66xN5k38C+m7Z4HgM/hhalbg96PC+D
3iYvdtc3uymajJOZlC1KEJoO9a2Ws6NXdeQiAPeKwTAepnAIUOnrs20/tDeTaMS30YPBqA6boxwm
ZzB/11IA4gMKerejHsXnSehUykIvfltEdquuJaiDN30Q1rMXa8MOtlZ/ymBmA0fQxnVC6uanMdyq
G9SQPoCCsEAW6sYM/eNhhiYZOd+SYSEulDcGrZydT9Hqu8SS4+kXjLeeqVXYniJZ4SRd/wad80Yd
SrbuI4lLxsliRA40zIu9oU3V0cUQ6sEFkUwC1rJ/iqLdmkGrvaMhEKKHXXXnEkXcC5IByYaJZP+j
8B9mUTg/Jw2xqyHwtDur0E3wLXa8C6tBvLbjfKvOFff671oaYWM/5N4efNsEMp6h24tExdjGOQaE
aKY5NN4CZxm2CzSQm3Qpo7uiw0vpeg75p9SmiALtAmlzvDFk16S+Jr+vDrOi/6uQ/1siBJZBxPLP
KuTfpCjA3xEh+MsXv0QIbHwqXQwuLGIr3IK/6uRShMC1mZfhJuOhKPgnEQKUBmyMC9DegtOBJDnV
9b+KEJj/z0aGk8K7lOqj2PKflc0t7xflLSyVDMfUdcNwAVVKk6W/LZsHelf2YdhoN4ySlA+xKtmW
vk9y0HS7NZIwxw5tbAjh3ZvvgEfW55BMWfe2FNp9Poc4Zjf6vE4RQ8a/3duZA0w4pHQB8eR2tfaj
8T4Sm9xLFgQnQYC0vkR/Un1Gp2CDqGS+q2KAcpjO7SeMVVYiwKmoKh47V7xZS7eP9AXRL1EiIFvu
m8a/hzLKO1MtztFq4b8Tf65zI3jXW+9bEFTP6bJcRhuT9xr+D8XWnSjmG+qMJH+mQ5CVZyfD9aGI
vduMwWoNUuWx6gEUpSgAIKBZa8he6t1j5tDXm03ibWsR22v8yyk559vcnJwzKHfmu4nk/4MX0Mrf
AbnsIbPfJNWurHl7O3EvplwKEXfHAVnLTVj9PsYcnORJvept+1lAG8Pg8EXzIgRKLK7ZQbEyG7uH
pYrQNhAEC0Fk/lwMe8ustllljfnY5NkJh95v/UisYdU9CXYK436rfe+d4aluyo8e6Zy+2HRzejRS
iiRM3CSiHAC85O/qbr9BV40MbrJyBM4zbgJ9O3JvNQ/MrDG96OlwO1QNssJjcesUXC7eu6RISEQb
5XBf5xp8KFTl4SvGh0w/ummNNd50gKblrw2RnZfUmdaYnxEJm0g5z4iKaXMCMsLPPqv8ni77zomg
Ngk4XJxjl4ka4j6F1c1o6hDOa9AasmibatolzLJinTjTj7bIzlqslVDP84TSDt6Vj7X7U5/c2xHO
86nnJsx1NT0im3BI5yHbBj/8LLlhWNBxAg+fEE24R49ijd19tR+T4ejoaKL6U+MdDTsz1lqWbltj
9jbY0DwLa/QPcdvfZrVZ39Te8FT5dreNc3EwFifbDR7Sv9RGdx0PE6xdRlNOjdcin6yNa3VE+H52
JlmTAtdY1/b00IE5PQCIvliDgVurF7rreCjfCr9+I4Eyr0r9xfay1zqDAZkN9rAyPahLZflzHqDM
lbcmGSY/w4KjsWHDGa4n0IfY1X31rRrdRyS/jlVsA2usx1NLegkbQshLUXiPKNPFLC+eFqFplziP
i8eMBP15ZyFMd6xWbNF+BR+f3fTTaKwt6ke3X4vOJSiqSi6x8CPkmmEa80KP8xuOGxRmjS0F5d8E
MnSrzC+N1ZI36Ik1xXNd84jMwd32UbQ2Fvu9seAk9bHM3XlxCTpBkSEe8n6wDxHVd0oc1mczoDBR
ooEbtDF5wr7ctXqpn6zEXLCjCJfr2tc+jaRgVcD9I0ekFkImqNRaJ9dkZ7ydbP/tLx+mpJaaXIIj
hf21ri21sykEqbPrZ386XZGh01Dr/aY2bXGaxt440DCvW1nLbdoaSTpvLBMwnDmF2Pc0heetSiwy
idHj4eSL5CdWhRPdBxSrQwenxCSKPxRlvCYFwWCdVvCDg8rtT7VEs0cLOHa1Nlr1/Txnxu5rl9pP
6eKSTNLn/o/jE/kldRgCU0CJ0AxZqWKiKkPW8P2LBQmZNlHCMbIurMuFOkQtyih0jpG+/9qjvqmO
gn1BYTmp5pLOzbh+83omOMF8og4akvQxCoZ257e0bmeovnVUlHcZKJKnkfn+PO/rMUs/YKV7uYkG
YuRb7yOc2kUYq6BJ/H0Dr/re6MIG9x0mqcUw7EXTpzcoMjyN89zeCjM2D65RXlQBQPSAsJAThB/d
rZGcWZlxtHxM8fCYkI00lwz/LKk0Ag3bmZr0shShfZ7m4alINIowA7zg0Fu0DTIdILE81B/NqHru
CBjWuKGdcdkR2z6tvW2eELHFuIotb5MRQJSd8UcNlzdqOyvhaO+LTLUsMmOA5HF/qbLumJl6daoJ
1ZrO8A5aaRGOzNUPewIP3juIXsXdAGs6gH6L0eqhTzR3W4OyOmp+9N7M4rcyFt2jq4fVPSnsteWT
K9V68bSUIjktVXkvwgntsqmvXt1JZkbixyKNQ4Ql3HZbx2667eD2D3287LOo8aU5HfIrhtjEn6Ke
CEDih5bWtRuLAAAG7E0QDnO6gVuLRnVEVtVD1XxNT7IapLCPLSV+XLR+VPUuleWsuJVKQGrbH9ap
FAkii4hekCKCqMWShHfD4I07Rcm5kpr6vhuXrW+jxlUPAA5shcj1vME45unJnaCfrlUGfRGJu3Gm
AOS4rGmqBfLslNYUrvdre651/EQQWY+nygQnJkH7agFX2SebSQttT67EKE9ASF2JJa0l0jTK4ubU
/rGm9n1tegvQVIlRVeU1S6JaZwVhnQGzJhLVakh8ayKRrupTW6JfE9OaIFRL1SaJWqnLOTnmkm2g
Fg5OJMtarapSjm85r647+FtVw3GYFZgKhythuYtcJBIVbfyxCQCvWIcSzVsojO8kMb/X1Vgif9W2
JtHAeItCtJUAYRIkKwlwpkVyG3IFJM4lpngEXNzHoIwriTcOJPJYPddFIcdj+YgdiVFuJFhZ9q4x
8GXucH2t2X49ZVVIvBZPFAFB0g5yYNE4/1ZbVTtRPCy1UA3ha/NK0GoEciAY/l6fu6KAqYWEOp9U
W6gLj9lL2BLZFW7zrJ69rZDeahWDB4qCkda9hSWEE8/T66Oe/OgkQhxXSHuTSdS4uqOLvGVq0Ut0
uZA486996n5HKXh0B2B6KPHrXwtNYtq/NtWa2re4700F7t3vR+nULu+pam5qDXSkRGX44Klke/ta
fLXBr4bogbfXebH2g6ZTn4hy/w6y4bJTdV61UKVOQj1KNWp7lMD+HIS/qvBen931HVVcALWaSIKA
mZHilJVP9eB+pbR9PUOcKZjBAz5Qz2ZQhJTrm3tdd9L6p5eaFD/k0/l6ROqJ/bLPK4Nh3eRlJsU8
K6CDvL2qIAyElgemttUn0txw28T6Cxydv768CuWgtrsUfBJQMa84Mu2TuEr4G+qVUa+SKuarta99
BkBZrzPt/aT4IqHFPLpEwwTZw06WOm1ZIFWfXQ+Q+xDhRz7NEYA5qaGfdFkX9f5Y+2WfJqnHGnP3
FTb2ZB4SIoedJykvkyS/BLBgVBH7q5xdSrIMapnf1SM0ZIfy9UQLxbNR28hyuIcu1a7FavVKVoqj
E0UGcxcyzlshKTytYvNc+9lLIGk+ah2YNvaSkgSkXklXEoMMSRFSj9hVvCF1YA2XqEwLSEWyUlIq
jt9Xvf/KuGybkMaL/NJalb2Dr6r/n7Y7tAqAdmBeMpfUPxFP+SsCQKFPUIRhZzH02j7r053+R/es
yt9qU62pheq31T5ZVgzLJgBBTfepuss8XEAM/WmV87+XQRSn64wKt6rwqMIOgnFVcbjWlv7ErCvg
Wy5bdcRkMD86fNWIVCnoazMixT3DotJ+DDXg5R8hIOe9KtUNEpv3Vbn7h/uuJb0/HUi5khda3ppf
TjERq2yLJf5d7c9VKZDi8A1CU8k++vra3/vuL/uyGMWLhfTuKvmjtggL48MbQdSoYyugQG4HQdto
+09jlMMRSsLwe0CZXBdkd5vT174xlS+bqWs7vTW9/TTmlOZEsbegbmAFKL8WzQmr6ivqy2rnL6dR
m3/6DgrlWwedOgDVKCi01qsRQzlRR11Pdz12qCeIuz53w7CGbK8+VwvksKHHqE8Ry17pBQ1Fs2sp
aSRrvdeybx8jG9C59bwdRFW2h8GgdOpqXndKYp9pQYn4sQSaKNLTlZ9SKwxKj0nkafn2Cx8liuEZ
4ztavCFX5yCrIcFdcR8ipzaeFecrrM1i1RZJWJ5nLcSc6Q8G1xc7yFcMLrWdBgVqslJoXJF/rgvV
bavVureIUrADf7B9vd+Nlvgs7JpMpOw6FBFPcbfUpq1GhLR89j0062YCvI1iaw16VHLbwiu3Ru1S
tBq1iFLD3eMtse8DZ6pxe2DgUuSaRA6NflDHK0XhUqwijYGBUE+OgSD/s7WYSgjpsP2A6/3B3VJr
XV/E2JeCLqYDdUCxOONib4WEnijinloznGFjJ51AqZGud5KHqrXWtdcI3CEAITtuxUYCh0ITVCQ+
tT3aOUkllN8QXERyD5xDc/IkMqYwHRvYdPjWD8sIiFUON4vsbq5ruoPBCjpyhbUY0CaYDfkN+Aq1
1nBhu3QRt2mDsMLWvA0lmkhduFq40rGwxHx2VctJRVHqXLdiTlXE8jpS4hpoJhEWm7QjjBtjbRdL
jAuVX4TsHPk2zlp03yDOI/PBCDZIQhnANQJwtRoqRJGN2GSAXPsiYTQ6+ax5rVYVwwyOxbwvRXrl
+o1yLFdsMp4R44JaVTv1IdY2om2Qh5EX8bUo/BRJg87bfe1yJJCqRwsc0BfUlNpG7GbStAd1NsUe
VGtfC8VY643uFf0Tf6tO9CeOKCpg3HhEj9dWOziH3iYYuwmHSBwovgF7ZQ6uFo1qak68sdJ8wl5X
4wGrD7TKIjjAcDKUj0a1Nj8o0HlR205psxr3FvaPtfVhDuZNWWBWtfoiCUI4HRHhL6PfSfY1ZO1N
nVObAQbgTXJs6nJCUGScTtgs4u36tV1EzXiApAC4HcAHtlzjqfKHGIBREycFU08JA0kS/pxDbbLE
oBfRveGEVskA5oXN/7EvBXgejEgcjufBLKu7ZijGi8BeD8OrLfMaEkVDAnLGDndLMSKA5WrfBn9J
T4keervYdBEcCSrku8si3NZLgQUOZNptq/vLvVE8znrpHeygRkG6+VZ3i4++XvW02GF4oACPPrnl
vmMniQ9VEyNUvuj3UGCqcx4d6tC/Zbqd3opZtxQXw0gljyiKt6OBgn1iQE3xrfuAbO6LDwXkmA11
uekG7zGdKKGOHvwBLMZOY0aickqHEP8xmDzhnFCE9/qbehzOg+WGGHJITZLRgfmhT5vF1W6FB49x
7tIGxkGMR99o6atg6qyj3eWXEowCAmFdubdnWrTbuOLYC3HAcaxYR43jXCJvOaeJ0EgFz68jXqbr
0RuhTHmjtZKFm53p6MaxN0dkyYEat6nV3Kg1kTW/dVYx7Jymq89WrCa5hbXOtClGoKwR66UGYdkI
sDel0xgn2NjOWgtDe43aQXLJc/wZDKJxZLbWS44/q27Z1QGaT3Qo2/ayDN4d3dmINVPi72YTghKS
91TqSn3cR+i/3mUzMHBgbKRBom7jpDqieR6lbysSZ6hN+nqoxbBBDDZd11VSbTTfv7XgDO28Bsm6
mNyMkjnz6wen1p5yLGr3vpdsjZ5EamGJn9Sob3AzHbekWvcCkNrKFizCHuUyFEq3djh8oqaGxDhy
CMuILVxoPTllMd2GdYIotjM/T7qJ0WiK8NIkfOdUx4u/TYX4XtkTwrKlAdWKzPqc6j/cjiRuOXzW
UYjY5KKT4Q8Oy4SIjOWKWwS5+lVggXVqLZ1McJ4+Nq7R7lEq6XEvt2qSY5P+0NkMlmOZbxZ0PNHU
7Jqdz0iBliQSTT04mDwAQ0ISfD01s7N3gGLaGhg+z4kQnUFjdAf7ezlHc0Sdlan/zpqL8Vgv5rwu
JmS4xuRzyA/9gKwcU9jzoqW/6Sg2YW1FjlM3Sg+SbQ3JGE6OZWkpqSZ+uHYsbZXPFPcQqZ2Zy3oO
yejK3/SCYkbiN7/1jpxvWqA9MgLMlc9QKzKQ162Jx8LU6z0ZiGKfWD3Q3RITVCcI8CnMoc0kxtYC
pbKZaKDrsvPvQr24AYWdnRu/P+h5XRyzrPlRTxRLKsPqN//Hb/03JcQNqKb/SkJ8/dFWeVL+wnN1
5Vev9TuKZVdW6xellbW/lOL0/4SwChb8b/mq+DXapmUh70WVXaqKW39bePOyqSnavEsPU+/TKA0A
leRwOwYlEKxtMEHBEgv+MUkCxSE058g+liZF6rVLhQl7JZTLpp21TAVKb04VQUzMKyZWpNjQFkS8
yOoQYHf88xzGEEiq3rig2mQfe1sY5mo20+Y9r10LjTWDgg1zfkgYWY5PRbEE/jmQTDLaa/1e60vY
gpXoqF2NpeGfmbbbH2U7GJciKLRyXZURUjCiMv16b+Ze3EIjZya8HaywQIc6TeZ7s+mDF1xs+OGx
1lHH6zt/wmLZCV6KxJge29S0jmFWFEhW1/B77iITK8NT5bSVf3IDr/vsfN14ysHjocAWlxqeEhFe
eLU9T/cIeTE5yETAZcCVIfViEvQddMMynshcOx+eOU33VYWEjDXE1vMy+tN9aaGG11l61a3cojMu
kdlw/bUXhS8pKqnJummSGms5VBO7fR0s3WfaEmDhqlWZCBvm9bsVNjqudVbLYTZo3psCncaPGeJd
vYJT0R4cY+TfIio23etWZD4h5gfXUlhuDIwkmLhqO+M3/cyq3/NU59qDnOr/ynLt4KVK6aRQkdSA
LTNAr9qmcs8IYZSHxjH0mxLHrnDlMQuUULQwxShtKjSkDy2TPdeHmet4COJNEaKSJ+TTHWYx3fM4
KeW6czVP57EOZ2MzkSUsNkiKZMmDVpj8/WqmFkw7ilmipZWjKE9EnqzHVOP/oRKH1tYIRtJZe1Qw
k33TF85wqDM8B19bsg/WLi9AfiK6t/weYyWCBfVQBi8UkB77pXN2JFWZ8mMHGL4sZpc+eFLFAxvT
RlvXRmE+lfjfvk/xKFtsQSPPJluEu7mOONMSQltFUDHkv8WyAfW6Nd0jUMu2B21SrGFo81QZLD1r
G8yOdUR6X9i3OVXOZl1HHQ1PMxEICweT184b6/4T8/UxoiBWG5d4bHgBPWzgkQqtfV25n6JJmKUk
dk8liWjUBQPmBtuB5umi91UG56oOXPvgpaGFdMZgWut5tPjfCfls8F1ZOD1aBGV4so0FrSU0RPeJ
/zw/WTJCge+SbWQOpvpdyEfkU2A6Fo6o332j42R9oyf7gAnt1rMxaJ2HIdjWtlG/t3Uavqjmm2ge
9zfrqptKvuipbKChO0yPRJDcktGM5nvgPdN9sZjVjY04e7YzZTuzzIAbh3ybZa1rtEnajfBwyc1L
l93qdRB5DR8nmbl5cyx42DqdRmIkzfsCEY/mWBfxBhC/8QQcLHzRUh24a92l6I4jflqs0cHmxXSr
OdhSJ072eeygwjriArv1UEo9JmjqRBTdZ45CLIAGplm84F0GE3fL1Nl4Gsyeq9YXeg8bV4ajF1fB
eazy4AyolkeIgxRnqGojXVa55regz7wutu5TAnRvo7XAyahHLsGG4dY7uE6r7/Q8Dc5OM2kbi7gN
yfwq43qtCW+A3dLNIt4GvBThymwxIlpR64EbZFZj/Dh3U30bUXjfJnOT7K2Z9zgL6Jr9MtOCbWHk
nMdGAophHUXLtKe70FGxfuqdWnAHC3t6rGnoCYWrrHnP9LA5BIDF90zazCfPos27WT6SYIjTdvnW
BeTfMEeke7QWLnjKMlqUFpg8qNzUjKcQtXy4JBXWAFtIrvjoFGGa7FPChr2wTTQAh5GnlCeh/dEl
Jt0yXoe0qdC3aeCzu/BY2y53PvQx4A2fkHt9IjdvPKXOPM4A+wo07QodAjk6Kn2wrUpa6RgMvBFk
5Q1o84HxVBQG/yctmBpuh0C2HM/IqxksZ8vpzSjsPiMMIPZJ7NC6MWh/Un1cmzg4i9q1aA/CIOu6
U23eNm2+pPdc89psZPsXiFBcRDIELxjVelynLru9YTSa/mFonGza6UlH/wbG39/A6JftMZg7xJIb
P3jRLGqAf+nSyPInxab2RpqSE/qtOGJp12gwKOyREhpw6Xvb5e1ClS9AKn7k9lo5E3b5xhWDb7/g
fjQZzE0xTNupnrWqYhIqY+w3L0ZCTegF+s6cvTqjRT9BlMwfNYYx2dtx73wE+Yi2smiKByMWJuCY
8rOMp+DY1rUcCBpdDswhSTtGgsW4jLgP4CrA3EGs/cqvjVVqot8a29plzJre+ekFAip+WZnmQS+r
tDzHo2s8kucOf5jtlMOvKeGXT1ZtYiXr1KgK9174NPSmYcB6z+zLZNkYD6y8ISyfsACFL1aayD62
SBOIub0YkWBqsurBWtin2umA1LRYpuUPYWr9YN6e7uIEtftDblXF9Js9L126ynstemGcbg9l7xS0
gVLntczERGfOS99uYvowhKjRzfZWI9X6VA57b1VkoBsEKxFt7cpGVgICx/Citfa+dBIm9D4Q0MnJ
hzsGMUBAJXx4Ogecy2pnes4Kv7xPDANUQJqDagD1QSU8iO2dqflbhOXFtwEfsZgScWH2MWT3qI1c
b8STDnJSLOqbznLvAUX4kXevx0zFUX3FYkrskLltdprrBfc10Iy08B6Rx3D0V8qRsfeop+Cc8jGh
eO1VBSxBw6gKuu+UrgQ3t81i6cLcoEKMkLRrIs/udT1hutsQ1tUVj8agzkeEYdc+1vUZwQ0kmQAS
yrLTxTSeUPrOEJki3AUWUtbxvJvdOfcOAe0fADGl9mmV0C5vRhyo7miVYuHLU3NICGT61RBEL0iQ
FLea7pZ3GBb7MHLg1uSGzawnxv0w8lMSfnqNgHWaeeKmnQb91rMiHYlpzZk+gHClz1NaPwd0nQCI
m86GUIQArkZF14dW1AY7f7CG37u5DX7Efi9zsQG8K1ryFhV4QFLt3O5mLQ0O+tAMG9T6ii3YFwp/
SHhnKxi5SDW2cTrfcq/czxTX3l1FD+Cuu8HwwKCauHaE4/chnHgopDxk8OV8YBeNHULvtA+QgCjw
BqW7daZi+pkK80lDJx7xgK679ZN4eSiW2VlXnih21awBDg9wQ66DhLRh0z01gaBY2roxYsFd0VS3
jq5v7HiJb5wxrrcRU5ETUFBwsV2rHZygoswfCPtMzgrxQUem8Yd02bdoB2yZMF0mMGrkMxAJx7ku
QkZ4TO9FmyevjCmAfSj17iJfc495a80PEfQmq7QwvU5wZ2sXW197bvRgzTVGVFEgDrM+oIE+delr
F07NJq1RAQFk9SCSwtz08K4eszb1zxBE+ue5GdEthkLjoafCLPhHP+QBsxwTEE0/lc0+TfrqLSUQ
YLIoZB4qLczsCTl8NKwt17okuWuRfsq7rYmKg/CceZdWWXEcdc/70LLibdIaSpCGR6JjaNtup1G6
RCDRG3Wyz73YY4uAEL+fwQOjKAYcJWdYgyJxxODls44j+IJ9OK6LbET5FeQUJrTW/D1s9brZYKxT
v02hviPdlzlra2h5Z5qk2PaN7T7hjW1eQh8L+21SAV/TEtM76N1k7aNew+8a3w6v4285Y26M51ho
HugSEOXg2sZAFFm3IW38OIxZbmwjJ28xa/GaZUofEzj1qE2mhZ0jfodG2CfDSbSLU7PZLPylTagN
Jd6hcbi0qyqyoFO6sfaUYOaFpUgmxhct60yfgRSJyFUigMa3dU88Ezdbz21R5eh4CUgMjC81Ro7H
xcXXJmjnbLcs/bIVsc5misSniwLd8xjhSrAxrAJ7ilOC4Bf4lkwUSfAzCKzoHDXFJYZx+moMrXZX
T7kDPEuY+hspR5dsDREQGOqmmZNXKiBCP1LEC5DMdDE8Fwe6pWBH+kw0CHMh8dFjBOea6X3YU0iE
Ve5bjOhdZb47ZQhkSXPQWpiBAs56ECLV0y44bqcpwMu1mduIhEdgxNH/wGlPWO9+XDB+mwIHwLVP
gTjaeWMIZaLRgfEjf8rkDXHjovdpOaCqt45gNhu3cJKZE3dMaVxU/gVuGHU+n3RjAc1njsYTs1qM
NmjY9zHE63r13/9l/Pe/jpuZwOJbw8XP9T4u+vrnhHJ/sr0GzyEeRLSi0q/Kje+TX0wLFLxX1wja
M8rJ3ODwsrgvFLeLbyp2HoOgOWRB1x7+nXh68W1CjnaSU3EC70obqpuvuJoybrBtZ06oguvez5ns
ePJoG3usyyCS9qCibDcUzKin4VFF2n2aMH66S/BauhP2M35qxCtwhDh7TE0EdvWfBd6lJWfYKrz6
x9G3imPyuTee/DIOOqT28LxjyJXxTlou7QxOshXFauQlKrZ/Nyav8Bt7oUsIzte4vOvrd/ri6X4K
+QDFGIS0A+KbNKTHNAssA/5eoK6iinl5/CVWV5NSdCyD7a/xehLU9XushfiBXWP2tsMwDOOcpypj
Srz+D6J3eK+ATXWrl6oIzGCmsr6biftwMCRCw0sk2aP57kNft51DiLbQ7/8snHcJiz+WJdPIkP4R
0jdF5h55mlzHqE2PQUkQTF8fvGSI1gLX/Iro8yntPntshQif/2VYP6bFdO7sPCPVPjQmue2yZe7p
Rg7ReIRLMXmTYpbT5pincg350zkywOvi1XqDt0z/RB+PReU/SgGMKBlhLkRPuPtzHkB0Rf9JnmZ8
uOYCDKxOAEhHdJ6gq616ORuBIE7+t/IC2AadoiHgTf93kgMhSY1wBbWp+zQWrUNCSfPsj/8sTbBo
o/EtMV3gqipX0BUl1PMRNbvzP0sYxImf3roQfALAGbLcGiONnLR9CH/VG3+0lt8e/mcOAfWC+t1B
3YwwadSsI0GPfLjeDBbe0rTXP2UUhEyQLbmQOah8rN9VbiH0ZaaHamS7j5cmJjv1XjqPWmyPd3Zq
EMFPcLpuKtd071TSQb2QVsWbkeXW9OgBW0dE5o/kA2HsfZPSe6v8QzCkMk6cqxvxt0mIQd4MmKfJ
fkld//y/yUbg2jbhjcVd+CUj0U10mlDxjCfU/brPslzAaSK0db7mJ6rSDV5UujBWTZl2SjJUpvD+
brYCo63/z9p5LTeOHez2iVCFjI1bgplUoHLrBtVpkHPG058FyC1KarXd9n8uPOWqKbdnJBLY+wvr
U+4am9GJzxSLnpwb34ZQ7W9m2YLpg2KHQc1gyn/SLsZ4tB5mKeOjfmE0/Gj0IS63ehorlywoZ4dZ
xwh67nxypSIjJIL/+kbRcGs+JAL/0Xen/90kbYwh78Uw8iUWg7jud2PJXd5Ve2AQZ41D6vhAzPdh
txIxt9yo+C5FEif5+ZYZVY39kFckNBaBW9oPhVmi8sWuRhD7b1QQPEDl0hgl3ryzCkRkpN0nUXQh
isj4in/NT6/V+ZyEmWuucxFHZD3L/noWcWeppE0jtOcmbsdNPRbd8Y+iyfzojuoR5UHukJmGRPBT
fFVPMj/R1oDp4tX/JKE0Fh961at4+rRayQ07lwMeLarfYJa7ulptdKkUy7O6IhcWn8Io5X+Vo0z1
gYT895vMEqQuz5o47nmaZlUSbM6KS00P8o4ohPtwVl0MkDPTgRmZ8K30Ug4y8f3Qre5m+SVl5eQr
DQsWxV4lmDSoefnyxRvZMDEAsYHouDEBxB7HqOHb/lGQiXI7Xfa9NSxnVSar0XzqsjK+/tfKTFNa
/ND06clqB+iQs0aTpJPq06oqv9tJnHwRauww6q8LnlynUEl1rqk9Oh5nJx4jr7KN58ceJE1N5m/9
Lt5oxthfzwfCNwKOx8EDuoULdPA3FcclKX6tz/9HL1IO9SZ+F/OBCrJFfxPGncRqnIhu57OCDr3m
LnfHmospuykQJFBR3+s8gRdZV3aRl1fhLEd+VHwGj8W0RYEp/mWWfeYfQDvrM/l0wJsFoDgyXAro
QG4ylIBpS68K9RLt3O7ybT79NuYToVn79nEW6D4oQ9FYiGUhucnqvTxEsRFV0ERF+oNEVCvoXB7W
8o07PcTdWgkeZqkorE19k8f2KQPq8ENtg95cK1ibq8wvNLSCST8iFmesc88PgNl3+aUWMuYtdcaT
FddJeziLSUKFz2iE9gALqVQzzMxuz14d7y8/bblVvepLnWj8R6lPAWKogz9skfm0Td1rg87dPQ0c
YQZqvU1cQ7puEc9uWeeIVzQbyAo2Ic1+v2ZZkNmOmLNzdAxL+4uZt/HhX2IUWCzWz3DJ50ZMTK6F
zHVrxNIly42EPwajv2iFgMghQGs6dm+1j1Y2BIRq8v6ug9jOHnr8cyK3raGVZc6oF2y1DC030bgn
0u8aCjEfuy7dperpglkDxdVot31Qt0I/xl+QA454wh3EUjSq8XWWuQq95NHrav5w/aJ1of0M0xmu
aYj7t4ci7PMfr5qXL+IWnSlS61PDBZO3Hic0ZmBhXg7WXV1L9ppJjK950iZXIpGxXBJfemSz+v69
ODYOw5VqFMZ+FsjAwlnKKmKT/RORDHIOkwqpfqvJJitjqrFP2KqvMjsIiXO6z5NoZiltdqxkMKNu
WJegaQclea7ofm+4e0y0tmQDxHSCfEUIoiNAUnCTLQ8N5tUT3t0lwSc5CwChlqO/D91JzGsM9VEJ
ctYVF3opNpP4JjFGTtbDzxxDrjL9kLlclZ+4FWtgAcJQwBTjcaZwNQJ3Yojr0E/8LfOgQ3gxFra9
KY3eOnglx2MMgxRArQ2ta/sq4Wkpkwykjn+X8TiS8uqMYpUqBAfbr5FoGXTqyROSPh9acwqCIuMV
Ul9Pfz4Z1rPWV5F2p0BmtBCI9KC/iq2Mr8J76a/VunTdZxa1Rtm81NgoPXr4BLs0y5Jbr2VgaPFR
DGzLYrjqmM9bnwXBFnjwqR+76OpVFJQ9pbmBRTyeXoTBQpNryKZDZz+loKPsNd5rtXqRCDNZK66M
tlIPNeSKF5mQcJO056Irr9xI/IyLEijppBkaHAyXmUosCFTZc8fa8lGuAmX7mXgY8WZcqERf3giI
ozxeDg2LJYJBGso3XbTJs+ahUlR3Z9dm/XPUFOkwK4pm5F1E0dDvtZaVzS43jX0vi/obrq/MP9F7
kVErmTqrMxS1AdjRpRh6wxkE6RHX05SN3lOG/KPwmEbxrSTr6WoWH2GrHfgu85GAarLSqKNAJyyM
XcAlYBXJpUmL6b0SOTad+zAEgiV4ASn2j5JkTnDLZ6RuSQqAqV0U4iWpLLZMgph8jzohlwiuHWXs
88sumffkYTaC75GQyvJ7raAaFuXNxb+VKuUSRc6K4nKDvJUy0ibbC+riaH4elKi2Hrp1rsvuPWAI
aUV83jtQocS6/UTHnAhW7FT43TGoisL5SzGzzukDGYV9LKuQA3xjOhoEmtVZ2ezotawTBNVlEmuW
E2u0YSeNUyA2hU3PQOg7nbNyy3gXlD6gqFeJs08JiwU8HpZ/1Dl9UlpyiGWttFZx5HQcrFVulyjq
SnyDu5cvyqiekoeSOEa5n60tyUg2TdKb385iaKb2t5xP2tOLIBp4WgzNDXH0qAnaXgYfVjA/REdF
lOlroU1Lhr9LowpdwFvNL5/P8igI/WjRg1/+G4lUVA1E37FDOzXYJP2gkZIKNTaN0AJyx1px3UbE
ggViNJOZpfssZYHPRDufWtZtrdsoMfytxQ7K5qydVj5l2l5nClC3cvrIk4oaEUIFl8dC36WM3/tR
T018hr2k4SQSn/otYG2So3mAREXa+vpFWE2lqCmJgNliENzxq0geF2d5VaFCrX+zLWHG3+idNsu3
EmsQBt3KNSOqkk2sLas+C+S7mgfuCifKchIDt0Vpq+oIqcUCPmTr3zM5Y3R8Ul4pInQL4gPBihhb
tDQkJdzGQm+pePT2dWLZ9YMS5upOVnLPybKgOiBhfqExC6VbZ9SRBUxt0/R8JgHRgIsI7PoHfJGf
YCsxfAqgPl5RmzCukG0BNvvstwHsTjXa3X/UbgO9+ekrVsSzVC5v6XqnDA+7VH/VUtzlidFXjYOc
kXGiyEPlwo7sAsXfCH+OQ3PLFkjYk9boY/0+1GsWKAy5zJ5H28LNRrsCdSu7+f2gFgInpKGa6BhV
DpIsHg1cs0JvK1pCROtgfv9TVCYUKhRiSu76KUwhVXh2xTQDk8tJKS7MKK2c2HBZ3K7GmN7rq26c
ySpP2NCNqWCaWsnRTa2u6ojpvTVMZjjjvqpS087z9Luhx/336RsrLX0/iCsosfmOPD+Iuc6C3Vm4
qrLEI2k3Iia6VOVhgVsljQ2Jbd+G0p1Wl6LhbsxAiVtthyKDMyJnSBm6lcj+ftaobVk1jV0r3Afy
DAmiwxS+ljPL4YmgnCqbGsMV0SJ6yGNS/ohamRpvF+gPLSmMXQh49NrLTc29ehG2U1+yvwaMK9fr
qpWFuQzCInX0ThELgwVXazWWhqzdpZ6e/TS87MFoJK90bC6AT0oajjmVHO2HV+vmVs1DwVyPqRrN
lY5ty+9UMfh10p9cSpBIT6bPfpkSu2x8BDX7tCFy8a3hkVrPjbRY5K5c7XScqmxDBYcpYLIf1y9a
eqpNUCe/TE9ezIJn4xkauPSBBfHxviGHzjv1jb4+RgZM974do01iIkm+FdnHGHcstgr1jiDCaDBy
X0g3b9R2zRxYmoyADLwo7kRykUgznXiOR4rp7m+1d3a2+yNeL6n/wub5kJJ8IGc+hdeiLjVvhpFM
D0mOoHoWXt5eA8NdRx1sgPWsyIcsdhf0CTJ5+yLL86wNlmEQeT7FPXZuF94wSjrjk1X88KLNu1qT
fqlLfQgXRMlbUKiuajmZLQQsv3hILt3Ru/tMrw9Mudx1E172VwTOMv1lMSbtMWCg4NJ1m/RBrglU
8LHZ/VG+NxTqJOnY3cwSfsRzN/D0BIY/Gbk3Mn7Ss6M4AJdz/gctP4kD/Tkkq7HTGxD2gCO0O764
sK0G3L77N4m6XK37tZHlOPWfqvtNGmrLXJIHPItfAbuzxO/avfHVNVLlm+SG9mYUBZNldpsA/LBS
C3iXnV2/Ff2jyCW0jVBM12GgqhgF+ZrcDmsS09VnzuYFmsRLQtK+z/G8WXm05cCdTFbAUnNO7xM/
QIewtTUMxNMPpkDUAQXr+rQ5nCN8f+cMVEoerdhl9m/m+NLZHYj0kbJfwhXG+rND0NQsJRiqIjZz
yC9VjfTQMaFNVOJ90O8zq8AiOWApEHv+3i4ohF87g+HXx5cIoB7JV0Ompvdn38AcdFQrr++0N75B
o0TBrrWsajKK35kHWWysdV9rLkyZmekwLrOVyR728XcnwXMDriG1O/h3s6ihsVZ+WRZMw89JwdlS
MBNJhdUWcoJ78RUsTbrXlc7/amURyLIwsJt3/kIhoiey7/JpGIzuSVLl8ZvqYW9JUxoN6Y3Yy39l
OHDtYidyCG7emg4UypV1RxR8PzsPLFpjBFTIMXdN3CCMzR6EDFlnXcOPQI+Sydby+fXjcoqqdYRt
J08iCJXrISlHTMieVhNQWqu7U2PJXk7JRd6qCDb2+PghvPjBpJgtrZza6IcQ4xByA9eLUt7OScYX
syLKmMtQC9lgBIXWgmhq6IlvbAumKsYVDcz64vOEYxW6yrcI8CtRR/ugzknH2cIoOOZc6T3pstnG
MGut/DY0pR2tZi+DMu3PYgSKmIRV7RSJN67mJKRSm9G3NA3GhzdpyL83N0amamS6el+E7aENzv4G
sSDFCVvZfARjyM9+djp0UQgcSII4TdkzweINBn2hTywPuSiipQa2Av3pL2wPsMFcR4Ypcvb/x/tI
VM4VUjTK+OW/UpifGSAEU4STluPuQyTTKvKtLnXqzaw8Kk2YUXXS3eVn2czZDRFtcpMH+Xjzvzoi
lRgzRy+94uaDK1Kh3C6ZmDRP5xzn7IwUfnyKEn1auMfUMRknxduFix4YI/HAjshJqg8FxFeCg//J
LBFmwcRRKSO6fhb2/MwwgfOUAA2RcgcKwV54dr37zDhpgvwgSyW3xyDJtn1CfCasBMHYyUUh6mSv
IhIPqzkcGnZs2od6/89spwAFZQSgjr7PlorOLXRh5blHxOn/5KsUXdZtzVLRl/8yVzJAePTK0AUa
GV/OTQOOXu9tFiCBd2MVgc36EDhtTbfcWJLUbuJwePy/Wy6Fm1nr2Ay9fcBIAHhFYM/b3nO79WcO
TIZXQ6TfD1dzdnV+R5ZwQ57L0G72f2HFmFnv3pd2Wp9My8tpdZLc+TTW2jIedeHqxVfTGL5X446E
drAdq96+MFqveGYR1/g6+zSKOmnTWpR/e/FqOJiYa5PQ9HVcKphndRWHd2fTpsgTPrRZtp1jsWfj
RvZ6exlU408REjlpKjDJaThg5k5hWXYE8BXpIBHk9GSsWBoJW9kT/j7VgxE+1+zs0BkLNkZHQPjs
7kAqA3VUJd3iM4sng0DhoEtLKNGTz8OVgz51U1e7vlTlox7YxIfLttzOWfUk7rjKYPx4fG0gS9rG
xdn96fwmcmRTmLs58PBnC6ihAPbkeWpzf7aBXp45tdlfz1aQpUs2ObhgNygXnWmrt5zXq4dCkAeb
XKHRjstT0Mr6VWZodARCUf70o2xNDlK7iD1TvkJdVS7Vcmo0dJoNIdkmLrz4LM9LzFndTYd19N/+
Up2Two1e/fgPFlIoAavEA4+d2UYyElZDGItTd596SeSEokPQa6Q7fjeULDm3962nBF8DMMBUJEM3
2P/ZWtLILVxzPemu39pLrqf849El9aQnm8HkqxeTyXUT7UlV1HLzZ6MJhs7GHFtYc5PZFA85rlvq
c7v8rw2nXKXc01RFRKrsg+vUjg1h7M5KNlKQMbv1qf9UtAMRXkJO2mY2oUr0uHVqxmDss4gNLSfv
EEEWH/yoQcGiMHovcv7SlIK6C0YmL16MqYCa0yNhcmvzW37ZLVSgxJJqO9Me26CF2eVnLlWXUxgJ
ylE5BG3+lFv0FpsqJcNtUMN28nxi4JupU3gWSxexlFwRFdYWcUd5s+VNxpXuODtZGruz4Djr3F1Q
fZZ3FdtfIS3YBRI0pz34X1eqauerRkfrcLKa1FkYFMGaA6K249pQIyYSna6Nnj/QF+vZ8WKZgO+2
qO3SEQWIeqv0r3mLLsvCkDa1C13AY/55n6Vdew3BcP/GAtPiOnYwi+TF7IPlnVbcZOmImz55YYAX
SfJ2hq1dFHgoh7MrlioIDFkZ/2AThZsxrxyLkHFDZtBrcOhcq7+ajTI5heov2UPovHPLbBTSYmkN
jHilXc0uvLAkRsaGQZSXRSqpP8DJ/RvzjPeWxkxCEe6aoCkuB0HUEr+m389WWq9G8JCoka8l3+cN
k1t37z01MwgnMpRpFssPxlqf09BfsOGXXQ4y0csXi62RZWoxspbiNzY1XOcpSe4ZHl3XMB83c5y8
yAfS8AnLgUersBoy/7+st7HKoK9MXY+/8t90yZPvpEGqlrkVdnSOiQfqi0xt611FhWGlECRezV5c
0Lly6phER9MKFX8h6eb9L2fOGBVtGen+7r0713VDcTByA96bDpovqNHZ40zKgfbpxDVJVTOQNkXY
+1ge64Xe9OHPdzadbSt7ImbpUdLtr0LNn+WAPk3VxJ7TCs+/p40H8bKrq7WVE4ab/DqduQsf+h6L
cL/8Os0MomsYxIUCts/wtdV766433MRJ8p5eGWGY69nDg9rnJVx9ExvcM5cjf/Qg4SchQ3pG4Z0m
Rw+RVFmbY9ct8znpmQ9mwp/c/0in5r7KO9KZTb4opEoPCHEpSxKDbWUnkJx7wfdsoWj2jyCJ42b5
uwXIFSKDMBkofLMGs0vWja7RAi+HoLjtoyEWq6SIvHWZU5PVVTfM+TIGFT/T0+wS2gRVdLZowvRs
FWqVTW2ick3pSCi0WLOgwtxkwRCtAzcuWMQtG8KJKwETLLXsjnmjiISU0u5mN7EAeF5REA+BAn/u
KZJsP+Ss5C1SjzXJUnSnXz0BTMRkN/Rq8pO0fQio0brQPWGvJ7NRGqrmMVFVfaUUYXCaXcchTdOL
IfAScu2z9TgKFX6VGzF4N/mPFkCByyG2y2MUQ88vuNbeBEXSLRGdKX1qsnT36kWqPiNSVmW5zlxD
+MSLrGKv2MVVH5AP1/zNb4ZkUhYnXsZiOZuSepD+UyiuxAizjgE9xo8k+BklpSw9G5RNGvsHkz9k
RUPeWKHqV46U5oSlJ5syElV5xf6o7rgqFm3CiiWviqA8oSo0jjvY2TYiTbNQxib8MYDIsxazhSln
kXrI5Tb8oUrSeuiVFL0uaK4CbIsd3iuNcW6dh96PzPWrn+mG6bdGtfz9bGfq0AAWbIo+v1qalArG
LyDZYcgWbnKiiwRGkHupE9SsLVACX/l2rd5XeZku7QjcXmxwyLQ7fdj6QXk1u5l66B5SWzGuedX8
GHNL22N8MXmgiu74J2szr5Kdxb/q82xvypII/2EcXkLoT3Xb+Qt7k5DvqrKzHx+qFe8dTgn/YYBP
fXY5KXR8b8ZEW5V0xLYdVvV6djp5DPemE/W3rl4OTAK4KbsDtvJjbmGUXmwttUpt90HDEEUQx1cK
y2hGQqeFpsm9bYf5Ogos6v3T9hI6UvwjkrN8I16N0Hi8EESUkTJLwH/4oVJZAsMnuX7xn/3QsRdL
udDztVzlVGksrdwBVu/upbFXV6/VjbMfOtbGVaRLaxI/K8ojROrf26Jm4dGJ9Extf7ZFpTL/ObVR
4OOm/lrY3VeafupS76hPgN8gU18OLA1ZQJQ+8UljPSxOQ0ZRoZDkldVGvJK78pnv0irvg34hgw3Z
kpUJsHTiwoEhcIqDZuBcm4O5MX22dsfkdLZKx5pzzOClj3qbA2rSuv5IDOTaEPL12SXFJ9TXo2fn
jhmq6oWndDevTqmcsYpbuIzhTq2Qmrlgq2yTvVcp3+uKS7Q6gqMZCRJ+cE51MT4XARx9bBXz4o/u
aRjbh8oscGiIwa8rl0dpwa99P9moQygk0LVZyFGe+Oyi8cecYEwvPWbA2Ldaal585qnCHrkKotTd
NZZ6myC5LGnSPMehYPwnt/wdrBMaRnV4mZAbIE6TyD/fe6tqf/BcmxpnIkvbcwsFz35YE7B4SuOB
3tx7h7WvAnSnChDFaxPl7LImes0iZpIvCiVS10CVedl5ueG8eK6+8A9eCtOhiM0JcqschOk++nbm
LlE54puzAZs0nuaETTnhQZejQtwlGTrMvFcjlsNbtYakbNy22JO72YxlBvoL2xc/tZgG3LnfMvux
MluJC13m8nM2ZPkOsoeE/bMzjCR97lIoPk1qWY+x25LtePlr5ye9vKIZG9x4Wq3S1pBcaVzZvXB/
/fXs34IM1b/UODaPpimyTVNW3VdmvkvvLtK7UAexWFOaUuWgeHpj7Pp2KFZgzpVDlw2a7XyweKMh
81J+qFWNHzl4q4RaETTxLmu+zb5vCjGSAcOa7iferx7pt0otjM3s/yqtklxpQds7f2EC+zIHp8xV
v0CjNnYFT2znT25wTLOVIPvVbAiPypQaMwUpIExhli8fgihm5QhjmMSdD6jEvZ994UgbNhoWBsip
/9IbrsPwXrTSTdu72pJ/uvvZJ/YVmfleiusQTloeHRjGqeRTwpEG5eQmWbaL9FbZZLkunCit6d6O
NRikhaRU4xeJRLS0euMsqyhgC1O9wRQLlgnYy6vJYaYT6bNWUk5I7nTwfoajPfyj4fwdciMGVg3i
rtvO/jNmqRQ6ujU+qmnFVSVMn2Yf2u0S6NK+qtgEmTCjrSi6zoyh+WLL1njdgM+CeNRGN5rZW/uh
qbpjPVj1aXaoSQKUNxbTCSELf0kM+hCvuvSryyxpDkJud43kqtQ0sTqtQuJH08WIdDjXidt+Kf3h
qtF5GKP38WjMTY5ok3ut2e7XKleOWmhuZhObno9G/j5ITjQ7pWPjJzDKLFsiN/3L0S6C4UuU5wM7
HKDW/SpkXIXuUXgz+9sVUg87y2yMNR89bg7U7bTibTsxLvhXN/Qh3bTNCnf7C8g7scsNC5WqVuXN
Z/533IT0WAuAspYIo1VkCX7GkIDN5QdP3PdMlj8ySIVBlXfAFfqi+zJb5Iwzjk+cRor72San/6z0
C49XKLSdpskOs2MulN6kmpt49Do5hAd3n5jnwg4fUr4bh4G9Tp72qbXJ+jH4YXiypKwUNXjwmf4I
Zk891hXtu5pU7j+vvnpT5eQRaPQJaVNaEje/sO4fk9ENrmeHnc1unYwj3/5vg59Iq+qD165qT9lY
MCYlWVq8SafJDKAOFzXg1X+yKlTKVR1EgIVGiXzHiMl7MZnxDInZm8K3YUp96sjLUncbZp60CEv2
lEpt7C4GG/EJIDxUYfDapXj+9ya93gf+XVoqlCsVn6kdOUU9Ws2mPeribTbA4Zp8e18wt6OaMl/D
s3lfDAqrr0Yq3bwx8IUM+2v42Yz25CRkJgHD1Os6ayMxjhc5CUOy/pKXOgXCF2uf9iLL3wUseH8M
KezTFQjWDKimyrLl6ui8cfrVRKZ2KquSfeUHZHoJYHEsdCXD2iNY0EX+b41/ZezK27by1ux/AUlL
o+vPAgCZWsGiYBfHeV/AC2RD32Au3hticDdy2K5S1KtTqFn+yQu7/RwKkGtPYSBO1m7ShncrkbRm
byS5M8cEcqnguVapKawMKT12AyUGeFDGdYt88ys34HlpeJsR1V/EQZccK76mj1p5YdOFj2C/PePf
p8uUFiPDvWl+iGgoLPhcDYAhFOtU2KONw+omt0laE1txPQbdXe1GsCC5pgqvHowssA9mW7OJVpik
fv2CQHTPGmBGceE7D8YLX3AEiRIzZkrCjKFeucmmVYbuSS5Zd6iC/ksg8gX7jcYqL+OafIeZPbLQ
079EFbSYJVi2X+/7ge+pLw35RVOP9X2ViAZuRW0sc07OC1NW/Hu4NsvEiDcQVLjQ98gk42lONbSi
+GpbJPzDKNooRR+v5zZiaI4+9WNp/SvhoGnBo537Pf3Tf6Uc7OTYimg4VC6hyd/DDpLR4oqa+k+p
E6s5oS5XY7Ukjc4kxQQEored+rl/Dj9wYOss1XnJP8gKTWC9yoDIH8OpeiIfwhNCRMrwR//E+6Nb
nzMRQ9lwm9pEndeuq65KpwcRk8ct3IX+X1XHhBA4TJ7Y39iENFTzKAkW71lQWtUZtKG6BDc+1ELd
06y1AfqX4YPbsDOMgH8N/IMoUaFk21z/obCuvY2o9m6tATEb7no8ByoILGtbtUy1e121t2bieyer
WvXCr66EmqiOZbj5zkZcWZSG2m/OSYva9jfsmrVr0yZRMvcpvTCSFmkyxHSHimZbR5m/kHLDPyid
xHNN/jZHMIACaSdZ2s8NmTmFIXIl3/X86icKjraqZdPba2oDbico4iUeiUSMl2RGbYoUM9XWrrU8
FS8RDRKszzNkjUJFdLTG+sBUNowE1Z92pH1Httk9Tlz4SZZNhcxSqcH3Krwz0htVrEek4cLb9wmO
LmQgBRzx9ZTiMAthnojrc/2ZSEtmxbZDmZQNaKY0Jlj8LtQRekmyxMC29nPT04ervayz4SEdVGk5
Vz4JLhebiD/tQ8xDG8x2bTX5SsnDZnE3Zz360v/G8Gy8QzfIFoZZOyxtxstMhukiCrauJkuSbmgX
1JQ9c+vakpPUgT7Cv/Wg+ou5EkZNfVzWuqgZiUIhy906YMrC1On1kgxhIEQcgi56RNApr+1MvTW9
aB+4mnaheuJh7pHGHU/oisQxklj29JoYSZmPuyAk9GjUKJNjpVhrJR5PXErpRBBKpRQeHlI399ea
xEXQT7N4aTCQt5lDJSHEiEUjt+NCRspa0h6F+63ziCiz3KRgSsZEC4LiIkSPCcv0WdeLYpmJLNyD
Daz6e8mOV7UeNBdktMkDlaXY2U24mtuqvgiGpcEW4txYfY2hVJiTe3m0n+bm6phClAqN5IviusvM
hEFZCCn7EiCRDLK1bgoNsk1SM7QwwamQ4WD3WLl/tAZMszmnwtCR5ZgpEqYuJc1VbZXqaQqsgPdK
r0RnnebQCuBJj4e32V4WNMcTUVjfuhbIYMbURB4+eB3hA5HkYpUCIQnDHcMKxuKcZ6lIcq5iYFvg
YnzI36oUbsNc+maEGS97V736U8DFLLVTOjSP8sBTX/kpW756lfOhX7FqK19WNpnJFBWcJE1LfM5m
V9xrUHmCFsRDWamOXlhfzzkYHeZDGWnoa7nbbZspAPMmECMbNkJouE4sub+enmFawcJrWHr1RWh0
+tWUkplIm4Dgm/vM4tqTuJfzXxRLLFUlbNdy3fwzp2comTV4i5l/JCXIWwR0zzaJ9OEwR2kC5dbj
Ln0Qrr+EAB/dlcP3vHWvGuDJ9wzlPCVwO3KU7OUYmf4+UtE355iNavBzThKLZ8I4rc/5qAFwREgb
D8/QF59RWLErk8RfN2Vh7zwjZcbdGyoH0ZpOBh//Ze3a5cmWdppOBDLzqRJC5NzKqnvlx0VOw174
t6/5nF6Oik1a8p80lC4SX1smPctpSm7TIqpUfxsU6ZPrk5icgzt55OPciDHZ9OQgN62bN2uTB+TG
ZO7jHOVJq6TfmEpmXwmthelGpMcqCWMbrSEfKWzVi0yqxUaM3KOsPhl3HvTNpfB1ZVEOqcdyua1f
RJn5rCoygXFTve+UrN9PyZ8xSDyn1E3jRicxxRFtbWZKuydC7TpUVYwNr+x8+S4OlDSR8jAoh9dE
EGi/r2Pq40sNFbzNqLp/qS/XclNBp5JWeSS++jo5h0zqnkgJSQjgS7PIMwdlOrpQuTe/vEisIeSQ
KTrnnBsqK16QTVOrHAZqBRZTka98xhCv7ThGXFC/noNELINqRzXSgnVY8Nr2dVZSdOyzbVk3OE+s
h97N0SJb8I5v1JJrJvO+gHsghpWqFu6yBJJlEwFfcGOGpsGPpm733Yy5UI7uoQAxt6FlBimliJSb
1wCSVmQbmo72vkL92lvaldfoqE/1ZV/l3kFXgn05cJHNI+6tTSYduAGPa8UnqTwFmcnyugebp9GR
2k/j+FESbSomTI9t6u/NAqpmyAgE/ed/ZZewVsHGNIwkvlDc5Oa2xlC5K9l5jWtTBmteyGtRexQk
CPInqEmanDLRMPwoZYP1F/gYK79WnDngxOWnWfRl7R0VqT+VIct8H6rc/LIXbeQlz51uijVJNqxT
D/xipMrAUuhcZKjEW3/o4Yk1zDq+5qCKrKlWGiCk3RyGGgWBskw0Vy2gVF+E3dEdCmXrdq63YKRT
X87pqBIc3dE0sp9zQirrEZ/8iafD4Pqu6kR5PcWlusxnPby4rbmC3Yab+SyB8mo6o3ITJqmynvNT
HcMHT22xargq9tJ4rRgR+w3A6ei8LtFVrQsyeMHy8yI5NUVD9xumg7YysGyoqWF1UlSaXVO5XLDY
VmimcmR7u9bj9ICD8o9maP6xZqSEm85YoyIEmmMHcGZCnLtDDUalCdxhlSq5z/ktrK8Tzlsz/26q
oHOCTdg07WXHtPpxoeteDDoa8BFrDBgMmqesY8t8+JDMQtiuWdOMnVbLAkdnhXg7iOF+7qlrqntn
SSVnoomcZ4QdVikX/ymulcKGctCLb3TaLI6pSndhsweKVD5NyS3CrHkbFlc5lSHN6062GhS7CFr8
a47LVgZ5b6j7GbNXhHNnjILbzNpL9PzBJ/UcNUa+e811RXR16B0PFxkTnTODD0XMabRA2VVT610C
1Gubgp6QNMn0XVbBxI/ktR9DB3vtwUcpyOtgyDNQ2JZ+WQtUCBT8ccPNK1kISSu4akjWek6DhdPL
BIDe4zkRxj8qu3o9vP06v52TYdwE1KvRyx23G+2jFXUdK+d0sEs1v7V6bkkw/sL1a1aMv7+PTaEs
/31eDPpBfwx98uWuSWsgr0P7IHfJc5ghtZdSGh/PdXu3N8IjCzirlHvRyraGfPUSJ1NtbYsxGpJR
j1ZzriwAdnMLVaFYzu17mRflCiFxpTpK1t1oNuiU0uIGNVEGg1b4xNhypIwceLorrT5JnCmgnCFl
sC1dcM5eN0aKzwFzntOlvZuL+5/kzwpJDzZMj9CzERepXXYOf3K1VOR2RRcmXWXN8xxHM/4fZ+e1
HLeybdlfuXGeG9FAIuFu9OmHAsrTU6LRC0IW3nt8fQ+AEilpm7Nvv9Qmt0gQBWQlMtcac062ABva
xtt/hqQh0Whw89Jnb9X7Ow6RgTzpafIp2Sl1+iPujcQMNa24ejE5RDDhH3R8kbc8LCsPcfVTnNgU
AhY7gPXDz63bQs7HZjVfN5QcSf2z62NbJa4p0xgl+Q+UTYiAIJE8f6eV+ZNTsxJ+pdrECGfqT2N4
luN4n6lmvy9a1d6viJtkpdKO7FVWT8VXzC1KagAiy0QvQpHZs+5LEwWMKGfmTpyMeHZjVPRX7Fsl
4tFzlmGJvhhw6bvtQDmVj1HomAy/vNvYuR6dsWR5brIec8NXHwIb1IvSAcX2KkqeOseGj3HMCCRg
bna9bV4aQsF9fyj4oLyycnJMzrmQ1VGrjC+aXZOm6ue+WwQmMXWvBF1cNTocQ5Fwk7x10x3ZU+L6
Lf5AU8IV77Vvb0RdGPSfJ6OEQCR72KgkjhlsQt2wkYPnZJVN1SdyLlbGLspUIHdCAnZ1ZSHJTWiT
r7aRq/HBJOzGDWv7QAOfZENaSl5kqRZCQcGaTjMvEy0qLlFPn94YvCAcWrgX5RAiXL1tjM8R2VS+
WhVbMQQCOAfLCXO/Gk7ivaRtWmbt3Z/ieWWP90CR584lbcpjOSbNoR7RFLzBelY9DeepxNyaugc2
FMBfuZj9SwKCP6z0npX2/mm220fb6s1jKYz2pi5u8mjY8yBvr3+F+UI07PtO91aebx7IP2tNPpOG
0aY7tU6wj/qF7BurMWZpnrtvdJ9Jg+8iIphnH1llRTwMEptAy+9Cvz7qhmivCfjDk7YNUDHCJjh2
1hzr/Ip4K3khSHY/vuB/FsVJTM4QjDVgKFtCU82fbB7eQMAJ+cQVlrE7xRm91fMh1Jp9p5bJLoCi
pInHgmclA535YnawB0/K5IqNQbvvnFQg2iIlAuq8dFugHNfU0QnhbjmzJoEZ9J34vVm34wX4wthP
yWGealj1djq/4oNotrNGb18IQvYh+7jN7Zt2VO9WH4k3krALIHXsNgPUDbXUA7WrHgt/U2p+/5O7
REEd3I1q0R8s9pwEFQ5HZbZvNdyRbwr7Q49Go1OH4qbUiJ5fAb8ZgyiFZ8JxsZ6pO3mWc04nLp/w
eBMmtr2LH8XPEGLH3vgySoanVxARd7VPraJE9zKNnvy4z2jphR/Wx1acEsHQ5NYWk0Q8AWflfY/k
ZdbM+v6VUkzErG7Cru33zHTiyNzCkv1WD9r0IYT29wj1XMFFEgrq8/oSZPss6sX1QH6yWzR+sC/g
vxqkNBUJXkVzWO1J5wksqI5VtGs/I41kq6v7AP+3WGDS4MRDu9dDqzpG094aWfIFgzYdBr81CMmB
d69i4gUTLfhmztZ0k6YI03WluRtZBYrpbrWQWADIsM1J9Wt4TtljSsFKFmcjj79hHaFeGqGx/Y2K
dEZBZaNRwytzKx16ENWIeN+MXTIU91k4KMefOEkjca6DgfBOdOfKobIRHTqDup/rRD32GR7VQl/M
ixyfqmJMfswURpfpYJCtl2L1F0zksDujlJ+WFPoKF3FjaJ40PDmkRplzw7R+LUkrOqywJTptzy4U
yN7F3G318qAphzMXl8mmWuOy0As2Ac+4mybT7tSZrMY3DLP6YMu52A16XXk1KWOEWhQXWaYYd2EY
krCiPoaaYT9+pzN9X+nOkW6QqYLtpims4Bzb6Yl3MlxjQH1caU0Z2yqORsz4GAorngKMRHaIeqvE
BiHDkdVfDZA+8atZyMJwOtipbhqsIra9Dz1bLKVbfWjujKimvGlDQbxhnajmEMaq+UOT3I7mNFNc
MT+DAAynXrHya4kT2gYP2dVbRA7HAEbywuEJLbTBJxJ2zNzGXKg+R+ab2YRB6jNwZSxwfIqOQKBZ
buGuHqckkPrkU3If4aswNjtEhNajoJ2CXU7KnFv2tIxESxXfKHsNw3gcv39DRSFb2m2PNcOuqmv2
TxjE7Ammd0mV9CgLhTeFMt0VOlvy1JRX3dj1D5PDchlKnThl+3NvFM59EmvOfQmuEowUKGx5M5jK
5GqL08kKmTaZeVQ6lYgP26/uQ6PdKLmaXw5B8ogfdXNiwozQolbO7Rzi7IDn8nbAvv44surbAVAi
ep30Q54MnkK74LQiqQpuvhs4p709iGdBDR0hubnt0jZ6NK3ysDrqUt8AVFLVbyauvRQtf7bW/RVT
RfeV3pKZcr+iqmgCxmM6ySvKZAExqEl4cMIwxlePsHf0Ooqb0vlwfwVYaUvVO0BQSIEerxUSbGtI
TpZIPCZWz5Umbz71ZWS6K9HaT9oNKG62s5X8o60IejxJsI/I6IE1n1gRMyGLJWmxxbfnkNYCTwoe
RW+oa2BdrYF0fe2uxGuDHJafuVNmnYwLZzxpy4v6ZUSE2WTJdBBLvFWL8lRFC7Uj2vuDsnQgZcEk
uXCwrO8Jqqwpvir8kJLHKmm14QHrJdWtK3AeWnfXeFfrO1xEu5PVyAoCAoVv0yjEB3fV1mx5cllN
B2ezGCTBeiIWMbvrLlDb4yszq8sIVTfOGFjpDaeR2OS/4Gf1TF6pgWNgsWFeNZ2JTcBc3UpfsNNN
UU4rWVBs1/NMenPm/RpsrheqFh+ag+IU762uuIxlsPgym17a2+MBoQdl+UIgx42MwsPPNnQ/v4U0
xtM87LMpOVbV3JzWFzgPSCB44amiTojJYbPNgm0PJb0z+uTxDcRtgotsiXvKIzaOupF+e4NyqTmD
oNZLl2mxsEkma08j9/MIWdXQP/rB587+Uxj72UnMljwUEnPNJZ7MWl6Ukhu0QrtrvCiYGHhjNgJL
LkNkfaH6S+sXHSqaY3KIpFFALHb9xRr1CW844O0zfMJiqN4FIrnHzFdzV4+caVq6ErI4kjvvBjnk
YBr0bAo1jTudJ3f5VEMQRLnhNZG6QSV3ojZY7HrG+4mMyYuVAWa1q5OeeMqnbcI+a/MTCZw7n4Iq
/VJITL++A8H+EiFXEJxczbQxeDauXPC0BH9pehDuBOmPvmr1oKM1RrJY8BghJcrSAQXo030zKjfN
aGvHJZIWHFKjcpMpp5Ub9oMRMnPiRlT5e1WfpbcyxJFJXjNWjStGHBTG5UsCooyznWz8czF04YKF
fEeKmUwfiNwW74u51TZhYh2IBg+PK14clAUhTeX03kl13Vt1ritnTG49f+vqQosm9YqWbvJsF60X
gzpsDKtRTqVmvGPxLXYqne6Tmk8PYhhNeChI4NE2MBSwg32iDEzWXSCfJlOEbCCJHSOyVE8oeFOy
mlCM00lhO2OCQAEkMgh+AZMrSvZw2Sdw/uo0gQfs2G3evYxLMbZMnTri659o5cz5YrQPdRTeKVPo
bxZm2YKX9era6TZ5br5YC81d8m1UJ0867eQRmhsAlqvEafwgmZumJeo68VtaPFI/lLklTgq/HAqc
wbFYgJXOW2t5Crt6VLAUYlASGEgFcWeSMWx+ZnHimPqWzrjmRYq8GFJ5R73xJR73F+A5z899wtrX
vB+bmzkYP0gHWybFKtUdCrUn6NLH5rMNKqKZ3VbxsapBgdV3JVIv8b5Wm/sFilZI1yWs6660O4y/
Ry/Ebd31qQSZXeepGoRWlTnvkzqkhW6/D5dcL4vATrIbkoPhkJQ9+iV8zKy42XgVVJV+pNHRnbJQ
cInNXFKdWxyROta7M6WxqtovvkgrXA2YhWDgYmjRWFUa+JYxFbe/c9bsWVXiIXYraj1gaU3tPbhL
REVBItc6N2uSK6lsxMyze4ruA4pPrFuCRRbfA4EMsxfqPR3k2VFPoamqROLlm1coO17ifNWjGTe4
cNckPhNt7PohMeaTnh3rWZJzbzj4OSUYLLXDQZ9St8Ol+bDmlK6JpWos0ffD+hqxUA6WoruBSHdm
7OQH0hmwoqwqdkgg3XhSYRsdLOHDmYDctlA1UiJwlcXfaXacy8i0nlgGB97oV9dr5mlXYr+1GQ3t
gBm7uo+WQMHUn55X8luLbdDJCTcAzVfjM10U6NdCrVgiDfLklFW2mydAC19uRhaTVPA6VuY6iKMR
+qcVEx8tgBRzBFLRnB40dHool1/zg4YH3nduHBeHjvqyf43vxmKa3Z3WF8KxOiy4voPklRqeR4G/
t/ARINSyrE7Ebd5XBsRdgF8VdbUQVEMSILIg5sUs2BKmPWoQt13O9o02x432GngBo9KFOC+64EpV
OYQTnErZXa/wuZnwQU+K6aM94D4e0VJrcwx/1qf0cubrV0P6sY9Ap6xmFO5YKE8rnK7m2cN4+4vl
1a94OmTXHr8nUnNerOx5Xg1bEhrunCKWO/aj88lQu8V/GYvtBVh3Rvxh+7h/XKD1LjBHN5qWkMWU
de8Lvu7onxyV4Fxj66Clc1XW2QR92Z7CuvSUFJp98q0+P9aD40qhYb+iDYQ4oB55o9tDJyFIK5WQ
4WUlt6ltx3BGceCljs+ja4HdQ6V3TqkmvlWSSDSDUuaIG/X63K412R2V5qP+nX8Pl5Fi6/45CMxD
pcm7hgCo/crCl20yUzCjh2D1sGVNOu79eLfYc1W4wu2lXj1MfQwDGNdXSTueseAwzlINt5Neyzu9
zir6EcjMM3O84E62YADDu6Afrl9heduo623mmAoqhPyboTFBsFMmWvh3at7vp8tBlof2MSEh4Dgj
7nHzYXGmWiB6Cek6VKyeXjl6uPd4O/j+fc3Gb7MC9SSr1D5BCk1jH1auHiOp8YS0a5+mFbPgUpvT
F6Qxebdy9nkY3jJP+FQWYe0NIl5Iz9RK0uEzLWiOHYwguU1yE7eWvaF+m90UmYrFvQnvpVe47yRN
ekBeh61TPEl3QfK7zFCPqt3s8qChWJDZzyuar2rTsoi5Xun8OrKpJSQdHYDhGuNblH71Lq07WLr8
k8ot3pj2YnyjYT72C60PKZfqrXFWS8LZ1PhTruHXsYL7uq0Mx9FIFnjkB72PAMFV+rtCDMcV4u8I
n3HUfidJD92+wfz+ZPUeK+eHFejXui+qphxWpl8v8f+oUnfl+pFOoQCzknqvZRZ8exW/s2jXHpqp
OyS9r50G46tfoIcIZXA02ES6tZm2rlN8qws/fXJI+ll4f9GEyQf4NQftTswK8jDIHIBbN746ZWNu
SZbC2Gwi8SPzzxGRsBsT8N3to/KoN1qx5Q0EO9VE6CoNzM9sLM9ofyZu61j5ZvU986X5wCAgh4Fa
UNiUgo0R0mgc54vAN3nSZdcRTOVBtHerAdoPeUATyYAPlZurwUedBSsVJvWziTmRp/LNEFubOQqm
fdraTLh+R7VxMUdTcKZh3B8dwxxoDWk+z9YheEBDUNdxcITEmlyghuaqi/ubwIJwTsSqKaCCb9zY
nUWOfXXZzlrr9UGpYAZGpe4P+oImCPZMUPHBLkCv2UM/Zd2xTNUvfj1QkdDHeB8RBOGtegMsTPY+
ZSFmK1Ypaux9lx34jtVvrXk6jyM+kdLCx36RH+CKmB50CT22WLIVtZ97hm3ObmtY7UHo1tf+ct6O
0eIVBYK6maTU3MKMaZXP3rhV6Zzt/FiC6r7TF01Ch1bAi8ZYLo0ruJ9FnaA2gKoaJa5Ch2JK8ls4
C/vFtW3MoBky+/BHpQKNGfbvHd3GFhM3sQDgmDidR3XZreGyQnTOKlww1eLJGk0vMztnwyxoVT09
kijGM4cmLsUKJg1F0m9qkuzTKmBQlxMzSofY02m6ELkvD1GD41sUii9YVNNkPa8hFkGYvCNUVIMO
/VnTUCnssHjMWdAzkGE1OQehG8c1ubj4DbzpG0pCUjU5eavGQaa9uqsbbYuN6CbMhvxN6wDM/cmq
jftV7kCl3yvL+Ohfm7aOm9sieqDq6KZOd1TJ17GJoDwVBKeak5oc2i53gGbEDi/JbRAbWIRLvdmN
CdduUUIodeC4IaOjTIzTqxoilgpxjFp+JHyydC0hEi+wiBR51UWYyHe8Jka28CqOGO/WfHiDZMvV
XO5VIlH4VUupa3wyi0u8teqNVcpPKYJOzx4sdddFfM6zon+GAyK9k6idzSKbwA5D2ad1tl2lE/jI
39U5QR1FNEIkLUcZTFXuqgLZgQR4aosUXMQ+xrpS3ppZfhOnrYNywzA96U/ffpNUdHQk2KviMfjD
qm6RVSRDtfH9VuKOLe6ztL8IclsjkqavNjmjtazKAWleQYeZ1oUXEG1R93BJ5ZBtAyV4hurJ23x+
X2K+xYgC/ifGTghtF8VF6YLdxdQkf2guRtW5gBzTPZrhI5nmYvOr9kId7wNEhLvV4G6VX6jZonxp
LNrwqXANH85uIAtDVeN3nak92nSQXpUYtlaEfObepyCJOwCNRY6ROmSZ6M2tvioyhvFyyFVt80dV
RtdauzgYo7Mp69OqzliSsdrGBIv5G4UGiNYNMRTXq0hD0xg2tqx90L5K2VVZdHpVa8RXYyc/r3oN
MgLel21Fo7d3PkTSETuY5c2v2o10ZmuR9y2fCcAwDA3YvJ0CPd6W1bnFAS0SPJdXVUcxRw++YcYs
PJBspAEFTtUgYHqReFgja2jmPoLlo4AqUqV2Pem7JiHgVotmhpjwNSF8fXn5liyuDR5CpmdEaICU
qUoocpD4mGVEjb+lPGtLieHt2/Wrv/9/GVWMzeL8h5OA9EKbqu2ac93HquWqI/vMyeyww6zte5Ut
YVL4E6xRu3+LW16/Che16PrV28tv/2/9dg1o/ssfkZJU31WX0kgNC5moItOoqcPrVaASECmC0VwL
pDf5s6egfUigrbd5WL+Xg/wSdEF9/SZdkZV9zu2Q6oip5jsJleya/JTsIU5RyGxYK0EQlScbidwq
a/G7lmrh0McX6IGwjqrEbpxYkyAGH68HBaVFmEnvVexiN5Q5DLq1G9lF54B/J1S+2wGyuB36MAV7
xw9aojmXMv32JoDpGsSqZtW+OCEK7WMQ6503+U2AxpsqEn6IbaeTqsWekMr7T3IY3/TyUf+A5OgG
TwFrb7GFX/rYSjd8EqWpnf2o9bSWPujilviLPoZ8ADjIHp7oF5FMl31TGye7H7Tnv5HKFEkSb3B5
6zarl2Jt73E5lTt/YGc/jIgZFx/fNRJHbR7AoilIL7E4k51esVwgFHzJUVrsFSM8bzPf/UVFM9Tm
nl066hQNJY0Q0eeGAsUmnqJxNzp9BuP7XVLTosr2tC5qXfbL1+TBPdvdcD9mLBxUI2LFkxEzswpt
ZBCc7bDT99E8GyddX/yUl1xkWdgY6mkda152dARNtUu5aPSscbJ3Y11fpV2nnCrHQtDamQO94S+V
wQe3rThg0ejKqRhjClm3AQW+aulGFeO1WDQ7TJpdjVwL2U6UJeFmKpx8G47Z7aLfCR27ocMueq/u
LfypNEQ2JilVG3vKqm1DNvoxriYoeOwIyO/bJ8yCnB1F9Cyb9tjyMKE44miHTnpGfLpd9T5y2eNh
lpjQOGh91EHgEk7BtdCCTJx/SIDm1iErCTtlssPrU1km4N+jdljfv1Zf66bVoWWargqqzWKecNU2
ssdFHWSMJC8OUG/hAxa4CUKfEqthmovg+MbdqhgSlJ/WAznGxSocUgZKzqGp7FpqBn1YmwfQjem7
z6WloW2ZbP/UKmKfjc5wqMK+P6Dc3uuGOtGqEjTWybiIDKazqziPTz8ERoFKelhgma5i+Kc3jdGE
20CTOLu/0hkl4yaOLm1De2xHI3d/lhy1qfU85+nTWPcQjWNxIOeIKFgEnaEWd/e9TpzajJPlKkMy
aJRJXb4okZrOf9KqTt1Zegwv+IskqY8VLERjnxurhup9YVRf1czarxolTI5sxMqmGw/pfkhkdJeH
tLS6OX2wbMu5VFLW62wf0Oep+WYy7Jjwj/igKn64UwoZXmICjxlDHql7Jzt15UB42egoB5KG6DMi
bfLRO0B5h9dap7Gd+UgUVXKRzx8XodNUWXcjpZyAPuOqdWqm8DZddlGr3knMoAs2nYdo1GOPTtq7
1ffzTfeEJeenuGJ13uPeuNVwjTyJZfi9iKAa5F1BPjcuzeVzKErW9wnVLZVYNddnnbFf/EJXbRTr
xMe4LPWNM8S5h/9jdZqtlqdYNgUzs59g/tPMzEXki8+ISdeBzM+U8GV3nhyHLY0RvPiMhv3wTBbg
eNKXgL31xSlnKv6CukEZ1Ze51vd7jU7EqqxKq2OezvHJR+JFG6G87TXj2C4NjfWlK2FUDBUz7EVx
NSajuUGCQKisEXVbvR+/rL6li/QqqLr5THN8EV+1erIYGATv8oyFIiaSA3ka1J7MTqXstLzMZE95
RktLscNr/LSos+aSn80aEsFiU3RnchZWqZZAQktxld+h+c/GapnTTFV8wxazdRf1lqzJCGRoHJxK
p9mJ/toGcXouS1p3JaxZ7o+PpFZMh8JOMGwYki8QU+Gxt0v1um8A4a1OntIgUh4AFVe9F4hx6+JZ
MJBck8jdgPEsnr4jjiBqjH2DjR0q5bjwPCvfVikYxnjkC0XmtdNi75PPWv3VLrc5ZrR94K5GrIjD
ho4usarCYxmDHaHmri5+VYplnD2GU8Wdbxmfxka/D0jpQwdZnB1rGL9menTp3AzGHD7XGZ3sVUcG
DIB3oE0BdBGTiXBy49kYdn1MBX9CPTCHdE9XYZnonGd9MGr8Bx6Jl3XTXL1ZTV+jZjA8mevffAsU
9U1rhl0ee8McZktHluJpYRBS8/a/JrOEom5nN5wgAYNixtTBgg3Fw8q5t3zJCF5EadpwbMvmJhj1
u9U/1qiD5NjY9s7OqvdvPrJdNu+A4z4aMfqYH0I1MzK8iFY+nwxmNquKP4q0Ds6GD0bZtnq3Y5Vd
Hv9CwlaY1d0ALyodvf9st/bAo8Sp35VheVp1bUZ+Z05de+Fr83aVtxFV5UMIYGE2VWWA/kVDG8V9
JDGxPAbfxW6Onl7kQbzHYEh+E1VI/hnAN5t3TFIHLpTT6cZ1Z2vaEVFmt5ewFfdIv9jnIm36agQH
8pvKw8wK17OCuTsHoYFeptNuagNQG0j3OFqmeSG6Yj8VQ3VJjDfi08UYNxEhJWDKbZe2qd62wNLA
y01+uerp6phiKueu05LgJe2051VcFyXCOllLq2J9wRZbnJLHIWzLyzyJy8sMcd7WLqmwvnxLMX/f
tHLC6xerITkPN3YbPoUTcq/MpsvTleIutn3D03Gh2WHpU25TpVp8Rh2U8WHrvin0jLGt3cQ322Nr
NU+WNScXgYEZsFFSvZGJJi+qRHm/EhTUAvJtG37TLHN5TE4PfhLbTA2mdZp/BOYh3XI7n7YTxtrl
pikTUNd0PjWh4V/9IutLHwYzgSIy8pws2Q5Cwhmx/Vvy9dBysCwWctz4JRoazImag5Ll9nZV/P3r
v/73//0/n8f/Dr4WN5TWSCD/L3R8N0WUt82///UnmfeGJW3cEXVhaVIs//75411EhfDf/9L+V0fS
UVS2UXzwC9zHPFTO+vg4y7lrnjD9mVGAZ5SDkesYaWJuBvyq9ovk8Pff69liFJtkFM6VQugvYcuZ
pTbnXK3IKv/5QA3B1dmjbTpVf/yTo5mClGDCmfAi/umQjcOeypsnyfO07KaBCZTAgwNcDEE+tolD
S4w3QeCa2bzc2yGv7wP+bXILTZCLSDQ3+k3kjSHWUEHd73l35fav/ro9N+Kyb9VTJFrnlhGz66Yk
Oo21Ul4Q81heUMLamnJqWEhBP8w5Uh2FbteVsEV8lU5RCtYTPyza8uwP5zmUOiaKSVqe9TQUboGh
tBeUzcEcCVqTAscZc3lJUvNdmzoNqphOO+sJooSXt6Kp85byWngQpf+c5vpw2Th4QolOvyZPJ7gU
ZIYwg2R5c0iD7l2gVbT4JEvGHg6Q/Yt/OZSlf7legFLV7jrL8d2/H1GaYMi8DLTjl3//y6DvJ21d
W/5j2TrDSv46pMj70Gi5tMHBGB17cWFsgsjrkBWIK03BAZ/ob2wxIj0KgzOuYHO+hUn1r4J8iTpc
knVkkeAvuAyzPz9WobOEY8UvhjNRbwSRrJGO/8MD2vi5d67VEktPnY4DAvD7854ueHP901HLRJIS
I1tD+0C2zocUxV3s8aSz3H9w0njdfimxwHvu6rh3Ez22N4QPYtli9dHT/FRODeSXhe8+bR39DrNI
Y1OkaXHsZMpjaDkTSyLPMBwMgK1FGUXz456JHJ1WZ71Tp0Yh+7beABoFN2MSmx6Dr9kWpvk51erm
BC8e3grUqSA4nHqdQpaNc0Yu9ph7spAU0l/fiKV1R3vEKgtK+KYVSDhlUx1bOATW6432YEtMzv5+
oDh/HCe4RrAjEKY0pWUt4+inqSfXO78IwUQOuUI2OoqWMaDWC6+2XWWKkobuddHYxNbz1CVCXKFI
/byMit9+M8Y6kv6ZQVy7MWkKNepmIb6WdMvYaKuDOnQJwOhyoLrzUdamYw0S9cejdcL3xjzrWRbb
6pcMGJ4DcNS6ypovHWEHtyHmT9aSKfd2dCMwOOGiMj6uB6dDmrIv9DOCNuP+XonF5a+n/PpHTL/Z
l0OBbC0WE8OZv0aXM3wX9ruYaWs/6F10xOboys8d9eKv/nJGm939YpRZcE2w9jhP77MxuhrVbPR8
Msm8tzMZ5Blm7e9vofbn99DkPppC5UOv/nYPJwtlSz8Hh2Iom/uRdBZigbRqYufQVHYW8/gIJ0PZ
zPpg6+8SC3JZSzHypFUv43NPR1pcSxMJKCLMBBD4wCq+PtSOIbNnTFxZc86Y7SkytkBidGLj14v5
N3+Vmm5zPZilACY1NCX1Bq1USEkVZjKHl6nZF1/fzsLUbXw4UjtQ6u1EIcRxHb/p8P8IUsg5Nt9D
fwcQDAkuAwx113PLnIAUvUjgjuIyWnkAoZYc7/7s7JI4mm6GQo8+tNwPTGciTfSuORdqAmdG7eoY
EIt++YdTzrMKdg3HjIWNlfTJm94xWFY0OBmBwrMEQzTVUdCgQXmYUvPlkta2IEBsjJwngxrDUzPB
7W1e3hXhn3AINksWFECwlM6uzEaC1hEeBdhFjnwmIh99/29v1aaT8wWBYL5t9G5JNl/fNHihRMMa
Tp8MONlDHwsLTrDVtyiD0SD9eoMmM02P4PZ4Ve3WKxGWDdLwoKhOiWQWopUvd3rVjJtSiZRPNvZ4
fl/gOlKn2DbHRspRIU94vPb4pXTqe4bG4Fl1Rt+PORWL8QKSb7nngW6lP32VGOGVJfSWBKSYaB6R
tJ971oqmOuWPZuvXO3sPAjmecCrQruaiyb0gUK1nv8yO6yXPR/VBbePniIy292z1un2KGPAgrQ5L
F4QxG4hMgPRhMpHsKI+UwM17BGMEqMd48tQUYEg8cTT39R6ZusdzUzuL8Ga9Uzhg2feYWJyQ2nTu
QOAQGehmeEVljyUB/jxuHY/+uanyR1L++q89nX9fth8algTPA03Ql9tpwsYL467tiVBLLAM/P6OV
9yUdzv16j23KjJ6iobTPKtBmq+vNp2osrrV6Nr7iQ3mgJ+Sf38ZA29nBu9iX6bbTDBNLSOtawkYc
EKNHrJzpzIQ7djP1blYYhMOumcvmGV2wjT77yBOsv3AGp70QMeI/2bNAH+ryKbdMvD9At9axE4dG
RsB5Pe1/G0CpClvsF9rzf5ik/rggMSxLMyzdEapqab8/aGh7EzeCacEh90GsN84EGu6GC9iBoYCD
/jUvsxzxVlN9zGQy3VUtAQ1VGIh3UTHWdxlwxTKq347jgOAdsEZ0rl+OVanzTsdY9tPvh+sEG5We
4F93PWZQg5KvOYf/8MCq0NorJKJYNv52ov9fR1aRs+j0ui6J4Et7cRNZfgIZX5tbukvinGpJQQ8o
CQ7IqmBJ17+7QCiRKj5lBo0/CcyxJ8371lYnA/RnmrzZQe0nGjX31lOaSWW02gYzy4mmVFPbWx2T
Yrf1w2cQZ5IJcCBzZTZfqi0/mdqDcViu73+44/oflhbgdYigTV1auqauS9SflhaKUSlzh+ngoUaQ
TRtfMZm90bM8NESXgIEplLWWDhp+yBous2Xf29SsIAL2Wj2Rfdo0JVnfi+P0cuP/cDiSXK4Co0NI
+U8OqSb1ErKThe//54ftOl+573pL/H62tkYqD0St4z9ic9576x8x9RDfUWe8+as/NFsFFm+TuBYY
W7rmj/eR5SI75EH+rhBOv5G92r2j4netDB1GT3XT3TQSO4LlLNrJCC4VPzU9mnk6GCn2HuvVC7L+
Wg6LSmAeP2po4ze6gj6eyMD3zKsl/ko84LkOyymKwjjQrk126ejDb1mV4aUiM3aVsW/gQwgai//T
iND/uFAxDVMaDk5pGs05zfx1oWL1aollRsVOyAw0oO9i1J2LTDja57mgZBXZuLl4zjCQ2Qkkn4rh
lISL2VVJTN91gX1wtpuKFAdzdgn5NX5l47jrpejvOtk7DYT6gM+KOtWEtA46Qq010lSJ8MMP5JyM
RNMgR0/9gum6tlXtHWs6ttsKsZHzJrFqPpNTUbdf0jXgN8qG8a6bBYM0n8qRSTEKYpw9iWW1mtb4
SNohS6i5oUAI41piUbQM09/f46gGReHFbYOfhGIa7IRzxSClTQjKFx2rEOtC0eUQXc1sngV09EDC
61+862LskRSFXW9YlEb/9G37eXFes3fe3no4L++Xd1ecTTGON79fBKUiIVW3V31X7FjvS3uRwgSJ
6e8KHYKH3gvXxFTgL6Jy4n3/o+uyXlmDBUC3TUNWTJB5Eelzf3md8MshcYnade2Rw6R/qK1g3L1c
sExM5r2hOXm4Wa+azpoBeHpU1YOhDaLfpLlTBV6k98XodTH1+o1jndCFAprZWkf20hhMHypzSZvC
EasnpNXOn14GEvBiAYCVHcrIST/++aXV9da+GGGw7+Svl9fujBoxVkoPR62gEQY1Ov12natmxjvO
aJSXAfen19rC//NOL1iYuH99wYXVXaCmEB9+GouNIO+bINFvVSpukjEJ369jsqKWehOYdoNrxhyy
XMcxprj9D3ehF2V/PWFkdtnVWKRn4sm0/h9t57VcN7Zs2V/pOO+Ihl9ARN/7gO3pvdELghRZ8N6v
r+8BUCIlFlW3+qEjTuioJJHcGxsmc2bOMdv2UgZ2eFQF0XdhsmxsRuX9EPnr5cOxhepsgswtH9Pk
vO2163RKrFOR6cZNJshzqfL58EfjsUWY5r0bPfo8Pi/6oX9ePjq9msAyKKZ6Z8RizQo1RVAT47Ge
+EAMH8spe5dhkd7lbIqdA8a9V4I2WkXIfUeNUnfXfMa+n5c3HSPMdZWN5R7y20VaqsN5bUbjyfyh
O2rTY4jKtk054WS07Ltmiq1zTg3zfD4JUjNS17au8Rhto/aKhXfjBEbWmV51FrOMDEvzoJx2mOBX
MjCtTTTI8hz1LF63k366LENTVx8a7iler46Ep02VvCot7crpSrKeq/rq4+whq3ZduhJjHM6eHcuB
x0pR4pOec5eXU4kM6x2AtOOPs4k56qWldclOsVt1FbaBuRkUrFPcxhDUcEuK0jlZTi8L+PpmxAux
BQz4AlNX3UACSjxgBflq6FICIzLtnBFZuov7tN4sV3mTBzVsPThPqpZVMJMFbhFNSbaRnuQXatTt
MUfhN4kYJPmS7QxLIzpRhkN8jAWx4ZHOTcEKHX+jVZq+M9tkU6d3qEnRUZIygoaDvoubZ0srGdXK
qd0Gsn9UhdHsZMjWNCAPpvEdPI4yhwDWxwjdP09njEanGh6D84FEh7UJEMVhk9xbzu065Y5uC8vY
jBMTwmjSkl3U55hXBOvBE+GJH2f8YPOVoW8jLEvnDmuDZwigeFii7JOsm9hIKn3l9p8rn0Wv/V18
s4UuTFtzTM20XfOTnhtqCoPMXij4INmX8nTmHTBiWfKoVqHT5VdBnEGtytxpi5u5V64xCKPQEubC
3RUHg7weXbvJCcR1BQOv2voepyaSLPd8fh0FevNmoREZejmXUHVM6lw3dEG0L0i9JLJGIHhtgr6q
MchmvAJLx2wNo2DqqbssI3uZH1WfX2ZQsyu90rOWl1nSd98r7eSe04NpNyQouiftABnbU8fCz9Yp
27aU7B+vW7eUlstY9bVhmztwo7ZTNMyxdzpPl8Yi9MKSkPLAw2s3vdVZT29vJh8VntZlaxLlPfOV
3t4R25fJ95lDejp18xMBdtEEYqHTxytNKXma+WrNGdBrrGBhZ+TXX96rT9wAIYhmaYGd/sc33Pqp
C6O8jKHb/at3HbCl+eDOaeaaFZ++vXtD08UmypEqLLfpkCNEziU2mvKpHQiuW2VuwdC/CIAJ2jhq
814fYe2SJDTjNLbLkaEuv8EKdaHrz0Pm59fL8XHVRHtodOFsh56vCw2TAI1oKo4/H6zUpuoBWXO6
HDDVDTg+oUW2Su50/hlgF7Cu/+Oh05woukCHVo//fviCybhaHPS/nzRsto6rmeRyngrg+wmAcG+S
5kvPQPNqOaiT1qSbUpj50RBq3/pcBEDt4KgqMai/wp1LZEUPD6jS4yoL3Rsk1mhfA49DaB20vWHY
922ursZyyk6twiJ+c1KwUVV8vGSW0ZPxSbiWU0CWvIB3Hl7Mq5eXqOFY3N8/FZ9FaUfV453Tt62X
tT1fFzDaXj4ni6HzqV2wiN5bQ7ceJtU6RfVihbnQNLZ0i6e5AApVpzjtwrDEZ82TPAI3eqanXCXL
Jxpy/XmTBlErm9r7bNDFxZBEm/ePOAuPMqVrvmNgO0RusvrxSTNK7vdKweZyEW8lGsaZMKG26c0w
7OE54gWw4/VA8b9ZPv+AenGlZr7cG3Zw0eYx9gdGYaxJTgdwhNZ6uXwscWzYjFxSH6B2xvTcez87
kqkCGmheErJRHCF6G0fLSZK1oqL4AUqeBa6xMfUw82SVG+dJThWISeQET9zq7aqDu1GnuBQGSBHH
dh6o27eLr5+30nG47oiNvokBILCF4GTr3scXFyeF3LtOUp0B8V9Jl5xZMyBLC8caUebZdzdhSduN
dU+rff2YKkeul5vx//5tuNYsw7bvRckSaRC2n/7zv2+KjP/9n/lr3v/N71/x36fR97poir/af/xX
u9fi7Cl7bT7/o9++Mz/9x6tbP7VPv/3HJqeMmC6713q6eiWdov05JJz/5b/9y//1unyXm6l8/a//
PL1kETOHpq2j7+1/fvzVPAKah4kIwe9jyPkn/Pjr+S38139mFuoXX/D61LT/9R++cnj98Rto1m24
/FFTdG+/+/myf8w2347317NOzfokCwiyOhzdsoRmOBomuU+TKX9Qgp5IWLJsWT7mzhvL5ApGo39k
maQWG5PV3LtGLLdlHTF2GUb/yEnb8tFt1PHWyokVNe24uScVpbkPRlXfzHelj28q46rnyNd64C3f
JXVBO358e8wH+PVr/uyrnzG1g9xLf16H1of8JGkMWu9Ua4jBGPSNyB1Wjv7p57I7aj0bHQsVzrPT
a1elS+rlp1fQDgHlklNdffUqCkbfewE5efMvXooQx+kkw/1go+Z+cShyAkOEY07n5JrCtLOARv/x
9fWN81C5Tr5dPoTlNdYmabIB1rr3o5U4/UVaMBZfPpXlteY07JZbX5Ya+TVl7+SeNgALXY6hwTJe
AKLmIOOzotWTt0NpqY9Jgn1oOZrNTV7sljeRaSz12jaWz/kz/eW8/hfjdc44XbVdi5NON2z7sxAF
DaKmLHHZCuzN4skKzfECyTs/ya0RXaqKUpYCSxXqR1lg9ZnPp09fAgBq2k058dpfft0sK533ihOc
/89f6+JsPdiB3x19/Nzl6wPXfiCvqTz8/j0kywj7QAcdFqTK2fJCCkXZ2bmOftKU9EnSwCfOLFom
3xTNtghFytb1xHnUljxtOjfn+Acnb28wdj0d7N+WopOtsp8/8Z+PNisLn65wB2iqQ+Fr2SqB5qbx
qfz1Qx0caAcjzA/8h4xY8hXFaeSeMiYt7LXNxtyJrjq5zcVui+PRdKNbLa6jb6PM5YvoGsi6pZyM
oyANmk1id+muxRtFb1EV9qUInXLC9C+sgz9k7ck04rLicXMpGf158Uhcxypu0xgUIKy5eyuqmp2b
iO+9pZglcr4EgeR0IcvFRmsTlsLe2GOgE92NdGwTYFIC6dKi6Jwyt8Pd7cZPSkuCxjaoXDdcyVDA
6mFD6LkbZc2WiCR7h03ZXL9sJUNLSEtM3eoCKuOErrRKZiBBLNtu8khRxWmAA2lOtMduh/V2eshj
J7M8pXE1kF/UoXZNDUEeNM1VpKaD6qlaOPYex9smejOZtkOY2rsRAttKMWeopQpP7MolzOxSbaJI
W8dBpT6mhWqzLSLUGuYjILWhM+po2xujQykogAhpfdzCSTVepK8yl/WrijJHmmF7o3VFyINKDN3B
dRhgrEf7u5K40aGx5uLfMfEh4klpQJhqAUmuroi3NrxKOHJ+m0Cyr0Y8E3nX5SEPemkc52NNkxgE
cw+ZhBhLYzy2fMC0/phobOqpvodXOVjWQ1B1L5GK+zzJ63FLarZee52FNmfWLfMjpn+Q/PDZbOt2
sC4mwgt3UneCF19a+jaY/LXb9j0ak+bO7JPsikVcKo226OIjSZewdqxWPIWiZacKYvgGa2C7nyCY
yG1TDcNlWbY4nZkD26uqN8d21VdYQ502ZhFcccYjF3MXYoXe7YmGzTdRymNzbQ5qf64VGjiDIe3E
Y5fGBjSRTNzoEj96TXBqukrU3jybCKYzOPw1dR13n+swUGLjrEsiuHjkPGf2cK3VWUQIXSXyol/5
hl/hkAO9pXkOLs2XPEaCdDxQgTtdLYYXmFjZjGIMsx79Ny979bSp3Dp66mcM497NabHOm6aGNtVJ
45CqRtw/sOMSuCeTpRdPUjFaFrPdbqzJZ66U9nvud3CFaxfjxQrNCFRFCwtW2RS+M532k5ZPq0YV
rbbperYFriejmKb91Fc6cQd+jtJU5HUWrGv80iXW9AGXWaLkTD1J383rGdWi7glhwH0QtflJHQ5R
yR3VKJ6aggHArPpzLeDvOpALm1xpglIgGEPefyKj/JxUBerurqjcFbl5/LR6fm8Y92Hg+VIbNpXV
IGWHvdnct2Q4mwQ29Lz6MeBmWIH130cMyB+ZFBePQ68jGLtWjzIRDlzgm0btyDXq1LF7VrFyqadx
VFsqPcbAhgpsMVqBJnVhkiup3C7FA6AJjpMZd/qmjR2eJInS9mdjpMu7lN32qADmbsik2Y2+7qdy
zaNVY2mx62oVj0Qfsdd5lBBTbWLamrSATZAC8Hz/kAdjik1eUaz8qZta/HFTLZtjchDw5EJr7sFm
9gVo846VMc8ksmdXOXp6PuVhz5prEenscWvxeNnhhTk3iwIIQ+Q7KcGVaZWt8sAurDVBXD2obUHT
pvbYME4ypWaeOfAKCk/PSvOQa5rTnxHVDEEOdya2tLypxTfYVDSUHJyE+IdAguMvHKxo5NvA6/LC
SgyPhaYUZ6E9udnasWOYh45qHpTBYvd4EozdjXEg+xBTj7XTWhY6Ojs1QIUTCNyj1ZC67tGOZj26
CXtRGJv9rdapySkuBb/isEz5SUjC4Y1Orh0T+rCzvlu4q9DmDS3cFgNwRL1Q5CrVrPEErl9x7Id9
eNIJWTdeWznpYayc0oIrVbPWpaTcCXVdCo+zR7khdTOQvF935j1UKc+CikVI0u5wFHtdoev0eq3I
ISgOBglRsHNjsISKDFbsoJjb0edx0GRGc7+UpX9/EqbqTMtiD9kN2FobyqMIltJdrFqwwpKi3C5P
R1e32L9Q2+JU0O2vSCNQ356VQVhYHnxL5wiIHB0eLcYuy4rmug5lxXRKgbacmOkr6YjdXg/DYPXp
QcoqU30lekMEECEEAby9yxY63NSD8PuI71V1j9jfzB8PWGgCYNuywNNYmduaamliWeExO2kO4X1h
45p7s2+y8zro7P3yvM1Dv1oTf8ZaXceQixNKkCDSSbLi/vbUddhrIgDtmQ6x7olWVlwLRIaJfh+b
3UNNksPV/CSuE7RPPnBWvqZOuSglC4huHhO/Kkpo3LCT1fM4LVgs6nPdoxrF6OP6Ic8pxOtdGM2x
HHUNRyxhXasrrOMuUbVbGvZXw/fFMR5guabwys9CvdtNUws7Lrdvmk5RNpExEIzZ0i4AUH75eKJD
9rcPCXr0FWDEK3b7xk2SVazIzmbc9yd8p9n5CWsWBFHPGm8Ow31XxMW0W573bUDF24zpcV+Z3X6C
e7IRMCR2pBxOl1OmhQczjpO7RmmVg2lH2QUbVvGKsZbN1gGVQJuCVFeMEo4n1YBtB+Y2gmS3JXZL
rqPSBxWFLYLPaxhX1dQR+u43xV7vJ5JilyohHrl8+i5r13YQufuRWzg7jEl7vtQMaavOAI8cbbwc
WaAK8sbY5aUqb5cKIsjFXW0N/XauIhqBL7p1Yo6CHxB4PkDoYqASHYeu5OlHAM2BzR/FW4qLKW9r
3cMNAst+0iLUB8MFY+GP2Z2vTfXsb683P6uOUvHv58lUYVSSCws61O7r6qNic/ahT9nrqyuYDFv4
sREko7kYaVK9eaBCqy+0soZoMFclyhjIMzEiaeMJwi1ml1eJg/+TmLD81mqsk6VUKUXf3qQ2PFkr
d53TpWYJKnYmlFwkL7/VLVIpMJtbdn7xuXhBwvlGJabsLKk2e71G7IKceaOZ8b7hWbEerd7ZWybY
lZ5aiXATXA1/r2piWYsNhOqbLysbGZti02aTOJAhaqwMjeHDUt64qoYBGKpwcP5R45hl1s5jc7z4
wMhPtErUgWfVEQvhv1c8oVBsL6vZjOvspoVlOS/ez7WPRat0kworfA0NCIvsWJ36xuTeGLTXR4PM
3McuKfQtOM7ykn1pNi8sJFJv1NmfX4qh1LSw1jHGibxWcnZ6KY+8i99KIktNKNLgiUCMbcg56a8J
A1gcsYHueDksgL8wfk2n7FHS0mutfb1USa4uG/e6wgw1nUSmU+1gGNLKL7WSllpOdssiP3WTVWgq
nA+W/balnzGs0BK2n7ycjZTHHl7SKz4My9lMZjtyhwxxPXWW6K5hUiTdzF3sn5Zv/FFfJXUKukxk
WfkIPnBY1om/KrWiWJXDJlZ0qqnM6gtqqrmOqX1HQk1bai+37EjBDZESj6cImYyVSTzR3i9lGA8z
lijBPdVrttOFecARbv81TnMwfFLyjQhSKAjS+qU2a0CqoP4HLFWbvV30B9FZVb/RS1e78xnjsSeg
GoflTX0u11wf+oU6zjKDYRSPtDfV94+6DSPeiGeDdYyP2s1RGWOHoWUcAFv6R5RnydVSxFVqBmJb
1OD+1YLvRwiEYDPs93IuMqV/hFMW10mhjLd4vcNzXCnGYantKjAAJ0tJW5GKxswhlqdhLMZbkpqm
249qL+40udfZS+Hm8l7yaQyEK489/fryD3UfVz/HM+rG5EqGXfmkBgbZAbB1d7Vf5yf4GJM1D3iK
vpK6Mpgthczv5elHYUjsUXie5aN1vRSHrgjUfdByGD4KRNMy4uGbFsNGPEn6frJfglQ3nHZlj6pQ
sH5VMS3cW8XYZn2C2AxjPOD/6rf/+vGHdWK12dokOU7c9bXj8KocVg1YJZp6nDhLPQlelGmgKLgF
bnzTJ6lwzOUhU6bs7q28JHcoRaaqAGTMNWZdwCF0YymezSJmoksp+WSnAG1Av46SZvK97FQafkgO
FWbTQFz2ICRZd30LrvitCHUY6x3SYiQeXoFLZoTmpQlkezXlYwUTo/C/LWWpJQyxHtueGKRyzseY
HOSUzHYcPFkUqbUpgTVUhsnttcuPiA4AhEaAyHdLbytC6oyWtbqleO1K1T4uuw50+VzAhnobP4sC
eg64YJ8omgIfbK405h2Yjnrn6yG6lF0QVor75Ml00uJM6mwHdFrNiDmPjUtq7elC12ebqOGWO0LE
ZLgaCuaiWppZuKIUJrpVEJ+pfRkeuVYojmKzLte/FMBJCbDVSTDjdHDhGE6vlkJ4dH353GjtrZXq
YGMGtmFGnyC12eouTrVJxC9LaWxUWXKeAWhZkeJrQYoDCPNroUwjXp8GLHGefBTLlQAgIGooHPWs
IMBRsZ6XqnmggmbSHra7t9I58dNi31OR721iPZEcQaS4dAubpZAOzaj1VE73PSjaAeJvFQCtDLUD
GSFEsWDLp/IS66W2HisW00O9IJFsKbBFbEXXXWFH0QrIVk+T2mabpdSO4okQ68S0C9BKLE/1kxoc
C1w/EBSK6IR9hQQWzHv1LaNJfB/DYbqIY5ovrYHe5xmynjNECsj0v5TinaWMq4aMeWCHJGLRjf3r
orw0iMlz2vIOIxBwE60OyMe1enljY0/2HAe3wRTbBNo6BEQ3VopvZI7sjeVO0+VlpFUN51X9agQd
TNa0sXdTH9z/2/qdTpDwoZjCvhAk1X1U8l3l4JpTJvX8q3LejlTDq4ax9jBwAYvIBXW3rnyfkmp6
DtNu/1Hfuwxh2YFFMRxCJChpZAZMatx40rGjk6jjsszy7yCGY49l652I83SFe5sZWY8e+lX9X5Ti
L2d0lNPGxJAcZc3p0gvoZQUMJcgtaOgubsK+fiitGht/QrA5nkGJeBEe/9Id4IisiBsgVnPpEAB9
bpqxbtjRiqxtlI6Ei9vZDNuaRbov24W6bZ5FWsGU7x4EL4lmJn+BFMBexc/WIepAdVnl80f3AB6z
RXiQrHPzFo+WNiJJ8uG4YPtiaSW4d5xMqbhwRtBJpm9tG7Z3NyhQT6M0n/OkOiqcIeRx7VIWJf63
pcsgcbT0eMDMF/znVoPIdFoivXkM6+RhaTlMpcz5yO3Bq1VIHXPzETdsxmIGQhy3b5QwGD3Mj39V
QTFt8eyUq/dOJOqthyGpH5wBLJofHScVQSR1dYt35AhZamZb/tqb4HRn+5PUctKY4fx9dCg5Cqs3
l/vsk6W3S6sS2xBaLDVKiI2iXzECjLtaQpSURFQFUj+vTNQWLXLWX07CuYhGML8kNu0+Ohh10Pxz
a+Rzn7sYexpvfXLlyfngawk9kWupdo/jfOT/1NLIzr6X/fiKbSUCMIe3rBlqgx8cElNeW5d1z1Os
zqvHTy1OON+HSL8jhUfpon3EHWo72tZ4CqU14aUiPqhufcDkdL80PokQZ7Yo7gO3no3yD23KNeBI
s1qbTaJtO8SqVd5BhYrZrV46IqyZjzUrLBsc2uPt0hnhodqnKfpT0jfpUezkJBHPIuvcIlkxNVcY
icqb+yST9XYk6gDC/NwsTS5TIJMJq+sQ5ekwnQ6Nbzr9NJwU+iaFxzpLIQXIJYAPSwNly/4v9vHh
ISxNFPtADQSKyTr/aKRwwTVnVqJ9X5opAbLWE4b1uGi4czdVh92p4XeuV5ZZerF0VLk5I/b1vhfr
DN8rTh+XjLxSIOrYlvHUTNnJR3uFV78GlqOGytUvPRbf0D10bdWul0aL9G6dTEfzpSUkltzevt7k
rLEWtSJPlq4LgfQC1jglBTi1TUWHoU/6bVg3+c5UZkPfBHo0CZwjZQTigWBlsBE7deuPZoxclYAb
mCmIfxtZq6Cz+ENXloXqQ42svw207FptJsVrCu3BqUJ0smjwpTd3aFC2ARspglJjbtOqqrhz8NBj
7kDJqg7dZF8t3VqWVhfZ0PabpWPzicWw+pHHGF1bWjgnfmja91HGA8OJ7VcT7VfzcSG8d2+KW780
U6mvCap3gSv9LlD/sY0zS1UnaS6ddHwGE6HJf2rolAJgmohaY6vVYbQZwmg4+9TZDdnosaU2zJQQ
df3H7o77aAcVTCEJaeqyPQlo8lnBTrov1GwbQcd+VTQXa3XSkLbyqcVTyxkWrLanS5s3IRbjyBjj
uzAUybpD4tp2s3i/9Hx+a/Dwl4lBJHMYO1LdmJL04x+//7UJlGHVo9pLQlU3f2sFsxrtyxCi2n3q
B02rXMdL4xhhn5Obt9/XeIJ5cH3qD9HCuZysBqME0zYCy4PYGtn/QDA7QQmXz8Rkpps/dI6WTrCT
npHJsLSP/UhGgocmaF3hd/r2uY9UW7zab11pok3W+quOMsqYDPCYMK8qxQrWS2vZBEQlreyeuEyv
IGeTzV6h0f4ZvXNb90aPWPyh7ee2pr1idnSPopS1WPQzSrq3zpP1NfA9g8z/+qX7rBJixcbQGEDx
fepAJehFbAp2f/FLFzqSgrgeJ78mLmduRSGdWo9jUhnV5nM/aleKdpvoWnD11pMm5ZDtabJOQ3ZM
bt96UxDfczrjms1T/8Jn/0lspik3eWak9bj+qlGdTyjhOab7+jFb+NSs0lcVjIkif/+pY43MRJ5G
7e6fm1Y1rCR23cn7snElbJUwUyCM1G3vwwhVcq1qVmmtP7Ww2HbcVe8iFDE73A190Fx/6mW1PI73
klEooOD+CkrO5lNPS9/zrXS4EX70tXVuuzu4auPlL72thV4YtBgtN2BLystwzNVjTpnzZb6R4p57
ZVtXib35fjWHzmLt91rT1m9MFk3u/z83vyk10IkL2l6Z5R0mNH4wdAr9QceBs/2SZaQhxDTCBuu8
xlUSdyA2ShekzsYeqsLZkJnn2LDW4dBs0N38n7+Ogd/am7feudBF+SD0OFI3WZLF6qYrYSFsSmvW
k/5ff23+8LXKBCbl+kcTbo7pph9bof789Zd+HG2fMsLuu94bIUscWcVUqBvbnkPpf+vPl149NtVv
c49e98OLwS7FFv7uRFAXcROtr1QHXFJMhpXx/JfOvQEYXWjBk10kKOFzC9+PiXqDLfmh1SKwrI0y
YgdxnLO4NYJVktEEyHIkWmjsKgLxptOlu9erfliFeEc3uPST7TJd+mjzITeckCRw1M8mJrUe4nXC
/GVN1/QXl/Y3PWFYZcfds2Bos64iMZB4zSTeCiJni2pzPIzM7hCNf9cDcAPhDTbNXRspL1XryB2I
6g4yWj/uNZO1/0Uh6EgECdjJm64WlaDOwbToaWesvpIKkkALVwFprVTn6AXcvMrbTJPUi9Pwlz0S
JewtwkHjBu3WxMbjkbd5x7LENm/7U3X+/buYkFgyB9AcMt2aXP+IXb4MNeV3WWEiuWw7VDZEv3dt
YRgoDFlDHfeyjBGJAl3uVJNHW60gyX9IDVnCNJ0BNeDoYVmKCNutq0QEa78rD3rtgxslLvaJ8T54
Tkuiy/Z4tzRLYmCps+QM9t2rpWl3Rer+pUpN7BZNolEN20PBStem7jcrnYBxOedQxao5IviZD0UK
2xSChjqu/i5V9HngeJmw9FWXFhg51D6hEfpVtHBFBCihbeMtQMwbPrDI0+0w4c7HaLku1HzltrLb
mvUYrsY5b0AJJQYmtrRWrYSczJ4Wufa/yRuVPTV73y3YJWqKhIEeRfpRAb7iIHTNuZU4cvcUHA8f
qgcrwuwdsdzD5Pw36SPhD4+sRoAVpD3XNZRcMeTOyreD23lrqRtpUhZBBHhzuMOkiomgr5O9lsgR
XFEWr6ZhjmKduiO3Za30K4lkNOyNgieGk/qnTJK2I7E3VQeVaNZJXBk3p7B+OCxzf6KlRbPKieZb
d47erUNX+W6bOspex2qKTvarx+YO+n0wGCswv0BWWBK4/NBRHM2KvBEu3CrJoXQWZJFoYm0oNAlx
JaKLD3GlTQli5OzFxvB3gcXHkHNlpRKxcArdCx6TLioV6pWS9dDXNPOpbZDnIyhKFyBth80iu3Ai
8iy04ZAbuUMLIwh8VJbRucMp5WUlzWeGuMl0zBqfP2syXVdxOCDofwxLeW/jzrVH422R7+8T01mc
yUYbJHzrArqR2nk+3OcRaadTWbl85NVwMGvnvoiVAecg0s0YpOSMDCkxNAWc1GHaozJjLUXLiYW1
1kkC8rKKOJKSw6azCVSALSmCkHb7j9pOBunZIzT5uEojlpqL8XjWeExdngL36b1wdB70Prhd5rUF
IYaqJLO9xxXObOTYdi6WyW2DOMmQLrmVJ8v8Vul1dFjfXZPPBY2NiEMTO6xBchbsupWK0rCoQaFN
dlp+tOhBGXPf1RCeO4pWbxrcGV7h1q6Xuy/LuDdFanRifzosu1MhjsKUhmSRibSmAooPedBW7sqq
tVezWtR2CcvOorUA5PwqGbGSDoOrU08+ZCNLFYfJtG8W5ageyapv+SZKEcA5+1JCIn7wKZluFhEp
Gc0nJzxoDiQ4eLEXkeUAEf85Tk6y5jjJnG2Qxo9SEnro0+IWtWl67/pSZUpjq4bQXCzkR5HnTzKZ
HObymbqCkPOhNRUslawqrmyilSknTGc9a06ZS9YePQz3zthOVxC5jfNFfNL0teFrJ8FUdZeJcu2w
6jXnzRBjxZ1PIsum/XiUifbZr1usLiCGWmluwyh/WpSpDLrI2if4dkv/eLlIVFM5PWY9xTgT7bTK
78rJ/PalStXE0aUezvLKr0oVKbiP0qL59yevBXOxkorcBEQ1WKZ/vMy+UVseRDSD0PXTRcQqyAeO
Jp/7eM2lVWq4g+fBuEpwBf53dr4qkyjusNrKMPCSFp9X3+1CFK6wqHcty9uzytUk9XehX8JqOurc
7PZd71I0a1MhqQNO2cxG00X3KiQ1bJp6qkmiy6J/cSNYK2F3WDQwoMgrUzXvZxksBdtj0vbHZUhT
N2JDCWPmIaQ7rroMHHpUXMV287RIY2nPUzLdWlxJXh5231pnz7otP3NWybAJNVS4XgIAn+InXv8U
ymSBgVqkz7NWxqPkWw1OLzeNpw/JTDTkgI3uxSybxXyeWgwN+JNsVvXBhbCs78CzSy83n8xpqHcC
Zuo84XfAX8WuUqzUgH0W0rdSs958EtQQxHbEBb/+rqkRHryFPEdA1ruupsuiZgfG96IGXBOy95Ug
ze+Txlamxjnx7DBm4Hb8IrXF9nTmGsq+pE/SSlCpb7Jb2rPp6W6KoTmbooQ1s6AwV0ahHxq/O8Sz
bJb6z7qVnZAxeO1O0LZmWa5MbX0t/dnFOKgXH/qcjzrf9sEen8RTmoj1fH1PTcEckkuJHbWDn/ob
g5qaeT1rg8FjX9HUzIJdmgVzkmTPQWIzodUuqOYv57/AWfqQIADbo/ust/5VYKfrRdOLKEsMx/nm
jFjvnGM/OQiKMnBh/YM8TOrkexWjB269O5y/4yZy8cHNT9FBUSlBS3tXUNh4wq6xPc1yX2eHN/5A
fkYcdQddR0IPIT3iugi2mjmc/5T/DGtj8nCmfv2TAmg/qSLHWYiVkO0zUtLdWcT6oQWKHHdlOT+w
sWDfNHVf4o2jn55kfBhcBwAdq7Erq4h8HuF37wrhmOvDFsv8eVrWd344XrwLhRoVfZw0L+9aoUHK
ddHiocz5DTh7htBZDzcBGfFr3XBkoahM8zVx69QUf9YPR6O7tCOWAoLs2VZHFahWjOUEkJwLe56c
tLHG+NuX21lXDGgKN1OWkR/Q3YxKwSanOnF/4dkzabxndMYMe6dn+GAtfmqNCSDCNStAT7/pjblR
5NuRTBODbRYcXKeZIKhBxzjm9fWkrLqJtR53Mk9LnayryblGe1krjnj40CS/xWX0NGVys+iSFnsh
cRtua0VvPd+EHl6yVrhJanEGaw0bS8epWLb2hSRcmpDBwF5hP2FbN9mzf1hfmPS8oUoAr4h8cF2l
0RLZQ8XqMAw/tSGDHtM8vUhHvVnWSJA4gcFywisoJixMsjqjFmsi78Hb2MUrojOjGK2gkzBIyZri
XcAe6qJ/ZrOf1bFu2iAKCGc5/K6AuubwIiMAWH9XQTWqwk6Im8E2FzFUn/cLVc8ES7hIor7Cq+W+
5cv26UMZ3ZITcjr43f2ijhZFBn5TJ3PHZIECkmCbtI/zoWt9fHPz5zH8WL1dVlhmsZS0Ys9SZt3V
FPezaJoJO+RE19jD0B5ErZdbwWYRQdcvfd6T0GqxV0eimDe6oKtS5eJdUJUmgzQ/v7XziSlOSpzM
V8Kqog/ncUkWT5TcsLlOhzXe+CHc2neNlQFXgxzrycBiYsq74/G4IuTWy1J8vfOPNWxzqyfu9Sy7
NjEr09Mo7koRXbLVsLPNBtKcSdtwZmO8m0XYPid4NkxXiw7bQmsFjuymF13/LOdBdJB0za5mc1wl
mMkuB7GyWDP/2LDph+zSYHh8xPhEm/RNlZe3Qzs9ykp0Rx3mNUig4+pDsM0HIkKQVo7GQlbkoCig
aJ3K99Sh3Ja2CQlHRptlL4ckyov/y955bLeNbe32iTAGcugSAKNycuhglGUbOWc8/T+xaYuyj31O
NW7zNgoFkhZFkeDea60vZZaqMthglFsXZJNXqnYU49wmzzyjH6orOH5PcB8wqVLRzKS6hmklNOW3
0e4S58+q1BNhIcWZF+n2U4KRMC6jLR9jjztfKj+SpCS4PIGR7Hqyfa9IvjqIqa9TON/isAn8YiG2
EHkl7gg0s1ezuqhe2uLLyPeQIEZSECfsgB6KAoqoEsb3gNXSLnVIu6kKnZCMHIuXSkk2WXuYQtgj
UgbMGzSaxzhF8QQbaB0V58DUh9qSTpdxcRHqWIQFOXpyMhPXsXGzZBi5RtFJjI5bA5BAqiGJmouJ
MWkQZXvVJptKEh8KQlavMcmF6nC+OQ7rQV4fvdwUZ8psEqKEm6J4cJTwapKKovbEg+cf0O6yZpmo
jiDrXp5CnM3yMmytQbqre706lqPseHMNwqRquyhc1tBHSyGLOY7qY1SVCaTlcKZe5qIRB/FyxROJ
m9Wk3jH9G7b16m07DQ3ibXGaypgGjkHlhrb9aTKM/FhEWuAWBlpn2OqkEKvK4bfxN4aJ7EwARfyq
7NEi8qlP5uBpnYWX4unXpxFn4leIs8sDuHQWR6TNk9cGQDShlNb5fqaB3Si5zOdWj1dxG1oHVJp+
nYfNpkrIksBXG/XoOkHHpGm5If4QVFwzqp0mtXsbSs+JSye6Jdsxup1siIrSbFmsB23hrxkbbqhg
3ygG7NOoQmuCGc23c3kcEXm7E1bDD1YYwk5fGVtUMqkH7DsQLsvwHDZB5VlqXt7Unbq7DOJDvVZd
bJnJuMgVzY/x8czLWbpmhF1Tw5PB0abJ6rEtISYuP1ObkAMYOmDiUfPS5RJmGQQP4a6wndHH45bD
zJ7cxS3UOdzI8VDeSgpghhjgo48Ir8bB+ITw63VplvSQk2oihuu9tM3wrDhc5vm4Yh+ducfW11ji
K7NlrSgqto0uJ8oem9Ls87LSPBMNd55qaE71uubq9qD5ddjcA6w1J1WBEKiMzaOuqIQ9LKvFdj63
WxJBlJOJBi0ym/BWwYpsoxbGAamQfmiHILnvnM5Ej9HjMW0VX4buSgAEpc5mBp+lOBUKSCvhNO2z
gAsiyaHStCQWjWjI8GYN78sAO30U5dO2jIfwaQURtBqQrJJLt9UX+NTjyj7FU1oACtZoLddcJrZn
qx1mBESk7U11oN607JMgueVu7RjJw9yRDw614iMSOVq/ypmxpRtASWDFpn34xSi7+VCVpItMVnRK
gyGFJwoCMYPNyBScI+mjKwzRq+ZxhlX4REyT4qXFwKqZqQ84stlPodQWBwnwFzAeWnPdmnfvWHOk
epVIajCsx85Bv5shgbgRQ37fWDr1ObbMuzfcAhyxunOc4GZMlAxtTteewml8/olhBMsCewA+aZ88
NGTBXcUEHSOLAMPO5gcBaySNQWZSpX+MyR3lw0uH7Who9iGaQvQwZqj6hcPOKtcfBT1PKiBGjLH2
sQVUPmRD6et5U91UNbNMPQ/1A5aKbmxodwIKkdYg0tTJiGaBGbgZnxRcl6jVTeTOUXirqhYm4ys0
QsjrMdaLYotTyNduSKsHZZK9pBis3RzpuD0oBm8Yo9OhmdL9T7ykL9KTNshkMnPVqhD6N+RHHwXh
D9/pdmtFxQdB+rPwvVaCpj39iqEMC7LsPg9PZwKgwFG6IgCsnBia2OZ0j6uDsy0NbNBrPTX2F1Cl
a1VtA9NdOgX6qZ3I2CkaImbCvv8miIL9ZH8Kcu3lDWipxrm5b7hkozrMj0qIDfaqh1EispiGiDzB
mWkqBQWk5PfIi9SlxyYvwnvU6jeBhrgrJv+FLgTK+UKKWCGdBBKjaHkCZvmykNu1dcjM2cVJdjRs
tcWbDVSGAYs+TSijzqzDFZmR7BmqqZ4PK0+5eg3I9Nkx9VwTZbVq9wbWUFkn27Ip7EOA0intnVsk
IwO7dib5oYUnZbqoR5ERJ+eqs4s7x7wxTByP9Qa2oiwHR703oTNL40f8WeTr5kPdSPETOcYeanCm
elG3USdKxxzPN0FzXMJM96FAgchPOCJRp3dN2VBu/+Q8rimOHumjXwXvcRn7+jQhbRHcR+Sh29Xk
0FNN/RnxR7cfDGJLe+ZwE3aT+4pQFrdZhT/pc6Mm+J8FmFSsvMjZcWFfnfKywsA+a09q2cr3iB43
Nplca3bjqNEbIMAjrYCDOIvjq6pmU5ZqUqU3zXo6NVcWczX2x0g6hoRljTN5Fwmed34gM1GSmskh
KEcCW5i1Hs8BvCSOWVR/LyRlRgAkqbh9r2IH2el9xAvkuMBY147n07iaNOYKdUaQ4sEuRjm4VTNs
Yxd77qhC+Kb1jMHHKV2OurN6AuVJ7meGNR+jlhwYq09Q4Yykeq53icPcOi8TsNY27cox32CzshwH
Sx1+nKZlHR8YuSP7N+TjvB7EmWpMa3RAN/643WGW5skEwxNit+bhNl2J/QpnBd04db6O4N+cQo2u
pyA5kAcQBq1J04mJ0EbOgUISk5Czskk3Z2CsWQua2hxoM9jw/bBNPytTY7rkpltwkX8+KP6FOPx2
3+Um8UU8P9oN1W1CFACXH6ktillUFcvvT3h+SeIfnk8VcrQYvYW5d/npd/9I3GlLJlLtlqg6cfP8
a8XL+I9TZHwVzW/UMHDnL4nqAOhTnWDIrX+wOFxe/1/v+/HSpvk2jzuZUDeuP1Y+/EhWGDAoY41E
SJNE9RZ7XV88XOs2oSCjwxuSNA9xSKyyWRLVKw5WQO6Ri5Phj9v2+sjUBgzsYGn65H7Qspl5PngC
RKxn6TEr7CeTiA9XXT9xvkevDoMe6AkrtMglXR5RbvNA2NDWB/h/bW01ewSPOebBVO/WDPH5lLVk
XUyIp2n8yUF6jzxGeUnsGkrAMLju1epY5BaGskPAlgjHgOWByB+unE2cUZ0bw7O+on9NWj3GsfU9
KqtbXB0hjDt3b7CkMqQ3zF+/N73XDvFdPfUyFp6x5VVmfFiRSlL+8lXs6iq59kUglox5YKE20j/9
mtdEVCpcmmpPdvfrBcGMpF53rdDmtwNjaqX0PTApeR3lsRj15yQdnwSg2av2ncANiiBmrpuNr2Qb
eCGeB1AQqw+N/k2Z8HLTjek2l4e9mh8uMGcUdd/0QiIpZzpZUXrKpXD3hnhiZVS1GgH29kkAn60R
VX4/eh3MjaQndgfREfEHxeNPCLTL801aW5vC0G9Vo3+Jf5Cjs/qF/JaHX/DQ1tZlz2njW7WeHm1l
eb7Aoo1TXnVNu6+k5phRpaVpkB7J5g73byjpEJDEjXdOWmOHF420xUGLOtDUrusVFIzN1f8xg1tt
BcSdrUzrUaH2d7LnSQOQrMdla58aSqszjuowfXDqRXMt1qBV+ojzjlQ/dPWzAFZVGlKcFVJb+zxL
4xY36YOCB01tjHtncK67omZZ1NZC/Ea2kyeBu1olCRCTl8zXtUEMNOhrba9E5xk17+dhbHWGmtLr
6NTw5PF5KkP9pUpeKjX5ICBZlPTazq6Sk4Bl8Q5MiAGW7gXj2zarL6WW85LxyxpYQXZaolnuBasF
/8ZBRa0VKJFQjgMgJLdNiEqpgB5yrYw2Ar7ViNpJbVvZ6iUle7i2LfiOAnDnXy9QbrvXMrItIqkA
aPgV0XVmuj/6c0Sfjjs/CGy3Wmyk7tmtbumdqyIbJAUy52IM7gXWSzho6DJIfFoNZn3LCJ7j0toV
cvtCC3a44L+6jIMRzmR3sYZvdoV/Nd/05bSCwWW8RXn1uOLBOPrV2GNXRwdbLujTKeuBo34W4LDe
Tt6SkjH1B4DYYmqvfhAQcZlbjH9IMvSgR/WIQeqKkKYy3f+CGldLfSICBxp7mH7Eg+zQY/3HeKja
LLwFFdaH3lR8FjiyOqH+q8yc9uSIYdrN+l9ASpWbUagC7Wn+H2Blp+mGTdrbnoCW64zZQrOwGZYF
5dQbxhwnpluSHs1gofRIgOjBbN5jzQZDXyqC8GpFdE2nwF9KUv0sZKfOxgJ26CeYJeZJoM+Lrc38
tfCPyrR1XIx6/MZOPxLtufha3hAL2dSPQYbgrdGzW8hwApvOJwtYCso+em9tE5ifBTv/glMvRn5D
bwKWFTwO+vy5NZxXQdbXW+WzvQsbMjPh7eMcMH1boesmTR9ikqr+gl7bZrZr4Dj4IgXLwvXKHWsb
q+KAAv5XLFuzo9hD86ZvLoC2XQMRNRrKUsfaZXVAb7xy/1dg26IjcVtDvhPg9mDWr2odtTtE8qFf
y4cW+KzJci5BVQfp078PNn0vAcHGIN0KsLtbv5FFT14QeLfax6ZbYEu6Yt7IL67SrHy9wN4VA8IT
TtxoabF23wjs2zL3ztRVh0CdX2u+QauaQILmAGkeWcmMq+D0/c9YeMpFJzMwlc3vZ0S8AjBgBuO+
oeLI0Rs3JzeCMFEbHZYQH+jwTzd9bHyK0Z97SUqUoQrnb8XJzaSyXGB5rCbs15Q1tJKMZytVTvnC
t0FV1FvpF+ic73fjdi34fIZ/eiFpsRuQC5+keU8kfOts7KnzLoA6FURSi49CfxK4euA0OaSSmQsi
kJtt7kgP9hvI3g0Dl33g7CYNqVVHEIf0rSGrlwkBeI4A3pUcu7t8ql/S7DbDANibl1HdYLuvaZV6
LbD4qbL8tCdwu6j9qp99XP2vHXlm4UsokHCWdeCMhHvhEPL/LZn+lyWTYaqYJP/dkunuW1G0czb8
U8T//GLNdP7B/9fWTKr+u0GvbZG8plmKrOqWopi/ezNl6NqWvJLnvWEV6ez1ClQGZiejdqMGU+n4
jpooyEsDy3L8pc8VFvdEYd6j6M2yXWoIYW6Ewt1B4dplBjCUYcK2TsMeU4nXilw9Qm2T6lD00b7A
RY1BeD8p4Ju2gdsauAqxBbPuLWam4l2q4ZS2xhXjDqJGATK+Jomghilq+dK0c3Ockzq6wYIRbZu0
LM+Byhdso2dW5DcOY2U/Kpkdh2kzFXvsWWvbY7Bh/bMkmkkbRIIqfgumBrAs45Pj5f2EREyt22PD
a+e3KOHruEjx9cQPfYRznfTYJzv6VZRnAdNuC78IiPVOm/FdY1RTIuu6I2kFObfmJLdxGXXXQw8N
S2lhxAQyZu7AeRBrMHdJt4kVkkVi8M5A5R6ZZDcmCG2egzA5VUBuWmZozzZzI5zXLHbrXo3kIx6Z
vY+Lu75X1RpmKG0wPaPODGlxchZozdx25pLfy0tW3iW9TRwh4avaplrK6GhYaoUt1YIlzRhZWxXH
pM5t7Py6sJRQhsdjrnIWpKOs1ob8AdV+d9WXOsOmsHtUcOq0d7gogXWpUsIUK+/tdFc0vfYyZSnp
w71m7/IqTEB5liC4Jjwm9mZNTkn+LZZrwxjaB8ssMd40zYAESZINv7eSSah7rmBHcEfSZAEcrNfg
//Kd3veYZ7Slqq1ZNf0nZa7C50wOs2+hjtu9FXX5jlJs3OlWONwpia38s6i1eiQHPbvDyH/eFnUY
PM69UfumZOT7Uc6JJZoHlknJOC1hEj31UgtxY9LHQ8IE2Eq773qSy7toxfQC8gxiZAVlwPAA7U9P
uNH3auQ65NVAcARPWOmKeL6qVZt+sRby+GYjAVsL8n47mrTjZmHcl1xSroLexc3tmnjqfjT8ZbKk
bT4o1t3ImJehVRgwY4A4nsHo/kg+S0iqd7TysqqKTC2DiQdGm14iRbPfKNPgQjyIbrSh5nLgahw3
kzmruwoTlA2OO7EHr49SEvcl7C2wv3iYxw5v2zDWy3CX54qlDw+hwbThCcehkZmUoTAS7L1kJKnN
fhjNKYMOPEuO3T+qamqMj1R7sqGjv0wj5UWBnpT4srFSmhDBoJmLgugDXpd5t+mVJNO2hVMy2coo
3/n9Q4xt/qxi51YBi2aJ0jD/CbSo8XWllIyPk6MVwOWlGuGAUi4Jfw3aaL3YNULuPcSxPj52Z4Mc
yMK45eB1wuLk6AMaSH8Z0sJaUCG2DPkrk/1taPFUwm0iDsNPJDvAbDHQ7JJHmpZSROJPM2ohsX9q
0ABVaR0e+0GupE+GbUtw34JeZpy9viUkXW2ynqZ6LHTiQ4hKT8fPgVZrjFp7oPXlUZ4SDBxZOriA
fbnWVBNxVkMJrpJGKphsl7V0yqrHMRkXzBVxYOKNeltUC0fS7pcpbvF9DPvhtejgumn4eViupAUh
Savjc7oQCUeOs/2stk1z0G106z+WWkUe0IuZeVbd2mVR7HsSFEA0V0ArtILpjjwjaxvGCM+azIjp
kJLpOZ8VGQbOFOwWYrhfnDyNd05EdjWEpwQy2p/W4Jiv3Qlfj/LaDgveoSlpe78h/HRH0g9u0Ouy
7EDocGtZMY9SRi4Ivrby/WVtLhdMJAPy3jYVy+9JLNKVQ/cto0EBALQKhABiuZ7MchUS18mnYimG
26Ky+ldDrcGf6eOd04yLFh/nAqV/iuUbQlhzGLuFjHJ4ml5+X8/7qNg386Qe/rSmt6XN+GGRK/mk
qHa/Y7zXkmUSj9R1fSaf5CpEsybr7Va26q/pAnWWhBXCqdvg82Whl1VZ9qjzsJvBI8bD4NvYNgEh
H0snpad4wd1St+RbsfSjoSihOECZmmdH3xqMR0/hKH0LAyXd/rYZ5J3c0oe2wz5aAm3/P3aFoRrt
TZk79a3YFRK9Um8KleSey65Qyfl3qYPoZdWq47KY1T68UoOEnrX5E9uDmg6fs9x5ebdD9LqFtyqi
2kfL7uRnSbbRTNVcQg4U1f15v8j0/kZ1zE9SZiRizyATq3KhYKhkF2bDaUpt8xnxBY0kAcdLpcao
0czkRRqX7sosktE/7yldUn/qDHN2xb4y1Ergmlp+K/aWKqyY3495j2MJI1Mo2621+dMuk+kpHmMF
Pkp8pebed3LrFV+ZvW1V8Ucm7tGeEfvHt71HNiwshQLGWW+7T2ZEACVY2B0WC46lNYQhg7TkNu3n
YUuwVL6dkq72kFZBCkiWcYMhCV23KQ3+3DjKpsm16bY3ZOyxdfKhnZiBeDn3LpClhFsRexfpH9kx
hT/jDTLMDmIAsd42JV+etdwr645cGwXwY8akPK0jdIWxncNPr/Mjl4zmj7yXL6qmABdl9qPY14KO
XNIF+T/wnzxd/bKvzVP9vTe7T7BG7sX2Nhd9Bh8qGz6KLS5LEIkTtwM3AzuNg2yN4f63zY6RxzMc
vNXtLHYeUpwOPTQE8Y6KDlMWSNSHdlFgZqLl+eMeaDmnUqbt+20fjFRT2QRpibNf1LdbsRnqqnQH
p8PYDWZabCxJzhmI2FeRXJVbo6uU6x6TSTedQf7jyb4OiTlcR0rXctNifbPulWOfkezUA5+LDROS
HAazThNstDn9KnbOqhielwQyCgz65XNnlSGYX8eI620bbdMKi5G6/kr2OJSyBrZhsrTgHOvGyjwt
9OVc032xu9Y9yUdPqWYnr33lxLxA5AwGF2ulHtVUaUlRdLJMxnxwSOoZe7eSas72z8cf23BhFhgq
uXNHnoinGilLySaLCemqoX/mZvslAn/srvjaOIuvMK2Fb/Z+l2ZG3I3PitN10bEwuplRII6bj7/v
1xiulq6pGPCXHAU9O/waY9j+2L/BXAcXBVf2YiBWfiQvVGVN+2Ujxx3Muuc/DSCiwcHOiuz7EHOf
86YO7NUGBDflzO4ajafoYrxQukLBjuS8yWsNEe7YM7debdfdfKUyVKMsrXK5Xfzzpl9XGgU9PpfL
Qi638MZ7v/Wf8Yl+HEimd1k2+OmBQJAIR7KpvP8XpYA5WtU3fSgx2JNLYhM34Wjbq5khy7fbNG1g
3Z/LBL6pXDiBVfYnfZIJYnUpfE2gg3clA2OakQ+0gKTjVK5jVviKMfUX/3tfRiiBAb+L6Kx+pkNZ
i4nJqfTWm3Kcox5nNocDcQe9sjVDs4ngCdmK6Wa2NFibXJV77Uqd4uab0ybSCgf/u2IjyJNHxPml
G3fm+O1d0eEs+CuZsR76OQ0F41yboS6cy/FOokHbiBokIT2S9StDfmFr0o0oRgy1eMa0Uz/JIYgw
giYM2taKBH01XMoMW8sy0dC+AzrElMNjynirHb/8XqTUSmLd2GASVO/B5F+qlRXK3cgFFm+iZMmA
IjZBr8zev6hbYr1FtMOylurhARu82D33kDa2Q0SAl1j4/r2IkSqjv0oKO0Qh+Gv9kpuPumow1J1m
MAL4xYe/FjLTYt5Kgxl8udQyRllaeyuO1JtLPSORARHGcf4ZWr79rZ0IN/zfZY0pB/E3FDilazOP
27VDqbiXssYBKQ83RDHVx2QZCJl2tOdzbeN0qekG2erf/acCp607ZA8pNt5vVc5Y4CpkL1W/X6sc
acRuHR3otW6T5zE0mrP9F+XOME0w0aU+2ItSR1bqfW+qqvdruZOkk+TOZlT7f6p0lGm2rgy7Iy9v
bYKLNsAv1ZHUl0sj/KeSBzQMY6v0mbDcqzGQd3qFrZ/oif9Q/eB2P7D91IrhIkI0+UPtiR7ceQmI
iEFswmDi3CWLGqjtcQdTLGwp/lQIldpCaWfV6eiNS7zPTOz16l1RLM94jzmHql+ODiXEpTCClKFs
2Q4/GjarYSn13SpP/XuFBGEzwyPHaF/o11x57J7+UCmRVnxPSgdw41otWSRBFWy5EIBEyTQPXbqK
uVxcEDxrAg8SDbotk+8yO1eiR39XPUE09pwZmtXPCioL5ORuaHBnJvSZdpMyimnQQy6NaPNp40Up
BZq37DBMY6Bcxl+WDtz+Ukp1gQmVYW/18hd5iDGH/t/FVBAO9Y4kK4UpCxVV5GTXAX7hoqBiS3Tw
vauy3VzXRBH+t4KqylcpxKz5SXfTDcF93QSkYkKvFbVVS4WupvK0luS/11dyqeAEC3wB83Y4iBpL
I3aFXdrCo3UdIIRmuatTVlozCPGyPFdasCIOZUK9e662ctmBeiT7SY+jSoyPES0ZaGqNIk2UXlJL
fpSmKNpG1F/gWK/NGpucjhIYa/DPWwUWGvlE8CMxz/X8eqnEHAAJL7Ul3b9UYuYUXHV5SrA2+9y7
iQTVWGcmzDzg8mlOJ29wUA2u8YzNXWvo/GKudVcUZF3AWBuW81eLDhEnmtHcZJrx5a0oU6oajmhd
GTf/syirO93HCPHDv6vLEiVVMA6S9StRnNn4wqFogOSDbjDzqix7KOLoea3PWHK3KVZbnhOYO0Uf
1I0Ok2yzdPIHUauJE8oO6FU/6zUH95Xvzojroz8OSQ+39a100xK6dzfG6AHPqFlZyNobFuwbRC1X
jB3GA0M4T4rvDBGk38ScdJzaAwlXLBXWzOIbjFZ/niuLqf68J2slfflR8p0LP+aa8i5kTAb1RbK1
xZ8CJvT+oHfIfc7Hnmrp5/m5MoTXsmASC+PM78I0kPF+WQXE51fWxk328/x8j5PZrezb/awiNc4X
jHJmFQZ/Ln7oXEs2UNz43cIZ4fyenP+Q82saLSNFPq2tjgtBDjneb7QAv47Bgr+JQFhlRRHlpmOl
reI3eQVI+MeiE0NfCPdRwTBoLTyxkVNeKkI8PlCtZ3fnCnQZzNEfqgq87q9laLS6t6lNEqN5/HMt
qoNjfrfsBbpA28zYNGmKBodradBvYVeLQDXvovjjpUDNqcq8bPTqTBs+/V6nEn4xoLwWBWo84Znk
/+f5uXxltMq7NAuPivdFbCg8LTThaXE+n4XXBfAbmky1reSrCTnr8kOTHoaEHfvvj/iZOcraIlPr
Ksoc0OpkvA4myBTN53NZMz4omjb9HIM1i+1KKQlqLpy69ioTH2Aj071vIq1MSSRfZ2NDay13WPEx
en5XFcdFa55G3CkrP5Pw/tLIDtooExq5xZG7fYnmSGZY1OEmRYhN+pEBpLENlhyvblEsEw7CdVx3
QzQ+9uJqjvQZH71NoBbYb7yrnnWj4bpXuoqvyfncCGaTr4w4to1i8Tzi+uzsKh4epaznS/Tvj5Gu
ZFyl1KPfzgV4YMgjF7I4NmEeDa7US9apDEHnzgV5nkVwZ5olqfgo17KcYGfYDiHF2v372jwkUwzA
rag+w2Gw7qsI5lYVKngNmARb9ZtgWJzXH5W6NjT7Oiva78rSD8f/Nh98K9mpdqrWdLahhNg1I9dU
lcEpbJVZVG7Lbltkxt5B6/xQqRuyp9lju1Hf/VbYW5PMrBr54lVptfejAx8xl7oKaTYUWTtCF3UF
AdFGWwQbJadwzzX8JkJtephGuEKO8qEIwsQLYmhbyK/X5/rRDqhZ1B31mzozgrvyS9IM8bkdMNpV
pqJG+0tLkDJA9do6rUj16+3dTBgQnOuQkXCmbDLJQCzhQEloRjM59W33nEQPcdJUu9kZ8LRIBqIP
rE9R0Dc7pWsheIXfR+zVWk0JWKDRV86Vc6WX0ABSFfduiqRjRijyeQaaD5kMqUtrt39tLZaIChkj
BURnavNFm+PvEdRwr9Sk1eW29pdEHjY0bZRQmX1geqRDmVGvEY0EhNYwMF0bj1S7HrF9wNTuR++h
FQ7TTnMhjVC37MOUQqKynL4+LOpqOeqs/VGEsC2By1iaw7VoTRTzSxu16ZU26NeapFnXpsWGfBm1
Qg+ACWjWqjdMVrpNCWm2qmR0rbleldAZLBfyh11KeXujFwbZY0mMPvln91KGSU1+Y0Sxuc5iF6t9
MpfqNDQj8TyVvY/gVdgG9ljYwAcKZufTKjKnqenJILs1dBYfy5wtD633AKbdXS9ZJmHuGN5e2hwH
Yu5U6p8sJe9ug7C6miqnOq0tj+NYyl6SYRyNZNzB0Jqfgp6p/7sGiExLHM0OWWhbbtAHz5MzAtoQ
MuK3epT7c6ZtzpNeKY1GTAaWwbXDuvVSUx/2ua1O+0uHVEdfG6gfTYxrQp63w06x8i1GI9/qVG/d
dMKCoFlBrDDUHjp7G42SdVh7J1ip/VXR4okW0NdvZTNTrvgRBjhvnRRE+N6DXXbXDzBAxkntDwsM
fS8ZrM9dFKV7mbgqSPtm6Iv+igIEnANJ8oAW0dUnVARMk0WflUztowMo5q29FmX0Vc7MZIkUrrif
PdeYQxJLU9MXfZcyaB+dJnsUk2bK4cXr24bhC9PmJqvaXTmb1+U/YuYsmrBZfSQML9+HxXjvSPb2
rRXD0SvcZXHwtE6faRDo1yaEHpoxHxS0xPQxj5fWrFKK7znU0KW1OpjPP4fRsrW1lbD5vUubi/bE
i9XueZe/xMl4hJqDR+gKXWaq9aW2yp2YU2uO89QozVXb6JpnQpsjwOpvzdvKPh2+YtjEi5j6Drdm
m4RkWdqcp9jgbJukT1CHLUvyUTR0OPe6pCgXS7UVbd2gMuJhdHFp7WD6jch19C+amS1HpY62xUSr
Ma7GbUGAHtdQnafClDOgXpq+AjOirazHI6rrTZ9ShIgpOEhT79JybeUSUzotHG6qKcr3MHQxu9at
3btmcKKbLM7tIEDHrnJOaV/vooakW5n1wXB2YmJOaLkXBzCH35rDMdPqXUls2luD2M19vO2Hmegf
uFwAVrjF91MKJ2YIvLGNg42Yqg/tYa4Ly/3PtjEZGXYwlktcgjvwH/8xaV/7R2vAbaYc8U1Ze8gy
mREJQ5PCbsF++LhkCFLSgG18sQ9/7ye1JJMxtUO+h2XmmCY3uLnRMPZheZ2asel1xiv8cmnVsv7a
YqpkSOwkFa/4S59ZkyDhmuNRMgNvsYyvb61mH+AQ1FjkAv7SbvZx8aHzOxieUmJB7QqVxNOUxvu9
+ey0aCctDOGqStmHJWNkB6m0FMGDFFN9tfO0UPtem8ULBjBE262zfWJUXDIAExRAf29JEbg9ampM
kBwEctGaSlBnN4am7N7m/fBFE2QI89bAg/9t7P/XLlVzaiI+0Do7yqc6Ir5zaucIMAJOuaQOh04e
4a4RU+4bJloPUAHRtRJcsDA0x/fn19ZVB7FxA8+mjXXjgl7+lw62UZZDoZLeAl7waxdL/MjnQTaM
6790sgTI3eROsb80s4tj8TF39rhZO1p7qBM4B7ufDa0zO/ZGqxv/L02thEmdgo8ovQ4EUOsADk80
i/Ehnu1XgTX0zUtrS7sx7e7Qdn8Ih2X2krq9lZKrM/j+o9UNaLW7AnKn3l9LiKdwFV0JsKl5+LXr
7cEo2NtmWhs6X6qNHblkh3g4YGKKJdzaANtz+2Xa2DnR7HRQxGgDTog+ONLDba+StITa97Ychpf/
xCjKAApqgl25Kyfq4dd22ILeycj9+Q2pUAmp2E6SdvuGVoiu2ME3fZws9RR2SDxI4BHNcV1VfO49
9cp/649DB5P5zH4SLTJjnV0gzxSsoFdaBOikp80Wz7uK2qpaW+bcYH7UmwlkUWx0CGx6Dm151Pbs
7CGkXAUF4XqAYZBvekiAfpp2bLgjnvF9UGekP43TsamK9wdxH4OJ8fwAFwAlpzngXINM5Ji9HWwD
rnwjMy+Swu3cAsUnBlz2GMt5LA/W23w5M+SqtHN13h4DSW6ONJAZNl8RFiNxOR+S6jFPYYYPcSPh
dwuzvg2rH4e0hV4vbooHjGo0PfGHSJ2KhUqg5MXRKYfiGJHMc5y74tACOe7E/fb6oDgTB/EvSP58
NRJK7Mtd4kw8x/k5L0+nVAG7ZDWn1SGpvyyrs3A5PIaxTG6Rpaa7SkpvIlx0sbYKYp3sIv6BmBfE
NuJxQ3fSjbS+NnspOD3/ivU26T09XH6ZMbitFcdmCJEA5BbuGOJU3Hk5/HafeMbf7gvi1stbjSyS
9an+9KN2gKYkARtjusasUAwoKh0ZT7MewhTta0VzucCO5bZuGS9ZNRNItX6Cl481CdXymMmwljfi
Y85wH16o9vlH5jS+5Cl2E2QjcJ9sheW+1VHavl0T4uy3J2zSiH7FwgFTK4rqeDnIiEGP6noQ98Wt
gVCYQN2NeAniqVJxjYknPJ9il/tBJTWNtOEF7cwqjhVn6TLz1mYdMXed1n8dVmGtk0WKt4xk6Dj5
lB/DObJnqtjssKpbjY2VQFE7f2xhWPPT53Px3icmq3lpdIEnFxPvBAYcBHWqcFPFmbnKM8Rh7K5T
Zg4HddGhhsFN5i8Sp2GNtjizw52BrSB/VvdBfI3EwbISPoVq/UaJiQ15rw6pLuihaOsb3g2+RLAS
+BKtN8WZvN7UAS1lV9x2BpJZoY35ASS0PZyeTytP6LRqQElTNfdixsPdbitVzRPaxqJhKVE76M11
sEvnZXpQ2it9btIHOzZ2UHM+ws7JjpY0xj4WReRFdHWzrawg8ePu/9g7k+22kWxdv8pZNb7IhR6B
wZmwBUmRpmSJkj3BkpUWmkDfA09/PsBVV5nOrMxbd3wmtESZBEgEInb8+29m7k1BPKCBvpZ0t8wo
5oidLN6H+UiXvDXIfP59i3LBhoj3IVdjst90TYu9rrU3hpTouOampRWrl7JNtI0bGWKN8CU+aANQ
tejRptZ2LU8EpYUrrfPTi67noLqIyzeNQ5esMGx59B1cb6yg+KTiTEHDRT9hH/2l07NoZxao08Og
gsGIj/8GRF0e7T57555+NOnoHyqXnZii4AjXqmqy+xfoFGZNfW1qlSnLtoPDqOB/4Qp/7bIOrMIA
BtXSLtWqKsIT0c5TT+J6j1scm8tiHnDpMgVbyLnHbpaMY+aQ/ubJn/7P8lc3Ykr7+H95bX+pKhqX
9HfOy9+S0raZV+b/NnWCtAuk6f6sW59mDb02Pyy//niYVe1uIlnZZzlVzAYGLsxU2ocQ44VikOQM
tu4P6ZbSuVd6qd1ueSPsX4ofb1nN6ik56+ztAbcO3n/5mz9r8aF69avluXJR6iPZX/7Yzq/+eIuP
X8tZ9z9HWaPn4JyX05WzP8A4pwnO8jcs+dHFLT9+PCQirve9DR8woZVjWlirLU6NDHHujCSDJgIF
7sdzH39Yfloe7MrtSf7LgoJOksMMwc2zPARyfNVrzHI+nirqwlxr9CBQR/5LTAe3PNrHSFqLSOU6
mrZ5lyia2GFOkh6Xa7Fc6uXX5afluY9fl+f0eWn6v2ggiB/60PlhnGWMi0FYN2OD5Ir7mzblc1Zw
V489Kg9PUDtZ8xxDaZ4fl5/cgu/vp+dMVE7kFeBMuMEXfYPHSXXM5hXY7ZfPLxGroxuNt/50D4sy
OiiIa4uIbkg/nvV5MtY7PvLyUzdnZ8wgY2Do5dEaCdnMheGxdw3wSIRHyD4H6dpyBiC3zIn5fG7L
CVa9qcN/V8PNcvQFhcwL42JUCn3QRKkPovs6xn177NtxX+CfvPfnNVK3owolvbg35s9aL0tkLIPm
tPw+JPhzYFHhxvgEBxF2FThsrpxgGo8mHrQHIZFjMP8vD3HjmqnXzouCSgAF+u94zHEMSY7YAJF5
PT/UDYZrlcPXrc0jb3nd8ofWihUWj2UJiZfHVlbjJkwZaL/5X/N7fBxxOdby8n/7nKhDlpWPd1h+
Wl738dzHrx9v83F6H8/FJXcvGZ54JDrxzf945+U/O2lP9fHj3D9eEyYi9PBN23489eO/KLoDcGKR
wd0WRnecRsBQ3Hhscn4lQlomgHx0om3L6ssun3tbmUcf+FWYeySEMlPMT+aYrvewXHZkY5E41gdr
gnDy4wLhmpWBMdgyZJaRu4yTj4fBERd8lPTdD3i3v4+NuDoKFMPHSFAB9JMDay+DQrnKcqxxm3kp
LmIHmzPErwWiXk5CJYao1+1sJ8RIuC0osK049dGBp7gRAvGigBR/5COQqdwcjRQFb2hWMXzO3ode
ORehtOuvWtK40ZpVe9VAED4u78FCPiGVnaxmX2kJk1TYIelO30mZLFf/K8D4f8nENliT9b8SYNy+
VxDSf5ej/c/X/NBeKI72i+kYhmsbqqbDszK0fwVlK47xi2nA5XRsU7NVDcnGP/7rn9HZpvULzBET
vqvlqIamE4ld/4jSNvVfHN3VXP5CZC5Maucf/0G2tv374F3dtSwNKJUTNA2UHOpP0dowrtspypFP
Brb7JlpnZUT3BGMCjwVkkf7mi/mTUGVjfrM8GYM8m+PFLROLHoNParrCmF2Q1J9Tftuu1I088L2x
gr4KwURfOd2AYqE0KOeo+NVf6xoFoNyW6nh2MwKmleGA10Cyirr0a+qwf0zwpKj6GtZE02/kMAa0
CQJ0UVn0FOG7VWAIRIffOEWJ5WKDVPabtqrZS0iBboJMqtiK7vJAeH0NLUHpxnzbKdX1rz+oM3+Q
nz+oZatEVnGlHC4vf397fYCWWf/3P7T/E9pJMhi4CFNAmN5AvtLKiAU+9hEkPXNCSpIkayvS30w1
eU8iwyuG6qoSd7Zu/KzYRkWzC/zUC+Hfwo27S5Ku3wgIe2u7srYy01NoMJAh9Bwdfl6TBpJqz7IN
mfv2sk3Mgy6MA47yeOQHdJvzxjg7gTwncQFXwNguBgWKrtKwYY6OCC47TqS8HJefQtqXhA0b6tpM
wk0CsrMiTpqzNTn1phPJundUGgdAbCxyzctY0gsMg9ILhfaURaR6BlmYrglB9mJB0oRL8DMvid61
ePSyol8sXIiBJBhbxxpt+l6SjiDV4N2WZCtMMvqMpmwDRw4ybo7/02jKL3kJ3dJ3u9eutGK8m+m8
/n9cL8fkWlmuanGX/jQwiafAMraZXI/dKA7Jpf8YG/Kr28D3zKC6ZTIjOpaEYtp6aDaQUqyISutR
HVlerTjElbbNXktCL4AYsHZkqHqVY2998nM2etQfCW+2t1YpXoYayrtu4q6i0iOOwzidjYX3VQGm
S4s22InxnpwRFSGUHkTvuLbghgXvDstadhlxztgvOyDMvkdMZbrfEoLJj8hJXxKyyYltFQRngIuL
qEXjgORcL25tn13TnMEHf2eFzPMu0iTi0ezq11j/WMAI/WHU7Y2uJZfYVz61kEYtZ52wFTXUmsYN
OVUr/sOwarmKZqbCUxXuvapBAfZHWHJhHH/ChG/jYDA21PJdVJJQQOshnZ1o/uY6/cltJRzb1YQQ
pmPr6u9vq9o0aLw7vetFBtSqCtUS4XTWiEtjjh/DZ2wrXv76gNofcsmZsYSg/DXZ8lpkrP7+iFan
1WmhcURjME6FPRsDRunanG8GO2uf8TS7GBT5q0i0L3Kc00FyrrCT63JLF+FQRcE7LIegDNhXfvnr
c/uzOcbFEpLRQjSKa7B2/HaO0bU6y1IlcT1Hv3OxjNiDXeDgqnMSqQVniywtjF9QOv/HhzVVzTQs
B2NbHWbt7w/rVjSlkl4RHobo74MlHlFDqCuRx+912frbYJB7WYvHvz6ops5v+9OMigmXylI5L1V/
WKfiQNNdqijhqY3WraPgE0gh290+ufMLtVvjXoulUSebtfnk186jjBHPlYNOgIyjvkONP6Ud7T+X
pYnbLj2TMXwq8fxDZifHfcTbJJpLC5mQ2ywegUhUJ1njdSqJj0mvRNAhMh+j56xS7rGhPWYdX/Xo
4C1GTNW25LjEi+CWB0VzFxc9El31ahs5uhO7xpU+SQ92x5BxmlOm5vYq/xqM+Ls6WZAScUeyHRUp
7DcDuwpRvSGakGSNbPy2/+T6OP5Z/kDUekm3ENxVWpxZL7G3kyWxaL5LqLIpzPehtU6ar8tNHDUd
/GhkgzIBhQCOZUM0zhMPWXRky7IgqNC2h5HLVpQ7xca0IaL9PlsPPhpd/tRq8/9leSWDe3wgWAOV
jtKR7BMBTATceAR1scUqjRd7hApVzqvDiDdUX5bZRofwKehp4jsIa3026yAiapVgtfo3I0I3/qA8
FaoKvQ2diSNs17Xme/c3i+yckN2GUzV4gatDFzd2OFB9YqOC4JPYWnas90IdSFjVirMBnWWFtdJ5
QqC5SkpgkwFEsNsmnTBw9MxgogjV0wTCyiSN210asxD59K2tvl/3LWlSdLGDu1zXntq41taEtkAl
2LVM6JsGE3gMEzsstUusdxXrLcJnbo3pKHhkqq/hawablCgoTIkt0F5nXRsTTTHsw3HQGt+bzD46
OsE6aPe+5eqhCvsHN+/LXdRpUP+RlurSrM75ZP4qldqi14huvvDxiBIoCxhONWFwxfTZUMO7xMoe
RIkPvj1UyDhzVAWFpr+4bYIvi+ns8Fp20Km5ctvEysaaxZ1TS5kVaOmhmWjqwZ7eYWjY7sJOebZt
BP5VOO5FCkF4yr/4eQvlvbaeK7IP8EqIPsfxLDULIE34Cgauzp0gPATis3Ipp/YwgEZvyIq+57j1
2ndcL2grPDGhyaNS+WzEhad30RZHIfSPsj9XI5pZwTfkkBS7NW9Nz356KLuHrLTexzLK92lV7LKi
Ii2lcGkAO5w3GYj3IcU1DiMN7gmEcEk3LgCUdF4Ls4MsdVYn0C++q00y5nAiFBxkzWhqt77h0i6g
ACvkYRhSRjKvXes2oesRkbGoZPGLxVGbChUvD83fjDQ2MDgj20sAVBMb3H2q6yLadRj+riXB3mVs
5IcB+iOjgSEBZBAy/E2iHmKDMtDABB13utkuVD9V6GYPxbw4G5j1CjgyW0HGzkZq6ctozblfZXjD
YAtf2/IUoYKO7VBfQxwNSFMPvZQUjqQ06FMWO3h3+9BkMJB+s1GRIFDoDmiUE69UyQ33Rd6u9dG9
R3RX4GJF76Au3XWhVU8pt+uq04z7sCfTuwPSBCOdXrP2aJNAQpCGZe9xArxZpXWx1VJuay1UmIaI
dlZZXcqB/pHUA32vhv1aWEBCefSUyeEUa11N9KVqrFBxPQ06yY+Tm9Rbd8gN2EPa3oEB5uHURg0h
adO5ijNArFgpgQTxzkZmlDEMIdI6n/KoOE2hMbuQbwtFeU1z3N7QQbHaOCt8TKiehhQRoL9gqw+k
XvMhK8wlrWo4QtU96B0VqkW1klsF8r9W+Wz4zMzEqX9yzSDzaszzE8zViWLjfhL9Q43h37ptSYgy
ccKdKizFbY27ugEiHmU0rcvV8MXgtlkNYMWFT8yW0sdnGZPFINM9nrVfKgNBBMRQ7PNTEsRyv/Bx
QDde3eboh+2vJbPNoeq5j92h3teWf0nK8nMmrMP9rnfDczEa+koo2Zld/s6OGyJww5tMu+/EF0R4
DfoeM9ulHk6tjQiubB/dWv8qzaMsp2M54oSG+0e8leSC4siW0bd3+ufEsjZt41N0N3tLlhdiTIl0
zJxqFXf4oYD5rYowfaoSZCR64r5KgRzNksPnxJ29URxjltfZK4dm5S5hqs8UoX9qKuzcxm7mIJLl
DS9EoyFvSrgwNYabyV2X+Y+9kq6hiE2Xrg7iVaEnX2LCWFaheSPfNL1LK3ydUcGoa0rbZ1dnNVFi
Vd4XCr1hJ6/JwtPKezOwlV3O7kDGoacMpNjiWemzd1zFzogxs24jCjYb3l/tnyDJ1+w+ugdC2wiH
52Yuct3F1755ctzsHlrbJ2k08SYTHVrm1l01QmzL2ijX9eRg0aFkB5AdkqQGDLmnCT+aNPXlvhbt
QTRhsqXLjMFcGL/60WNVk+nYj0yaoXGfBSpGLjQAbGPfDGa418L40SmZSePKPsrZSpOo9cYrcpeu
MWTZBiv0DQHCzrZrDYNSkoSuvn/Cy9Ja1Tq8b3eC86Ydoj5nuR2VOa4swqhx/KZEX7nL6SDGxOpY
rnszSue+x/EfAF0+1UW1NweIbo2qBqt7tUqDg12ne0nKztYIx3wTEr65Lrp2p6bqnSrY+VFH4mvY
1tjMGC+Fa36Z80WKtKXAY92MuvZEXvmxMII3A1ZZErylpkGER6kka6qpp6ZII8xSihiD5/6Iy/qz
qrhvfhp5doFZALznm7TRPzpavmG/D10uHyTtDfMFP+/HlOllNSbiE8nMGUkGyWwBtZE920iZwPpz
3uMYgrslKk60y597XO1Xjq1t+yy85Eb44gcvtX4ilwX/L2nm69hw91oxDKsm1L3ltf0YBZuI5a2e
3O04JNbKcCkNeg1SBeL6qZQDtmD9c2jPtieKIL4SBdW6ckzhVe30pLTJLuqRhGYI9JBg4vGuMuc2
8r0dGIe2W/WeNmrPObkJxIVaW73EGlE16yO8QZJ/dbXiAovTULnvw3ywSeTcakFyC4umwns8gP4R
PIWk/Q1GvNbi/kuj5CpL54seaNaLUt0TT/WQ9lO1VZwGpr8yIc01meKzKk2/oFrfa6y5/RjHe7sj
bsUqMBZUXO17GNOla8fXrLGvfT+HIYAkHJRieKFdddeE/hFn7p2bKaiyLOVpHDXzMNC6G/uCBCoK
Hmjak7lhGUg2rWNia3rCm5UcFdBzOu6iNnc+Ha69qoT1vAGsfjxYoJPIbnGha2zrnnJ1wioe3rGA
7LBuJwVsZyBlVEWFDJMM8H2YsYjlp4+HYAYp0li2G7Xt0Pxj8nvs6FqOWSL29tz4N2Y42C6pv5sp
v4yzpWJY4lsXpxH2Xuj95u+yPYpGd/ZtMuxLK/BM4Z4Ckc52Zs0lnNsSssxuFUyNXTZjsZGvs3L0
WAAjWyyJPNL2raGfC0s9q/R6sl7Hm7XRz7EeMkLTJ4Y4y65JlkITzO7nKKBsq8OlXaHPrerNacLu
sqw1+luK/N5W0ZXce4xzRUYMU3J2wvsiYu8xjdiz+8OZMmlYu0547fP6KavlZwzZTmmbf6/64YTe
YKMJ/VW09lfzKObtZ+cClKf5d9x3rnqjouCCDgkb0l3HWkQIh8RdxGZdb5+GNvlODQWNay5TTBKI
1YmlD0BMqHh0jYLQJagGNKo5Csbg1rZw06/s+8ajpbbjsTfaDEZ/zbvaGlRgxFDsvzPz0ClA40Wx
/2h72xiVba02vy196KUtLbnQsrZOQcotqkQwqetR+MflIesT5UiS7IW629/9oGjA5DUTRGwLH6BS
JcG0UVrZ+E/leJQ3bzWxkz8GzPLTMlaiydI2BJxQZ88Ryz9YGAvtYuFYIF4wgHnsdBuSr0db99GG
lbOx0umbnqdk4drhIarUL7iTqKu+yxB4+fsf1rqxfI87/5ENk2cmJGa4mXWnN8GTa7TRHmuw49Sq
lhcNrG6ZismF1gZHMYLvBE3PxrUj5Iqb4BCnFHGz5Qspy2zWTaMhEymztpY+/UqOCJYe4JhNLEgn
zjGQqpX17OJAW8zaTVX7wq6N8gh6/taezkqPlZRj7AzmzW1vsz3RQrjFgGoYhTFfWsr3oYtdojgo
tRpdWVkFSrUAIh+eTUN5JFyAhpPPjTjOvvSYX83L+gz9LZtEH7F/YeMybeLPKnITBdy85Z7I4SaH
BreCtGtwFE/FZpgPF/nGE6KDrQtfgN2L2Cwwl5K6j6WafC0nVifsrDDCSOK32pfvJlIY0kzo4/L5
4uoSqpgj9gEhWLqqhrT11YdYR2ru9/wnZ0QyidbOxbdhb4datm7nuL7WXykFpNFiCCbom1BnG23a
oHoONzaN6AZ1Zz9SwsVR8Soa/7NVZV48mg4NbOk5Sfua2iNeq2QrJcDkd3p0B69IbFIMftGO6xhj
672He7ndvNY5O6h5xBDsbm/KGce0Uf2k4Q6LlmBV4ce9tWj2mxXGdIEqLGAELmXNNe8ndBFxphI/
YHGftzO02OehO1OH7xun+tW3QQWyfjwRyEPN3gFW2HH97Iti74x85Zaa37QW5oxZ+uAYsj9VSFdI
GWbl7itsD9GHrMDeMzJaHX1NnDlZVgrRSbxtq3F7LxcoZK6JiLNAfBZ/bbgU227Kbjr2iiv4Yl97
K/8UuygEpDr1G8XvHyZz6Ff+VHCDSAxVDHEPm4GxXFJPC1c8KBHxixjBJciQ3UcIK8ls5/IlaqN7
xQdyX8adHMJtirJ35Q9gCf2grvntfZqoICCSL1AI3UzcNYwgY4DR0ZsRRrj1j8h6awYGf2PfVjKk
DmI2X+BQcNDYVM9YjJNCpq3MN+wiQHmglAElfY8U9ZKZn8OOGBryynbLFxrFJblk0XqGKulcUOnA
Nl7eLZevVLc5pU8X3jnpjOTOAWl2rSJ0QOXWN/JzOgyXOAej73J2c2kEc75VE32TTBNaoVQ7J4X0
MuCGlcVSsZ0Y8quh4etf4G3UnSnYNqkQfbRWZzoxiVDZNpet7qVTSsXQx1t9ABrOCzPytCZpgJ1I
EQtSi6jkngjxMf4amOAwmnLXacASVQx/JzUf0CDIXSgSFuTQOZW9FuLnmldrPGd2bgopqzazxnP9
z2FdR/uQhGHOHrim8rI2TzdWnMtd0rNXmNzhoEXjocJtJ6ABwb6gIKvCxxRWfusD2R0gIZPPIKb3
VH1q5uFLxhW6GFd+JRoZHoXPBjnjIBLkTKtUClJnnxrgc+qcozVZEZylFtCCgQeCYa3xBV86M4kS
vwOwcJl78Rgl+iWZrPvaZ9hSQtVJ2qBeaCl4WqKb5jGG7U+/GWJyi30s8AiM1rdqW97XtcleIJdE
GjLXthXSCCQrapTqG3+0wMM0/aTrprIBslehVes6groBw3cUWyBrSnEYJexCNeTSuXn95mNONeO4
vrxryvEhJMNNxX0M1pyubJJZxN/VM5JGHRx04oBZVYi9PFuqWtbfywIx5RiFJ0sjur2g0+fFJhCp
S7wM/kLMLOGkgUDQcEuDjkhYXFtwbH+Q9vBald2RRXbjE8XFlp+snTxD7R6kCD6pEwc2OrU5+nu9
UT4Frpfm0SEnllPVCdjNd9Ls90FR5Ad6Bc+R2dyrde/lYFIajNOZHdPQeyvzvZbNrmY3G4PZdUvY
+KaH26MltDqS8Qn3XE9LnddOKG84BkfrSlPMtU4NVxoHW6MwjOIIMAreYcUOZ7ZYpQkt19E4fHWs
HiO3Th46I7mTqcbOJkOo4GJbters+oKdqGc1+mNZkUgzRRe1TC7Iae7bXI22SRohHsMp2E8qz63U
4FTm9jetTV6agO0i3XcElSqUi4Tx6JBv6cMRYjWyXgjPDnZ9XV7wuir3gLYxXouxiwqF1a7BpYmB
mp8GLPWOdnMfmSCaBBZ645SOW90yvvv4gom16qP1BGmGZGXk03F5CNQSydPH7xU+qhB/4JmjnT9V
pVbtDSXAup/iVCNlZu2YzCEdVpOnerJWzCUltHJQ12FS1eOURiWxdaH/STN0tLmtSEEVjezOpxk7
9SKjT+dsVUACwuD1AMUm3CiI/Zh4GNqxkZJcO1ZKDSdU+DjLT8uDlLg+o2KJt0kz6sflwW+TkL0t
7ihNKI0fzy1/mMLoDqx/2AYx+GCVi10cGJ8Dkknvik1Q9mXK/SZzfW0Ch3iZT28SqJQtcX1oWYKs
k+pyoJzVeuVnsXr8eLDcAttYsx3w1Cuzk2JWxwUA/l9HyL9zhHTsuZ387x0hH8L81+//daiT1+zX
3zlC/njhBysBMbiOctZ2bV3Qjv9gJWi/CJcWC51r1xYOzIN/cRL0X3iFRhsfMxFTtfXfkBK0XzTT
UrWZ3sDT/wkhwf4jri+EoZoG58B5Gc5Pja2yAiNOXbyioMlk7I3DrygVbPVxZPO2V/38WtXzttTA
Gq7LyOLq3cHe5djCVa6m7drEucTMZOlVlN2jyCe2StaLmDdkjGpRx3KNc2Qt5StwztnJ1R3JUOSm
kCqeH+r8YliEEmUOGR1M7VY/7DuNCDV33sblQuzZeT7QLRFHrbhHQblL2ddvprxH8IqJdpAmF6yK
m00jciwoDeR4pQTvSFr11k5npxKoAYcWjaECUEfDBYcYwC2Ve7nTrPemVE+Z8pUIW2wlQvWmxPbF
zZppVVJd4FlGGGlE7HGHEUOmx+/xSF0maudSJCxY+qBdZZJ4jen82iG7q9zZ8KjuddB403ON9KwH
zVqyo8NLcV9W7WNjcuy43iDX+97T6lHQVYBbfCcexzEw0vCptqwW9bcrPpNV46PH7c7Sz09Bzbfp
DApZJd19r1JONsk5z0yvzbBiIzHIxOhX6cdrRLAascSnSMVg2lWvrq/eQsUionG8+mSL9lCrUu1W
KXSiZbWta3pxdnKuGvgCbDiwvX6mTf1Ad/VRD62XVuJAc6z9Gn8WcXGMYZ8O8mzL+JVQ49PY8zFl
du617iFU/YMeHFxJVHNEmLAuz3SGrmY8nmK737v0qHs3OpIYvuqm+AxzhFERnQsN2oMkoandNWaz
wUDb05N+b5HroaXupddVNtT2S0nn3FHGqzrZ52Z8VhPKRNcM342UcYAy5jRY4cG3tZNfml6fBdsx
JiNCMfGlN4TmtRw5r/1plQxsUtHXao3B9j15DazkLujZOWnXIrS8AmumGBWXpgewyOR5vsJBQWwI
pDU5yW9wud+tIHwvm+Fh/hoLZbqVbPMdc3rUyn0l1bdRJdNFo52nDoAl9gqboE2SyUMpWeAN+kwZ
OchV3p8mG3QaIe6qNtzjoPVXhJwQFaMjAIXUrEs+WRc95BsshpMWml4QjKcoTN5FAD1PJUgvGgzU
bvJsWNNtHpNTSQILSKhpRUffGt4E/sEgrIMcHu1wfOgL8yU0JMwTbW0U8lyV8etyjJHybhiNax3h
6tODK7YltVctaK5mwz4YkldHHU5zPJvJVQnRa0na3Cbjrxmv3aw7U6MXq43fK1kzSTS71ImP6pig
4pFHbBvO6Rh5fi43eTXeBpLV0o6Nazxdo0kSmtXsypixqlSfJcygeNhThT2YJBlWSnru5ulAfBvC
6QYm+9DT2QiGB93vb5WdvNbdF2Iyj00/3Zxyus1XsFXHk5LIM3LU1/mLmcejFvQPTkTpn083UqI3
HdzjDrRx/ki+0W4Gi6hPx/QsnUujlNMVptK10Xt87Hf6kB4svzjHSrVx+TyEa2zRFAMXWy81QLA7
AT2Y4pur4UzNnOCb7Wd6GJt5bEtaMvO5JQFzWd81j5E2kIyg7+M4O8cRUwHd1JNttcR7zto7fEnT
mha/aW6j6KXv6q0WDY8oxnbzYCKqa+cY082iXaWnt4Zvyuicl4E6eN443lSioxT3c1DUu8qKj0o8
J0TCC8+mq1MN19AaHomQ2RC+SKv6qrTjzYn7vcjYyZOE8SoC5blzg3uYDc4l0Ye3sEJ45gebDl7M
2lDti+EMby4m94SarfDvoIs6nvRWW1OQnZQg2jYjFE/7AvmiUK5+n98ZOUEYvbYbdYxzJonqwb6Y
VvfIHu1KqnA5zD9anmVMJ4IkYnmv5vGxqQyv1JNzWi6cdiDskCHBN20jFK++1kb1qW2nk1s0j3WN
n3HirGJ/OBnDSB8rinY52CgJYKwY9F4D7VRaLaDHcB0YmJXZPpaUfECGxd4PsTNzwJSYqVyjbzDh
5vI3QXLUnI4auX000eAHOVwblrUmnm5anL42Zfmk+7c2HR6JJIaGYg6YpH+vI/cQDPZlvh/nCUF1
nUsYc+G4g+gosFaRH7zuAvHStsXsncky45ovZWvRbKFO7tTmwTa54ZmlVrK7Iqt/bThGkjG1ue05
RLtBw93mPktfY7fn5gjvMJmdj5XqzmW53bThouk4h/uK+RUTXRyt/HQLOEx+b0VLLIb6Ho7G06Sj
Gg/YORwHpSGlaTS8ZAj8tWqhRYnL1xGNumfF2lsfROEBtA0WhV/cGS0Yst7bx5j59U6GY7KNxhE4
bFgZpBAdWeuekmgavbhDkBSW9Tpp5Qvb96uby/E05ump0eqvhoJTreGLBiUajDYf8CVjkW0ULI0H
vJJ1lI2J+viBSS8kuQVKXp4bJxjofdocWse+j8JY3y3Sqw8R1vIr1e8/NVnmDH3r7OJm+vssE1gY
/tBOnoHqhk1nNHdOCxSvuvQFEyXxaWqHkbF2q0k7Lg/9iKd9GpsNDhpYeAiUHWPrH31BUmqePLNX
IEe+QS0n3CI4pGQBtUlX7kY1ummOFh7GtEcAODF/tKpHpje6VGWLb+qmmyQ5Tsq2p/vDArDKlRdR
v9sVbjnE04yZtY7HZjNARSM+zeGZRr9TCrwmU4hIK5gPsz4tb348tPrQnDi5ycM24OKgWd5REdGK
gkgXjtEuUcJrlpv5luLrJtgUWq+T5Xp1izFc11qvVabRjcMj6Eiz5iu2jetMiUOabi6xhE4EqQUA
KU/Mmz04dEYLcvlSxZbMNWCS0LBhITKwp1h/SxToaJl1obHerMJOXctKYEkyvsApB2TiHgdaOunc
ApjtPRD6/RBUI6r7CpceqhzTEl8ScNxPbDZdZhpM7raCuY92tr8apfPiKCRopf2jXo2P9JwuiQ2V
xxd7cI7XyPSUvjqZCIF+U9H/CZNW+wMdStAEJRQYgTdKd0ebab2/4b4QV2G2cS9zD9PK9xJoUUse
M6d/9MVwwQ5wYs9ZUkQNTrn9myPDVv49EYsju2wdoMSppibsn/lfZt9muDpkaDq162iAaoyJfUg2
dsr8QpUTxbAu8LpQSBab66S/OTxbnZ8PD2NUOJwBLSGopr//4L0z98X8IvcwEnqd5xqafTulLBBR
PEitf7CNCIj20MAPsFLgUWY1qtowHvd/cyJ/oN8JqKtCd2wqNnf+9/cnEhiZG4raz7z54gOHPliU
JYlyEhiDjQVVQdI8OMSMiRIqnkYOdNI+4JO1zTSWnoRq1TU9lNTbwnn+6zObN2h//IpcWm2Oo+GI
b/7EWSxk0E/xKDLPbdk/qdnJoCut1KCkQ8/CYlj2FmeVb8vwLmqK82R8owx7DOprbsWvqju8GSET
wFIbCmu6BnvdVgB2plvD0mXEyBPH6jwXdhAbsH4Y9nP9Ybv9XsaWF3IDzCW62nCnJMNDGsZHkarX
ybC8imvRB2KT5CXIV/cQtxVdxZdEqLuSxc/HUzlDe1OJ+gEbHy9pLOwZsTvH7yXs/F1mVzsVSVZp
IGdPg5sSYGg2qc/2YF7ckYgho7oKrX3wi/S9dFvePn6tgB9Yw2DdOsDMjJpVosJoS9j8wSKRK4xB
H8MKZO2vr8KfDQ8TSN3SbDj6+s9UVT2JiNnSzcwL9ZoQIPWKac0xTb4tZfVw05rq8NcHhPj2J9fd
1Ix5yy7gZ/7MVXV7TbAx5c4MbBCnJP4cp/BGjFucQ2dh4dsJU76OA5PapBAj3HaP7HWPpQnRl6I+
6ayDNgEPk2aTn8mPf3BdpMF69onwBwaDSjmSdOPV6KFC0x6i0R7hhQsNduRLZOnoM2JBnZeWOmx+
314UO9rzVmd7JtXnvCVIGAluSJ6iPpzcHomoM93+h70z2W1cy9L1qxRqzgSbzW5QE4nqrcZyE3ZM
CIftYN9zk5t8+vsx6lah6mQiE3d+zyCAgwjLkri5uNa//mZgpCrsFnuoGMbcz2V5pWHTz3C/E2l+
LpNhm3S/vBivEYP176RFeO1AcTbdep9AS96oEcZMathaIGptBUklMknSanPJKQrP7O0k7mXZp9GT
QEQnZTb1ppDRFYLS6+iGz0ki1wPzF+239WbmtMZtRQSf9U5exK7Kk4+lY+3rcZfa+YWwVOzops/B
pB0rE+b1+N60B/ZctowOiNBukQ0HSC/OsSfezMrej8OxENODAtrWTMhukR14kdxivvNh5CG0P1yR
b6omaG+y90g5T/gLvzmDcVtmPTqW07TRuF0hZP8Zkipnb8qZshsfm/JRmTy0+ByYDFx8J7qMVrU2
kEy5xnAaPX0Jiby4BhjBPz9pf4/P+IhWPPx3dM81be8vJXh2taoRmlWCUhrrZZ6DhPVmvLph/WP5
yKVT78t/UW3/UdW3dVpOz2NfbZvL3/+Px11rTlAqxUSxzZjGOqbS6l8/Uv/BLQtZxBQwyyETm95f
fkkSN1mfE2sDL2AoUcV2IDj5/NwC1zcRwcLgQI+Z3txnuBeT123YV566mD0DXXbrz6e0dzaJReKJ
zQLZBIvQzEvGzDOY4s2lELplfkxjfoa1TJemvzyHXwN3+OzR0Qk0Y0shzgr1KiPzdUgp1W2bRSus
zuqpOHcOeQOuvFtcfxlmH6Y/nfq+P6FNIkeo/zOMxb64ZDWKE4uWvCvPtnufR7XHp/N5eZM2fQg6
3ctkOc8ViAWGQ4NXv9TAC56/mhN1y6z07I/y2XBZ/hTq5DnpuWytcwwArXVE/zEzYYV31mc3yGyy
M80lG+PqheAeHWCB2YIgAO2tFPQc8OtmFcblRipaL91Ez8DjAmLBuUngIqjsaELIyrmSXm7tF1Bh
+XV6S6EZUvutdORz0bWbrHHf9FLHpqq/+ypfMrE3YTg+LxVcMKz988P9D5jmnGyU1QLxjqvD5P8L
/Fiada/Qi5d7I+fxWRZQyJsU1k7P3AQPiNzXTD9VOenGRsw10lSyG7v6ECvtCXPRPBDzcGkZ8xBW
naRwLlJ4aDpfbVSiDeP5MroNw60r1D3WoofOMx8aL333cdOoS3TaCM5R/P+YvOwjNXl91+QrHYnD
Ekm4rUD9SluupEnNa5j/B+58utGlqZCtusvQvixVtZmHzyqERKd3JxJEP10qP2zdD9eqzqLmN03e
URPQOly1M0AWgO7+qAcMKQNpq21R/VwmVDdLj62mdkQZb2tgkc6Su8Km1QF5Qaf92sT6jelOjQLy
+LhbWrEwG4KISW4V2ZcSGZMhSRft7sUwfk5S7ZYOyO4WsAJfqlStHLZmTgglpxpfHZuPKxEqeVYI
E+bY9t6vzNbuNO598M+v8j8oYXRty3/kKINp/+UajxFOeNAxyj17lqDzh5WAXLlyx3G3nHCrVzdI
/mEd/YvDxb7o75/RHr0zj2cDA+W/q52NsGB1Clnu+9h+Ldr8vDzkoHIMudyMOlciL84QHYIFOcvS
IQgtsW/pduoJyAVs0+QusTp7JWczKCVgFR12BqDZ6sZ6acSwhHOAUETVrpZmyQMiddHHg2uUmfc2
+N12bNLjUi9GbOc1bdcNzg5HFHdkGMp9WrCCZjCxLwX8PgGsl04LKy0/24X+uhTdlBOXkoaLQRiy
M3sjyYRIi/Pkk9eUjfeIjodmomrmz0W8SyTU2UvFg0OUydBn59JiGE/nO/EQp8KlaCw3cGRlH8tn
tmb9dTb013TWz43kumS/NDcn0oaZj5/Nkn4Tu+3GdCi9eEAsXY6r9FPPme8YW+GmSVaIPU6FdvgG
Erh4mHhvCzwRwTjAaY1nrbjUc/F7wUK8QV1L2vKvqvF3Q6HORl8Fxvi7zdNtP6IQEbQciAk+sei0
QspQpq1JgdISdZl7bsmlp5vt8mPW2SaM0zWKQ1RdYixXcUNkBcHOHbNuCnFx0gWSKf1cQzubcDLH
d+sDGdNlwasNkLoFZ4L0R7i92CzwG4PX5/KhIa8+kwZwa7TkqLvgaKm8L4/3hHuD1PhLFE635f9r
czqRLJWAFbUyOZNd/jEo54wzIP4Ps1olGVYrIUT4Phf7pfR2CjyXYVH0w9UYN38m2Ek+e9P4aVTp
0wwyY0j9STsuJVcCj+thejZZGhhz+iGS9GyUkkkz/hC4Sy48AdhwbAmGaQ07Hu+N6GTb9tuCscH6
37bcvajG3nh+n9KcZwetZR0/pY3zsHRLRj694i71lkbxpgrNDdmDn0Rs3y1aiaEsjtqQHmMfBNFv
tzBt1pGL9jraLihb3+cAi5hCV3ta22NdT6c/B551x9JDQpHbk5QVLNVLLCTEkvAoHoF57V5IOQ9A
D9m4jqR6i30pesZHG3ryEJTRp74QP5YDt+CuKU/UWjE4dE179FXB8gFsoXOHV1gfbGdnHqNw6fN5
2A0NeDO1eEEI5zr8/udVy7AWScv/UkFBpzFde1EpOhSRvwpo88lKG1MQT9W502fZ8UXO48EKXwC5
QDukiFfLJOrJ4gEAk+3MyF65JF213y4Hq4t93Kh6BoDeBxyuxvyeZ/afsv3nBVzzV5PS3bbJb7jJ
n6mHtMNWF57cT6iMAt1BKYSlZPsAGDRuOmLK0d3osAJUgmGEGHjgIJASGz3v4bTLaW81NQInKW+F
y4Qewd3V7Zp+2ZvPZZW8GQuE5MzcJsop2q1hNh91C2UrSmviBUA02orlQl8BbOoI/laXku9q7UCy
VKTQj2kMBi6f0Ge8+g3z4fBbb616jVnl76W+xAS2V2lKbo1OMIJzcUR/2pgUp6XmPOFHBuOAUK42
/tA9WpBhfLV0dcdXYj85Gaqh47DEmPMAz5OeOtxtK6eHoEOftzx0ZX7Gb2W73H+d6z8Z1tPARiNP
9dvyakuPFJnLXJwcs6vWupuKbcByKjIXF1ReBLog3pEMOMACix06ZqTHZcwQ3fBsZM6eSObPqeAN
gNgXE3xv39ju25oWqJJ3/SFpXD0wpnE3YALuwEfC1/J33stnCzuU5Ybu3f/q+///xv1fbNwtg0H+
f9ypwUf/8W/ff8wDLh/F93/8+9MizP+3NVBCnpT/K4Xx//7of+3cvb/ZvBR7+P8U+zPAj99d/x//
jlv33xZBJTMmoJ5nEmHy30t3y/6bqePHiNbScoTJv/pvJwCLfTxtqk1BIIHFRBb5/7J4Ny3zr+XF
d23d1gWQEep8w/oruCYTMyvbNCGlqeojeOSDy0GjC0c9sXbVj5Yl0J1K06xbNQxI3gz7gYWqqYBC
yzLxd1e38Kut8DBDcpvH0CXpy5/9eVdpxhHdP6TIOAw34XSZUDzvB93/TFM2JhRbpFxKY7FDhugq
WXZRo6OqILp4BTiGj0iiMXW8QPy82k/hwsxUlrbFHTkMlIOFIf7Yu16PkFFEnrfOWx4QomWBPGKC
fsSTLt2jlfe3tfK3MA3tEyMmAz+UbugOG4M3Cm8zrjY+1nOHKkyOnlIqaPWxWVtt5O/KOkFII2AQ
9oTvRYzbnRi26L7yJ8oUtneD5exZ9O8TbUDYkBj1SVfDympGHICTyd6ZsXoBLoRsnaftg2bvpPKS
U80Av578sXvXLEQKXWvtojT1t1qeiEvYpwvZyPWPzlh+tRl7iZIVZzBAkdt1mYRQZGAsajg2/Lik
eyMv9mEatPh1yapNkYdBd2gs9nT+weRUnWTlGkdiOX+1XZKtST0qD0Z0cBPDfmaCgDuaNHg4tmJb
FnHxEKlwL0MGQ0MMrHA2QGXTxzx0DwgBbaank6VVxiaFHGrpKUhAzqMHFznvDMgWDW4S+E5xD/sE
/E7rxHWcRHHofGhCWRyKdRi5SLOkdsqcKT/GWZ9c0sFXG9hEL4PDFGHJqYF4HtsPeV0h4Yw3uRzC
hxB79tUYQnqw4nHblqJ9nCvjR1nPzYPeuq+qwm/WshecKNTdOyaPQT5oFRohOR2cyhnXxPSlKBoa
Iur7aj0nof2Kdh9SdGgdWFbdMa22tk2err2mhjJVlDc9dMKT5TQ85cwkC6bYAbslYQ/+HZRT18ru
fKEBaDdwSDc+1xpy2M6HoKLlMRv+IXWCuSZqjXilEYf1yNpG7ZfBx12BKbs3kUHMrqz3ujDqj2lt
pQ95OCBPGuJiJRb9fWsODlsdoKQUiKis4bpVbn51nXzaZKqOOPLOAMo8nYvY1W6a+9ziRHmKVXGH
ubxJZP+EfHw+Tm28GD/GcIsdtqqhdUzIH91jLOA+hnW3h8AdHYwy2kvRtA8JGaMrqxfWYeEnVtU9
tRo/QCKlQ5xFqOLasjuRO/DYVEO2nwmoO81fKSvto5vozKNF8eSo/gIMOj1i+PFF+CfMV+B8Lm3p
rbpIltu4IbE5LZwE3h5L0GZE9SdMFWh1CTnS0I2TGZ4M7ac7QR1P2uaahQwPjb3jWsUjid5T6j1o
PvHahPVoK7Zp/jGei5e0s9YaaqgHLLiu+uIf5VnyqkyVX8tddMGu41Q5Kj0RV6+hJCecQKQmAisP
6EbD+dmP63GLRfUxVLXcZQN7p06Z7XWckWOQ7UUEZfzcmq9l6xDT6Sm6WyO5RJFrrFPfXCvyVxfv
s2cKkHsbR/kbtwscobDVXycVnpeA5s4DPE7KRk10SMfREvz0Lv3DhMyqcm04zQUvKfeh6v2QkVQb
4ZAi45G91EjWYU1VN+MxTYhX81hYwpaX1oZO2AowN0/4fsyf7AXEOm8yH1mm/OpYjRGGYe60KM/2
CFFZLYv225WsTRWxS0HPYnYzpl5xQ8mXeaex1V7yNDS3iYWmvqgRaZTOoiKZ0KCRrXGbWalsZhUP
m9jyfgs/fG0tfD9wfobnqTliV/2YNIlruQeTPW2WgFdPXflqsWGeintTfqOIli+tNFaVEkGKwehe
F6ncCPIXjIxdhTeueyJvD61hFhsNZTuQnM6KdEAZgF9tEHt9HrjTd1iXya5rXDSgRjxv+675kdoG
HNShdQKdf+OX5Vubtc3Kwwly3Qj1UrpEtk4KA3Zklw8xetf1qJefs4eil+yWQCvHz8JAnG9mbHbb
dNi4U5yyb8w3FjG+CJ8NuMNYl0sLgkrSKNw/ibXro2kLUsl9CXeLiZ2xy8rgYM0YRCx+ZVve+l75
8YE9ufsgcuNnNBuczkVPO84H1Tr6Uboo8EpSyDdWCyyuorGg2iuxngUE1U77IZLoZepUgrDLtw7T
YhAyjb9sVSi0mR4oARK/A9lC72Y0g5vnIbx4tBWkuEI2YWNpo4oXyS1KDEwNeyjHwsHSZKr4IJ1I
HtsYZoCauD1bzP0DBFqbMsNePlSEwpauvzWyaPH9A6a3Mv+YGz0uyMJn3IGgDWxx9gZ7vvZuWq6j
utT3Xpn+mmc7Cv7gSxrVblfpHgrAZiIW0y4vhcAsHfLxzMp28bB2TBNvLInBQJnaG0zv8bqam03o
igl2l8jWs9X+sBhi9mYPcd8ok3KTjuXHhJRG9fgzzjOidxKcsFCxFceEE5Y3AI1EGviHqr45Thq9
qELbE3O+0N1mvB/F1+S68XlOY2vJq6H69L+nwjOey26vV8Wb4Y41GFb0YwE2SnJWN3PPoYFKhNrZ
7q7Nqs4165ASjBpq2tGQ7bvnZA0hDtFI7uUIkGMzirid6+x8dy6eDLM/ZCHZbAk1fNvYISoVPoAF
P+vRd5xNWmrJ24RMSHXhnljMbGMCxyOpHZO9Hrl724n6H9kgnrxEPXalEb8NJp7pdmMSlyrtZ+JB
EHajeeVr+UFc81csEGM7WcYyPmHp5tPJrDtbD91No1PlCJ4o1mnchW/KmX6aU99fDLaTgZ8+OJEp
Pgadrd3ojiE5QMbFa+D0xTH6jM7p3Q879t4QN3/ECEYOuijEcykhqFdR7j7E7SyeB7eF34AItTei
AR+0JrrbrAtXbYzz+TwtkRsJvHLQSGBMIogJ3RzOhGCgTyBFb+9ArJzD+LvRmnFlO236hBeShIll
GIdQWvY1HfnwNur3LfYkMWNnfMBAQ/wmwYBimD+M5vQNAvPgxm59aBRaPqis2xm15W6Ms4lEJyPc
tZNRHjUSedxJLiGj96xoR2wK6qOPMeOz33NqbTCZT1U56KEaWIkdRM5Q7w71FG7IWnviq2Kr1SX1
QfYA/w4ZJw9W3kYnD3ZbErnOOm08yRWwYZ8ZTWCrJH520tvSXA0FmR05kURuDNXCL5oXnrZbp42y
A4sPGcTKuhPuejPHQ1i13k8vBGbvCB5+gmFhwbKey3OywEZxhKY7nwVJ6eE3ysR4LfpKC+rSmgNt
OSUQINCFVxFWFe5iMl5av9NuJHq9F86+KPWbF9MadT/EaLdflvTfQ5MgVB0pznqYah5pqQiy2R63
aIjXTlS9IoPtQE1qc41AJ9l0RVrBYpvj9/BWWsk5dEf1HdXVKRbx/D511pPm2r86v6zupTUcJhy2
qT7UC8/Kd7loQAu95GpwLFdKjj2s9zeb3eYK5JnwubVfb6rZaL/DnuuIBtG5eoPAHaAgDVX7bRES
ccIAg4BqPUVe6Cj89zsgQ8PNxHbSBGRcYHWMccLk5oigiBLt1ZPiSPMWBywtCd4NtfhgjNlX7WVZ
0I3GtK9C9aOB+dHUGs6l0+y/Z0N7Rno+HFLX1ffYDKxUIpAJev3a1c3fUIIwTCq9PnClLo9WkpVb
ZoMvclxXmWPKE+ANNKAa2wf0J69/jICZN0gzrMi+sJef+fODo2jlMRYFdJyCf0tb/lSPWgfjOGNj
s6tSmARYwb5iK+OuxaC+iC+Um9SsEG9C7lmNXvjqIBNc0WoM2FVE43/+MRo2Zqs1MnhTD6p8BmNL
Dp7LiTPhHFfGMOxouc7KlCxbSHhfweQfj3/+gDerjskwvhsVDvMiMSL4eDjVslJx11O7GRwkERl2
cut8wKlsjsDIyimaA93tG4SGsdscwxHLlKyuLbDl9Ac2YNlW9kg2OgxNySAv13EWiXVi1ijhO3mK
XImtZowMTNrEoluLBvWPGvWPEBXW7dIrO7/6Rmksd7FORPCLRULYPzdqIkzGSxjkkIVEZk5M3+Si
RZ7ix8Z2HUh50oMTdZ8b917hLuHGvxzkPw/9Vwz/kKEhvRY2pid9Mvrr0OhOlcqjA7HU4kENR4AZ
fZf1DnS7WsRnoq0JhcjS/Wx76RUmCFyyON1ERequ2Gz652HOXysEESuVCUQ+Y75DhLoeJEI/Nonp
Ha3Nrrabbx/10ZOWEhc/4vm5yUswuyxMpyCZh3cyFou1PZc6SKv3VpoQZSuo6DuftcDILdml3cIb
BuUbrf4J7Yu/1iLvnbRTfPeQrutl/gZL/l2kQP+18eCO8a/Y9rEvKcQPrT3HApJXj/MJuRjwJpYE
0SGcr7Kf3vvM3846iaJjHjFzaFYQOeHRWypbrJOZS9wd08gpK1MWmgBn9iosMFpCIId4AKIco3AL
ULcviWrZS83c/RH9hjygVsVMCJtk8Fu1WQr1uMHBJcbvIVL6VcDygkT8MBSjOFqy+RjSGWlXYt+1
bkz5tWQv2WFBeDYOGaP34Sjrxr17K2X2I7Rq5ziGGK6a00U44HW08n9eCGNQY49Aa9+EmFZ3NQ+O
2jI2IRJ9251/mFFhnsKK+zhuPWZBkk5xM6mRDyzHT2bFyNwDZkDA4Cn0ffMQtogRF3/aqYDD2OTO
sR39fMfi4ApxeN3bCKSJR2w27mKjCzzoYiZLGr2Rm0OQ+F4X6JN8ovA8JtKiqSloG1GgYqADM15t
rBGTqLG4Jpju4xtbraZrrVLjUHeWdoQkHZ1w5g0PWv+lSSbd1nflGs9ojcmvvXhq8rZJ5qpgKlS/
+vP5C82QzDneM7OUfRRWY2PFPNtQNKS1s3m9uhbkz0BKX+uGRi7FUtN8OT6JuXjPnf5qSkSkchyn
oNJonGheoJ3jN1367ghPh6Uv6QWftD8tnXxEjG1s72DMvIwqJMVj0O5liDSdpYZnZJusZ2EzuAU5
IfkF6d68iWaExzxeX3VnwpXCic+Rm38VHjFQLOjFVtN3mk5nbC4+VyPkkhVrTkyhWTOKgXADXQ9f
3DGJAzyNvsfyvSM68ck0v53Zfy1UAps681bjgMNJhjU4Wc+eucvjazGNE2FBhMYrrTrIHAFerIxT
6va/jMbYs+TEugIXgd70btiS/ZRG0JXSPgipv/cAf8fK61c2qfOrXsp0X2FFHXZREKcgvpbxgXKZ
PqLpd3032TimMM20U6PWkflda41/vsjJ93+iyxy8bo3gTC5itlXkRSfSZFEkdtOwasx+W9kIYmP8
JYOIrbHMrPHaK+xyEoIitjYERJUU6YNJY48qtyN9OpdU7Q4/XLGxCy7GhIR4so2vUeV437RLxw8c
wrl0TqEWYauTegOKYqO5jvyr1K5e9LpPNwgFVk1hz0GnKpwds0GtsU5zN5qI4quL3xXgzJgFgzRl
EGZQY7KqYh5PsPPxmXkbjvW+zdWmnvNbVjYw9apvm2SoVWOFu8QdiKHL1bV+id1+N2KNVsTtqw+B
FkFMfusW/6Au+WnGWsUugdTuYs52duG+xD0FrdJu3WziamNs06k+Yqf/XfccB9NqTgKR6Npux3Os
DYgtwyxQ2EIhYsc3ri4/dJjK9uA99ZiHr2O2Q1lo6StT6GpF5PXHVKr9YPGU860Of/XFDIehzXXs
jdaj63FtngsVPYtF2CIDRyK+vDT+Aiz04/RJRYXcZJbFBWrfMid7H4lX7nqsM7hyRlNvhSt3dmg/
xhEfuGV/V8UGBAmWH6UqVnmI0WmsHeA97yO9/PLa5qAqVSLws1HcdWs9hWQh6JRXhY7n39DrB7Fw
pJmiTnqq3eoKUn3dXaM2RbXePtUZ158Kv03pb2iO7twjfVQ/Qrb6dkzMODrDIRlFXfAyXAnkmW1a
351IPyam9gt5v7NiYbetIQfontRpATg1fbQPdayhmmJLUdNWbK9ube90axZBgTkI9DDVj9lvYRqK
73TuXgrhbOZIIV8YX7vQ2ful+kxCJJJGO521xPqlqYZVZEEEevI16MbdRY2u++SpZuX7kBsYc1Ug
RnZWBlLmH0pjZ+SP6os1LjqlntuH68CgchEmWCljwsFPHMTdkfFiOfZhwvArwnTI74ifrvv3qrGf
R6aAsUq3OcUcWsq+G+A1RNZqjrVdUbhB7FZArTAc4UZbXFACI7LaSDFusL68GIlphWVC7yYuQA2R
6FjvIwbo7sQu7ggQ5a9YqAWk+waTV/8C+73FB1Gwf7ZWWotMuR15sOpZtZrHiZtKTEhaml+9SQYV
KVvVaAOkqPKVOAHcLg2/QwO0ePsAdlb59yQOpRZywvNluvGK/SR2yvC+2nB8F4NNSoZB/1iV3sap
y2szE7Jm3XKxeG6/Yq4GH6i/+ZypyFvjQB2EDWRpB6KB4VDZbZJvI5MPYAHemgOmYF1ibRwX51OF
TSxOHB3SZUlvHdvaUxkzBYWpeM2slyzzjj5iqKbix2eA577UDBBQ9bsW5OjVmf/CxhAtuje/xx6C
NTu05oOV6us0A1/xx/h3V1qX3nandQOULT25MTHcC6y4hCVQfU8gX8v+K4HkCnfU0/aOvDdzIQ6o
9mMQDezYs2kjMI94teW9WxhEuTeEhx6LrTDrYsbwfJvPYblBr3EthpDGFPimbJJ6m2iUXji2zsoq
4VgMusWyeGjXc6h+EVTykyDbVYu4+w+2wciNTxxODLh9HLW8kbClaGH2om5YDOthyawYBWmBMl5r
AaIWo7dek+ba1FOJ7J4nnofzGA0yLlzJhBVzF1bTg8ZtZeaNFyRFQ9AA0dOdW4sDRFBzpQpJ41nA
8ynTDyeORgx7mozY62StcfRZ3mY6AeAILMzEdh4gslkKUztT00DJC1B994iUmh5Iwqgf7JfI4Fse
L45tfJT5ZxMO1gsud4ey7dDdk+V86iYDZZFrE3lQReU2jwiO0XLWoHLAQTEx6TEMkEhyc+OSTqsc
UOd3ZnKfU1mBkYv+EDUyWTewOv020jZxSPJOa9ekxbTyYl9n+anXlliPM1a2DfVZ2LGxNTW8qsZh
eJ5MfUnEuM/1YtPlAknoGO3B7sZzjfAwtjksvAkYXCV1hlasR31nKgkztM9QOdpkV1lh+Tpp6tZG
0XON6gD32uRHhoPZyh7FdaBoYTRmIkL0b3ojno0Ycqvpsc11WmzEoFhY636w73WXtocpxuRMZsOv
No6ee4cgKNHh8+pBZBgrs93oXffk5T0OEb3vBm6QQ0RmmDz0UxlhlIe3SFrzhKhB5zGY5+70fGL1
OqHTi1ixfxOQJ2yDbm2C89pzDh5gGQ6IO8x9htqJ9+X9LlO/WJfUKmc2sORpnH3cVNMmSX+0k1bf
cExbGS3HsEeEKPMEVjY2ChhirBNff6XBbddu7ULEAxOhA8k/ZaWRkWC+RJnbHDKfIcz2C+uqRzOe
wYXDubaqyxC32yJvXooQVoplw6bGzoQhb6wDrQg/iC4ntNGAIzNYUKvqKd+ZOS8LWU0EzfAKvi+D
UX6n3XRUVvE19kPQmRASZ815F055nQkVdap61wxWhTHd/Ib50eKtVT4plzelP3puReUBx2/tkX74
p+mOT14JhOHjGUIqLoACHoJrrZybLVMFFtOrolZOINimb9vIIV9hwuhIT7apKPO9obo9i3xufA1b
yH4igTvEFOgpBNJJFIXbTRngMHAiJSVcLE2eOisk4JJ7V2EjphURksVEBC73OCZ8I7NmygYsA1Bg
83CfMB9HYwt63un5R5zCLBHR72L6smHRu3poBkbNro80ibuZIHFJab7FrpjSS120P9ux58Tm7zbt
rqPUQxLTqCiQdq2eAMPchKo83LJlNiAal3YG36gfjmJdSFApPZfefJM2yJhSMKUAd1m7TJePphp/
sFJEu2NBQ3Bh18jfM1/JYItvT+VtoNe8yhjtC85eYn3glrgxs+KrIM4k8h+JjVRrwyTg0x8fTN1h
2xr2G7JhH1s0fXOXYVmUbVwngurZ/ezcbNNW3Ss7DLFNpAcDyj1rThpELVPrSofpMcj+rbbD4/Ja
rQ1RrBInOtYdwtjGbxEuLEsmdTR4tiYYWxAhhX3UtXHLN9+cbqPu3BE7YIS5c+bhzTTdB64k4SKB
OZU7Ow2DjqxQkVB9LJRMxs6kRK4UnUlb2ZucItX2y3yizxBCZkadejrDifdWSWE8edP8nHTlmwLo
6IngU+7wUDj1yRqrl1w8860hr1SHRIeswQakVf7VHuV1uV5SW4ye0iu/8qJjO1o5j2Hf/RxrUK05
HYaVI5m1FdypSuCzHu7DcdzjgZFCPG55tEAdx6GpXNdW2wDKN49OLn80HmkkbccTwLxjiLzSenuV
OvPNSVuytqstO+z31LawukwxQ/EfS2MR4sSH1pu2TpzvStri1djYr4k0t6hIyAArzwgMsYvNtGeF
8xnf3COiUMXE5xgrP5rSXZ6nr0pTX6wS13nR9eu6j26WzO5kvBHWkg+43CN0ytkSkFsexFmIc+Ig
ro0JVUvGX1XOljVuao8b5ZVMTCitRvtHj4E8XTevziUUPwG2Tvk0wGxEfUV01B7n0h0ua/uKKbmY
g5HyKOQtctSm54xoxnROhLFL0vgg0/jZTGm8NWs79xMW1PU+DLUtqnIc1tXNq8k6qxV7JCNAEwCP
yZZPISDwEnVI2d0pUbGp8fUHs0o2OOM8LQe/1xAl56AePNOq4TJOuApbTdBa7hvBxqdW8y8QqDZd
772wXX9DjxXgx3hiwqZcNfoPA23CSp9+lxbMKVV0jxO3PC1VxMUZRm09GuWJ1uOhGcQBZ8BdsXjD
ifDZBH2o6V+qwryoJLmUaf3Bzvq9U97egO+E1WWxc8fPUpRByaJTaHPQ0rhA0cbhTvs1G92XLMTL
ZHovXQzuDhjxhe/f80QurKaZB6dvXtlc/pzpFWX4U7fDRzF3v7MmfilLkoJtrDf18jBiF4PhJNhV
tPXL9KoPO7j/6LclyQvcyn7+y9TZ/DrWU4nkNoH1DAyzn8lbldlHq+n3Nu/eC+56cq8fZJy+mfX4
Pvaai5G+FQyZu8+K4jazdLUqFt6R2W6bjAdQUa29gm2uS5i0i9+TE72YlnGruCbYtX/xXlfNGK/j
riUa9kVnb+bw/GyM4paqZxZK3+HkXZrIvHR59jP/P+ydx5LcSJauX2Xsri/GoMXibgIIHamTmUlu
YGSRhNYaT38/96iuYHG6e2z2s0g3h4hIBJT7OecXiElFTnrI4+iSrPO9awM0QVd1NcwzgLEfCRzJ
NhvPljJ8GDxUNj5/9qIV6ERu0Od8yrvkc1kgpdLq5PMIcAdeJjxg75ZiXawkCVSSjbUDBC2p72M0
jo2RYoraTw/GWj9MenvqV2SzCqjH6BxwK6BgkF0GbXolufTSMqZsVioiFQpJ0YLqTMWtzdvTQglp
cXk8C/1xqImfnkHdKZvejwpSkfbQn+1KRF9tu81PAPIfrEVveIHDwfPKJfbFzRLqxWMYPWphu4tr
Fygo+SveM1jVOF2b+2FJ0grzmrAwFiAT9a4S4PvowRyR3uzLV6RAtqOBkE1loWlYYVqn1g8Ix2wH
B+3m6WhB1gUbcxdG+oe1lAZyDKSAnOXFsUU2ZhrIpLUP62jepYv+6CnNN2PGJAGz7rhYLyF1025d
74us+1IMyXNVvHpxHEJ+d4C/fwm9BZ20+Y9KqamkaPp932XPIVJB2PlozdcJYkXbXVB5/YjN5bMz
aNsi895il0euNNGB7fo/UMG9M8mCUxbZ12pFzRJaKnkqBJp7PUiU6JA5TuFHPZUNwDAJ6IjJIxeH
FNKcVXdpvO7DjDkSb4ytjabXOtUFuhe2swFoo28HrQSArdTID7xoCk4ko6N9orqFc4m+oaJ/IsY5
JGb+Zo489tMa8e3rWSX9UBvdodRabj8ST5b5yJz3x8L2ENYrXgq7WXuwm+K1ytt9ZDzNa/LeTe2L
bVl4rDNVVwfS5ch01vhbpfVOUZAu7S1va2vmT/F/s8V+Ug3vHDfxXYxmy6bVweeIf1iY2gtaaUmQ
xN5ljoZnL8YUsuNOiZNPeqHv+rF6QxZPW+8sDVXLcDaJQ7AVyi33rMRUm8VOaC2/D8ikcsf/0LsY
kkIBo0Svn4Z458S+MUHwK19ccCTmsAZZ4X3TOyyhIHY+qyuUYM8LVgI4mP6pQJmjkmyvb8Y6QLLq
drWCGnLi+rZJUkRpSXIz2UEDRSfB3GUK8h5otGENiKfpdGidEY18mzSheQyn7mFRnLslMo5R3O9T
AKDmxziQxF5e0ecO5mQ5oJT5YCafI5HKnKof6eR+I9t6xMwBoIS6sSMMp71PlGgOUZj/CE33LozD
FL+V5uiq3dc1tJ/DIt1OQ3x00Vpj2ITdSSlH6fJgWXlF1kW2J4Xng/D+gjOUGljUw/McV7ls4lTi
LrpdGbV8p3SUwKGs6qd9AVgBoAAVqNI3DTIAc6F/Fq/MqJs/7KIpfao/tq90D7bbQwZP1eYE99fT
eT2Ck7iz8HXumU+cSuXK9fpfzOd/h/m04Vf/O8znOwoB2Pn8KrCEkpL4zBXsCWD0iu2k86d8Er0/
LZzU/wlO8zcuHKZCFKdRR8KnxjRNT9JAf+HC4QqBzFlImD4U3yPuujj/9n//Q/u/GnL3Weux3mg+
gBKA0No0Chbl4v3CXOKXH/t4hZz/RzkUj1WCneT/+z+/IUX/y0H8xn5uZ6SN6pl/5qLRRuJmM3hf
k/EeJb24+C4Op4kMtZ4n9gjvlp+AIe23CgV+xponxGIZZaz3KjtHd8a+ek0wEv4ghfMj2idHJJUG
OJg+fu2X6U27zIFzRDKt8pkzAkbpq23137ByLMH2+QVVr7oagwIju2GAMqIQxYX6lV24aJ2WW7mp
3cHxXNSUNKqiIzFCPcvVs8b60mHs5/4RV8hEIG9c652yggWyFrw0VUNtIpHDqwAXPUQg8GGV7cM2
UvcwsIcfCAthGHMZWpNp8Vm1a+QkOi8N21c3RRvGNpUqfF1gDaRkaKCJpdpj2lQpUuxp2JS9r5c6
hTagQJD8RlshQzgRVPeBlRdNnL00nh6Rj7LNcsSJjoNAcDaxhQ9NOeinVquTT4hck4kCAekIxVZs
IIoxyY3i7PSwaK3ZXu+pvljTF1Sm7U2mRKSG0dlqsc21TOPBVJxaMBu9WHlBbjYxy60xRqHHoIdN
YT+Heydvk24vLvntPHauBgRgrTBTWgPKs/WDPq9KFjL/TVazxnPatZrkiSRXjBp8FZpam5zSzvXs
PYVIM0Qit0Pg8XreqwbbwJe6qtq5Jiz99exjvTqMzPNjdVj3prOO44Tiyr+4FMPcTXedy5i5dUhH
zPXeRrz8FRRppuFmXTO/OS6OMO8umxZe7miWx0Yz6hfTVnQRIi7oLqmBvG6Aaaw/gOun9hnn9+7x
96tXOjW4yY3BAM6IebuGlYuD5Nyh1Zlt6ll7vF7MBDgDaCy7HrQCgejrNdW1mosO7bWBHTARXseg
rkxqP/IiM0m0Xs04jXhaSpJTbuKji1yckG4og4l9ton251VvBtBSyHYrDgH6b5c+bQEaaMCtmk/y
+qMKOVJpRt71b9e/MmPdxMO3cvRtngPmfYlT4qWXYWZsPCn2oCXh0Rxjbx6Peu0s6CkO3UB9qlRx
GB/tNVvn3b++UYZwzPStTjJD2851mb3EoRJmPgax6ncjtyLMQqxON1FCjoaHLOkSAL0NGUQzjGtq
TLa3bhe1AiQerXm/BhW3PaKi4aht6zEDXLR2KNRuEao22SVOu5VaaoVWTBK1q7rlS/BEL7UpZf+q
YR45FcaqAQrlNt464eB8G2sLglPpCHnkSlEafdvJQ06TZly3U1zMYEhDy6IAggWCiqh90mrMxspe
A7dFEP3nl6lhW4PWBsYMErmZrDN4mhI/di/O2BHyNGXs0uWYprDp1O0IFuO1CBdCG9PqsyBa1wZ2
TaUwh5gAW4Sd6fV/fk4pyLpv1bho1G2RxxW/SzxClH7IA+sgQ/RtnfQTp7kciKYdZqFfkKnVta0l
22v/1xZV80L1EVgvT3lmc4q61UBv+tpfM4PfbKlIPW31RBmGl2v/2hZ1sq5/bh3SmaDGQPFP3zJs
lOfS7qqZ6VEI8Laf2hqfciBxflqIizRX4oKh5c8JufZDqyj+3r+u+bX1sgHWabdUKJ+aFjfC+G9b
cDt46yYh/Bm0Ln9/ZTtznR+UUv0gvxtH2BICVry+L0YITNpQ28/Xd4Zq9Pln4JbcZ7kyaiq8MEOc
ffDb6jZD+5MSdjGYRHSFyj2XOtwZ8gVDRou6F+KauyVrwkPW9l8ql0fHgXxmVDUQNYciVkYm4oyQ
1KuZZfCTNHGqGxPhMo3i9wXtVbKPXh1/1nsq2G03h9y+ca2ia14s9W6elvBQj8jfiCMz5f0eVZ7O
XD0xjbdisn4OjqMRU9TNIVwG9zBoVXRqedtw5+q9uDE6dB62k4bLAPDaLsAl9gnnlMZX5xT1QnhZ
WFgNdU5yE2b5YewXdJp4Gcb6+tpwFsjbW+sm0VDFrjSnJeU76i8pvAzfmfoZGz15WpjmIwCeQvv7
5GYopA9K1P7kfLVBG5sXwP4w73Umx9ps2j+sKUMjXCELZ6+wKSnpjlRH5IO9pj0B7u2lqsVxG9ST
eKeAguZJ7lyDB/G6hpFMI+kcUcE2Y6QSttcWtO68vlB4dbiFZOvkzKu2pmHGxt/aCiQ/9hWYXMVg
Wai7Riucwtb+7gzRjOED6GjeHbIfpwNKwnaUAqY8au54P6cRSofNveseJu8BGVzqictzqhTUQFUy
VtlO0QqwG0tyl3ho7IOMKDYJOC1DnzaaW29KYzeArHIyNSCPC4DSDCrvKS72VX+s1PoDGQDQb+/h
nPn2TM1037nUtItzZEY/4hSrCGPxXpKqPRa456Csd+6a8dJZKxieFFp5TWD9B28TskyUVKXA47vj
zofKLE9Jqr5GMF6jEdKeQHbHT0k9naf+BbK/n40Xh7TCqmhBTGGnhmJH0FZ4kDbyfZc+62gEuypk
te55nl699oBG0AhiMOqPa/gU4oczRaqPYmWJ9Ig7GXvHuBSFfVnjexUERUKIFI0HRjbcW9Q1KGp1
QCjMdNp9bIT3CvV7IwCPgstlpzpH11gx0TWzBHS1p6IS/+/bMsvqFzkrIhuDkAZ0i20qxkdrtGH4
wfa5zpHC1Eve4yzTKd5qCdLVkwOiAnGzYlPqA1L6rhv3GoNwWPnXgVOH7wI0LsuWw3X0TIaUOkUk
7/xGNcuf9brCe9Ko5ZuZEr6VfWR+LKmm7Nel784OrMl+A6kM455lsnha5Mul4oWH4Jl86SSqtUIG
ih3hDNPi27BFl+YFprD5DPQbOSYI4trOQuuSCmuRz4wdbflWmxUY+KrNjU9G3/Z+olSisDIu81vs
9aqz4Z2aPhpVCJLSUl3HgA8J6WOrlSY4WWVcecs3Q4So6WI2r9S77h0ULQ1voPZnjWPtD44bM/J2
DU55lkWtQlUqkyyUswJzaeBvlnPGzUEyY/fLhKFreVBLw2phXssXlzbgQ7j1oLBoiOTZDJklOeRL
QWUd4ckeHPAWq7di+/dZqNOR+aybtcNtnMabDC4OE1rcSaLYIaeAJ5BRvjodJvJKsYxo5AvXkl6b
8EkRvTTCUSOaW/LZ6PwEjVmShRiSDJ1BmhE29C401S9NXc4nIeF9MrR18ou0hmUg1pXhRPnNXmpM
wUh53GYuq4v/wc3t+mrAXa5Qk0wNs09DjLmJWpHdSayswtuE5bHrq5NcxHzhsXSbicyIXp1sptS+
nPJIH/NbM0RVe8L9yd5FOKLgC0vOQDRFG2qADMl9/bWq1RKQlqtD9pmT5AXazLCsCkeVwamB5qAS
iGHczIs8Ef/ScsjJU/u+GmmbCpOsjS1b6awtKTeriedCnFNQntw23BsYRlVUwmEJmzWk7fjPHrI/
KCSKpmthu2j60eoWjtGIO+b/Aioqm0b0NDAewaQmZG4UrGxCFcMWpzShCtyWKzP3tvkcvlPzO/SN
qu9HDbfsAhL6abXwbUn6cCdX9auwnoF1iU+rm3x21aY7Rfj4uGPabG2xJFfJ5raoNSlg5DRHmJMh
Wv5cS7iJp300r7785fKquG10AQyVgETj98pfKXuU1Mm3yi484XqHNPnL7RfqmQJCVi47TI1QzDeG
73WsIAzadBiPzzU36e3Hyp6GcsyB4HYL3aY7AUXpTrKXwMzaj+Z6dGe0BWB+vsltOSKaxw7g7ah3
2NMoGIvMydCc4hLE4ob5AU4+uLVcF5m1laeF6i13giVcdmRP3h26peqHCYthuV6u4oq7fu9xz+M+
xSlq9Lk6NSD10ZyPmUS4AIP8OVKcU+8xEMgprRI3zG4NAS6ecAmmBCAUQpIVpNgsccYaBm5irgst
aj0gfCXwfdzEozjma28dngor7He/3K+/WLB3mOLuurC9k0dTyUP6q7Fw5zvdjN/ljDlBhfYwLtw0
ocurooCCfpKLspnFhtvib7vkJul1hKNAHFRcLxXewCkqUBUCZN86e9tDbh8hrZPcuoreb4ul8JHz
GPQDMx2toMuNkqypmKXLj9ja6mzrfPi4fb3s9V1SHpB5vO7Vxh1PHcBnvzU5X1PH+VpEI3tyHQJ1
pGLKNjEZs0m5y5UrVjUgEz2kHeXmX/bs1R/KqBTHVGlKsstreZK92Uzr9kN2l6hkSJBd2TSu9TUm
/UNEpLi4nogPykZ+urmtvH2b3Ky4BXyd0k0Deeazv06/baJxuFH05yFuJgJzVV19GT5ElnhFaUXj
HdAA2Uzy2J2I+0P+XtnoxojnQqSer1tNe+V9hw4l7XV7rBMxt8Z7tYCBQjTtEi7OFmw4rym5r9xL
LlfIFFy/WS7KDXLd9et++UypDMV+mfKzRoV9b6jKbk7FQ/bPvua2Tp8IHHy97b87XVUzmPYw5rhN
3QnNBS13vsoljGyqkyoiPFimNlMjFif4wMD46d2a39cVM4OKbRlgkDgbhQIfkEosnyvX+Ocifvw/
/az82G0LMTCfuy3L3u//6u+H9I84y1jw5G1hSBDx1ABWGGYRG9z+FXSZYcK0S4x6spnEqPdbCGY1
UQ/2rYKKsSYUkdV+6QJJlJCNa6nPRoqehCGon7dGdcZfF+WGMmkQy63r7SL+j1pXqV+SdfJTMcyV
E4EbIao+CA+pNiD0KU+y0cWAfFv8ZZ0Y9doMOG9W5eK2FzFfaXKyyqnTsCtsdFhX60EGf7pnHt18
wKrjHwEgpNdLKmr0iQ2dsWSkRSyFd/r4Yj7IKFD+J0kWceQTJOPBOYPF485g0ROLGTuiYdvFapxD
mSBgIqND6aM1Ft1E+lUMndSE/mygvYOBsmFnuEv1V9Aoz41FjbQ64HWzHju8WMQZkWfJFuNd5nSY
BK3pPuo6ayujSRjC50FYDc/u16aLIyxJIxh7HbQ9IJoiuDQxtoPme+zEDGsW0xMw6uQYxjp8TipE
auU6cTugkZQjlyE0gkm2esdJv/w9DrU1760nsb0sUXZKpjN0KmReu8IGOwPaUFhiaMIcQzarOTz8
FaKaGdLxNQ65f4Wp6VKcRvh9t0jVUoDhhaXzJKNVvWdSq1pWcZKNeNmePEAU18XrhmQZsXkuCbPS
sDjJ5noHyG6CkyqGd8L/i2IZVQQFSVwMmv5JmNuv3XHEMBissKUBSiPeFcxlkCLOg4x5a5VZPDhD
7Wc3q8VWF1M12WhylPaSPxehVmn71Xb3QGm+i7C4zGEAZa5ClUj0AGLPBAwEyXHFQ4hMAXMLvAq4
MW7LaGc1J8B1YnXm4esnt7m8Okarhdrw1yq5x/U7imFkSgYx0CNaI8DuxCDUiCbPCckg4NIdoPoC
GMQpwUENi4nO5BFLy13rjNmG3En2ZjFyyd5tg9zv+pF1Tr7nKZrHcp0DRnTvImIAyBWzP9GoK+Lw
G7nMzQ5hFFdPJIFCavxis6OYbK7by7hAiZKr5EbAlER+YrdbqJ8PbbRxyBbg2uoewfw/zqFt7rhT
GNL1+JgDtt1PdgTo8rqub38A3EeyCmT/Sa6yCk0JKM0C3BWfum24LU7QOqDUQgshB7EZUWtWAm4A
VOKdvUgf5IhE7HrjrHlby91O7+UPVyvucOXGQRVCTWC/5veEHc/KVqYWSLM8L0Bh5z3gfTpw6hv7
tBKytc/ddGkTQusNhp1pdFrGt0H/KuzV4gzW+ZakbJy9memDlgJNQWD5DBvKSWE+7FJ0X7WzC30Y
1JJXXsr0vpkvw3whwAw9jNMQBzi6wBSspwi3Ly+IkmNWYGNUAZDahfyunX0qL9BLVkZsv/9jxfxq
i2orWe5+P8S+o3xpQWvz+1965yjIs+ryQBW9yN519PHTDfmATzbIlm8amL3UH/XXASQomVLNhzeY
bgzd75UdSj4maQR1ZxfHgcRDsssw8jAfqFiln9r0sVO/5Xfqrt5crBPWcJv0nhwSj6if+OvJOKF5
/WW5dEH6c9kZ6ApvYEQEyiPu0TDo5y/eHh/Lo/5deyq30zH7UIP6rQmwEzh4sOQfjMN4AMK/SR4d
bNg29iNBZ7tRj8iX3GmH+huQwbi/h/vU1+QLsVfF8PDYTRv7YoxBPSCIdEAWrVI2YfAN6+iH8oj5
3ysaWOY2e1LuMer4Hr/VP6tLc0E+BGPubfGBPjo5H+dTXwbot792H2bwoz+s5+PwJTxyVMl+3Sc+
B8w85FQ9noz5AOVsASKxVSPcxBmyAsyKwFIXW7v56NNDEj9P0RZTqRYbYnKFQBBwzCzAeuCL4vj2
C2hPs/fV72b1BP9k+RxVUHPASwTrEszFBvjeNBxmwtrUn5HHp9CH1BGpo84ny15rSEOCcjxfnCeP
n1Uebb98secT5BNvm8DDxILu3VgPVUQyZEsicOXm+DTsgE3FB+8JsNhdtJu/9Ng4ftcvlJOKLsjw
GU+CGrLTC9lJ29v186H3yKofU5BX9rNZbcqvRn1W191nXIRT/anM8OO9h7X0R61ATdluRe5L/IEB
Wr453xFyHid8Uc9kzBz1HDIVBub5oAE6foNXcrZeR+i0Z21XB9W79T1mHOxSHwVR7xJiRx04n8cS
dTQ//0LxToG4m/rm2TQP45fl1asvKJWpF+ZeT/kX7YdK2Q/Dsm8w8vLT+FXlrmwuWuXX+3FfZgGG
Y9GRDE4K5272F0CKCNDFG/293AOkjVCaeLO/jU/433zAE7kr8CabNnV54fFXxqMbBtPLaEOA2Qzf
I7/94fH4kE8BQgFpV9vl6PeYe46Qr88ngn5fuzNOuBov/jxvvQIZkk3yQ72bvip/5I/IxviQQV/1
j+h7hkgH1SmSBb4NSim8z96b9+qsPpEdiHbxdjhjvga39ICY8/qRH837t+XZelEOxmP6o4TKC48U
OFqg/sSXzj7Nu2oLCYEXTfup349P+oH66REccPumx8H4leg4O3bBvDG3yoda+c4uDJCPDIbXBLNC
cmE+UUGKtUYeNOhbxH7GK5sA4mn8UhzbdqN7/EQwoRv1EgW8U99N7YR5y0sVBvz0aosjz7jRiX6n
jb7Rd+6hfIL1G3hv8xZFl0P2pdhD/sGUwn0Aa6niveHz0gyiE0m8KbARudlUFx63dEdF/gBC2Hrn
PryADNQ2lLGBEm948vV0v94jfezOO2s/P/0Bw+dC5HlAUocHNUeo57E/qMeJNw+oTyi/vAENHxS8
HjQvnNNjf4ZQjAdl5SPCv0QH/IGiMcjVIOWxfvQ+GgjpM1R8vzGw56UiSZJy09w7h9DyXe7DPbaf
wz7aZn6zTz9Pd1X7idgrVXxSoKW3s95Bz1Tce+i4XdwgOjaXcFec7DeTY94rG+1AkhnZJ985kzeu
DwZjCnzzAIAf2IMQd87tj+Uhu3hfMQz+FN1F+/hbCVf/fs5hStyGP9mTY6AcJg1eHcWY9wcSSKe/
Eryay+SmF9EK8ioVlE3iI5nuTTp72MI++LBTl/n1wRTuzUZdQ7gjC3YaxUdkLxJBiexNltGXh2tX
JodxkjtnZpfuE7FPLiOcf/1pA5d1v+lIyMuMcTXYPgWRDvX3nzEGoQRVsTechr8amUhWDEznZE9u
+CujrDQuBucTHhFU+HYytdyRvXInBbLFavK2lN1ZJf/YUa8JHLxizG0XM+mUaeYIMctTXDs5RpXY
+fHuJQ+RyuXQYZNjAE4S6We7BRT9i/uE9KHoYxEYSDcKudySeNwnsXq2RzMP6hzNJV0rwDqIxkmY
38rebZ3mjdO+aIfHUAU8J7LYNohnfLRFNqsptRqlHnLZIQAJW1VPrpMzDyGLe0zjttsPYj4tmz6z
QCrDD5pEhuHWRCIcvC3qqFrucHJ4kJk25IgIR0R00tYur93bStOmeOIk6B7pIhKEdU+tYEXLUWSD
e5EWlD1bZISTTFcPBV7AIm2eq0a4cz0qrvUMNnSpGSrCoW7OMoluGryTh7eZVPxxSqadglHI/pZE
AhA9kOu3xQOZDBRuhAt1sZKNkSl2bK4J2aES2MMIIg2X0OuiOiWj7zJd8jAXdqJOPVFVpu4DjOC1
bt1mBxhoPgEImk+eNht7A95OtIor3prWOxU/kJr5jMZwKnJ2eFADrsY3NnCrkWhFXLlbc1s3jupy
1MNLCajupI2tw3RpqMCC/prOd2DnjSIZJ9N0AuwEU5LkfiIScSY0UEj9MoF8Syjr+vjllu9Xqtk4
lUt/ljn/1G6+LRDJeUZE3r/qjPeRSjvRG40K+1CCBmQNQKZW5QWWzW3RxYuSH0lwqBI2yMuLTQ6J
5cXRCI4aD9fdBdGtBaYdt6BIPF8bkUdGgpKVUaQFhQfE0WggdisrZqsQ3snapXoKf0suy6KCBE79
L6DuvwPUmbYOSOxf2xZ+6r/Gf0PTXT9wRdOR+PD+E9ybi8DYP6QO/6GdiCHhf4Lw1gHEqaaHeBFY
tT8RdyYCiZpu27iUeGQE0HH8C4JnOP+JhjLwLAstcwfBxf+RaSGq97/5oqguUDxDpQ6FMKvu2cZv
iDhgR0lcLe5yZ2sKUtIiUy0fkAI0eHXNXDPmMDGWa23oRtQB8j3Of86wIzumPsuG0tgjunfoQXhV
v4dE5xf2BF8dqNIxWpoEBW3lMcaR4dAO7qVtFVQ5QKluEa75OVdK8lgua+try4Im1pylILoVgKMm
5UV7jhzfQEp/nzrRfbES305x+jlW1o9Yg98EzTg51KYCPQmbM70Yml3heBicm1q3zxs7C4qBbESX
UIEEXcjvA6JfVg+yq2iVu77IrlnANzq7eCIGKHB0m1ipCVluJ+T603/5GrlJJvSvm+QJkitRnN0n
3artoXdQ6JflFi1r7PFDdoFC5sxW41f5YpCrZCOHAFmL+WfroIJSnJBbcjP8R/daxZKflJtupZzb
d9z+TSk/KJf/S/ff/3f5bbd/w4QELnLSzlhCi5qbnOGI3igaue62oROZkdui7F2z37J7+8jta+RH
5GKcQ/NXE2zL/tnOmmWvf8uny52ua+XHLbQXmDmI44ODNa5NfD3Y347p9v/kF/z2r+RiLG4KRTfB
X/z1e+oZL0PA0fw+ZIao/9fgC+plCTOkY0SbyBmBiRjKtUsqqTyBjD7lUVvt5dbrjhKvJJflLtfv
kN3rTuJzt8VfNkMF5v8MpAdP167c67evk4v/evPvR4kPV7SJvQQNCC8nxLkVQOSe1yqIh+V00OI1
vLkuV2I+dKuKyMVVwTplepZr5YrbN612/4/6Sv5XkUVuljuWkEWQehbfKVe6iIPg7adDgYyVB0Mk
pnqtFPzXW3cQqalC1Dnk9rksmAmhSb2ZlAjyoZZB3RkcM5gUZQwyk/KbhXeMsDTDwIdqe9JdHKRI
d06vLAdsJfx6LTkIV0wdr11NTEgsziY+22KCcu3KtQg5nE3EwPdySTbyg3K/2+IvXylXys1yx9vn
5DqEA4lgkMPZNRHSIpuxqL6NAnuwhu15HSrjhB4OlVCBTgjz/gui/bzZRGPIqU2VRUxwbLFCK8Au
gUPt/ZsQkilmR+j1BdnS3K9MmyowxAgeiKmUTBLb1qUtuuUoE8Fk6sprdviWJ5brSqbsARx57KnF
+Vhbo1wh4qe82KlKmWnDRM/RYPe2aLpGMViDMKLJba3ZAR99TeRk0RXzxpAJpMdEskvA0dai8N1T
2dokE7R+uVgghWgKuAdMfpgNc7Yy56HWsUlcsgzoXRLAixioFnVSpyWjGnn4oSZk7rXhzWL6a6Ct
sCu6qDknKL2dva6F8Cnmy4WYOc/YCKHR64NnxWFOTLYhoXYnS8yzZa8jQ3twmI7LOoMrZuiWmKvL
8oIsNHS1mMrfag6ylzDlN8TcH0BhiXEeTSwig9ui7EF81nZGYaLlzk0vm0zEGQ4BhydDj1hEIUr0
0Ki9ssfgDtoyGjVULuDfIWjWdT4ll6AkoNFFZCNvKENcudvtd1vXiPjIEZFSTmIIAE2+h2PSneqF
Srwl463bsuw1EiVEbRg2CoGZIiK0TAZrjojbShHBJXI5FnEd6spclYmyWWk6PWFfOGDAJ2LBQYaF
qogQr92+EZ5fOpqt6y6U8SSRA+aKILsjMhBuXHrwRjT32jR4iuAmSCSSuhhddtiUGOSFExeLb3li
ZQVuXvFscHAnyJCg2+JeSHYatbMxOWjLU5fulhdUroz42L3MX9x4j/mEi3xB6WM0elB+VjEEpqCB
DqejweFn3+G2Zo/JuK+jjwFej1BZPizDx/YPo75v8OHoDmR31JjUt+5vnTHZktqnpINX1KF0/WS9
j9RHbQEI+X0I0cwTX522vkHghh7KHPRvkK5blODir4VxQdYAzx13PgNvzMlBlQFG8Hb1ES/HYv2h
6xQaSY3FFJDQATuONvp1pIk2U+aP7ribzE+2eTCto2GckX50ftj1cbE+wbOqhm2rHdr0rrLfIFQ3
+SVEXFdHWuxsZpcyvmvVY432ZRt0/bYawRjuV+QvBpwKjX3H6dRJIPPSMTms5E5r/ME7Ki60cV/5
OdfdxoFoOA0f7RxQU+cbw/qBzHaBZK6KO9ZlcZ/LfD8N7wXSXEP0WPff7XEPPuTsZAGSFO64t8DT
w9tDmzY/YrjsgzU0h1NfnKLsmezEQHpKvY/Gk+0eugJ+28H4OkUrJcc9gDekUfTsUlCIavxKvScq
7kZwjtvceE2MtzXfFI9LtAep0KEuixbJTx2FqI/2zVVOs3pATZDyA3O2B+2OXKySk2ra2jF4203l
7fPVH9/Q3iUb+0COVvvU3yWB4QIB9DP8bRDC74+LfSTChfJIMGi1P3qYC/k5qu5AMWoJWnw7e724
+rd0PdkOr8oBFuFFhZSuBJVN9Wcfr6fWecyGc5qcxpVnAz8i1HPT7GcVvZndXcR9dK49cb5TFPei
fcpvw9fnJ6gTB/56FijcpnN8qiNMkrdI6pjjHsUUC18BYCvfsWqN56DRA7c/aT+rluzxsV5RwRMn
jPOkNBRBgIkIxeND44Ka2MIoRLLChgYz+qB9yYXOOCZjh7tbel/YLHh+iQ31sC09Hzcdxz2rPboE
gXqpny1lq5mv2Met6sGMg+5Y9IewDWYMeCvow9sJqCy2oRPJIRCv+CSj6YoV27LZzl/mT3G7SQ/U
inLrqdePE6pF43ix+t2S7mao09hVA/rID0N/xJXALjfaj/SLjdUJtaep24M6nfTnqbgglae+6gBb
lM9qeZc4D5gsY7W67u3xpMH/N/3is2ecOh6FaF9ojzUeryrCHxQAVtLtPLVtelST2o/iQDN35rBB
0SUvgmk66xAnUejREH7DtjUAMoaV3zAAkLuk7be+2GeRiXzN6+A+oObbpoeCPCjKk98hY3qfEFy0
tsY9AnkIcKDwUXmbkBpmuK3N3fQ5o5qCsvKCFuOuLvaERtWHYHzz8qw3BvrATcC3dMqeHKyXB5xz
NKt95867N87Fvjyg+agIHyTUpTcbihYdJ8ygjIGXCvxR0qnY2nwieDKooZ2HDwu5guGAOWp/GJ71
7yEqQe2BQwNxX8OIz917uK8cU9jt3eKCwI2Nxo0ffarfO5DIyR7OJpJNAxp0WD29kD/tVR8bxo02
XcbpYqu7+BuayquH5NFR+ZpzuZoeljA2Psn9SKVFR6rCTz6V78UdkK4H85VM8/ocJ7vV2egNgP+H
OAyGaiD7xjxuq6bB2OyN/E6bL4p514bnSChlfAIK0Lj4wpy9/Ak+CCne4glslmYeUJJEmGDBZf7R
ewfx6v0BXfSMr8x8MLct0j+b2jxGTyup1A3Vnfkdxqi77BEtn7LtiIYnz7ISpB+qgarvNiEXPeL6
indv7YeJj/dHhg4CM2GevkutvFqKP6yvJurly9NEYNp9haHftwwMFNpxsuQi++xupUgK+cuKKc8L
ZcDXZT0JGnAPojU9DfB97H05vETpz2n5PJI2IqbcJPF7gWrR2N/p0cNIJUVlAXny0VdRIXUhqqKg
ecjCi43yF2+W5FSrQQLvuL5oyrnDE44CKUMhOjXNBkwiquYoIaEXBGZ0pa9txu8uah+bh/gjoXSB
XNOZoCZGJ29EAnSD8Csp9+m5Ev7uwdpvy3SDjl1JrB0YzRZuNHpzgHP3cbtH0P5VbTa2j6+xr2zS
nYM8SfCHlfr1e70E9iP6Gsf/z96ZLTeOZVn2V/oHYIZ5eAVIcJZIatYLTHJXYJ5nfH0tQBUuD6Vn
Z5VZP7ZlGoOkkxTHi3v22Wdt9aLE7uRGq+wwnvVqrbx6DIXSs3KMNd80Yx33NOloQEaP/n0UOuKd
cdNHa545HdPCDp4wfno0c2vbf1DP5s9ii1x/+qieWlIcb6JmbldUngNunObAAxeENWg5W7vShHG8
LaRPO7QDR7IDV7v+sD9IYfxRu/oKzqgtn5WbbCufRxYFNgAPkKL4xWRP0dMyr2BXT9q18xzFsFN1
hS/Iu4cyx3+D5MRN+9ytO5gFK/hF+co7Ay3uZNKdXZNeNA5ED8YTyEasug6WYjbKOdNbrt+vdwnf
uGDLNGT+Wm+K23A9kAIpYlq5oo/TCvHIE6pceDl7ddU5NNlluqiq22U3dH8NB9rJu2WXDoYdpr1l
V3qC8rfqXz1aVcdx7ZOWbdc3wg/xUaJBA9/lzednkO7zi7ZNL+KDvyfMO+KQYKf016Ib0iXzh3wT
8aw24cV8EagOWXGf0nhdgtx9N3jWBE3ZEe6UfJc7VFuBydbN4brQjlbhhUwnpsIM3vYnUqX4nnGF
+CDdy0wj3MmP9Q1ACLc7a8cB+s45PuiOsuLL7rYWTWMmRrSjcqxvunO18zbY2e3pOB3LG8U1wf9s
BS6CUzrx8wbHHddcZHCzuicNnl6YC8nVHrM7boHTgB7SdNTc4KXZadjy38a1uff2r/XbcExvBqjY
NgTCVXaU6fIHsj25EBuc2BHW8NhtxkXt6OQ5qc1NVvkpcS1XdqJzs9NNp7iPb4p74Tm8Dqv2Lbqn
T3cPfeev8rFfFzvNLlY09ZsX/0mf6BZa93gBGMhnmJFTxh+rleRy1HhiJeOrwzus8rtijsHhG0sT
mjW8P0/X6mgGTrGLb4SttjKO2n0BoMlzso11zpzQNYCsAlZZBYzWOdNL6zBrYxMW4FiiA4ZNJ7Bj
i6OHg8tLyqva+Bs2JbvkwNfhMbpvjv1f8Y256Y7lG9Z7RHnjWfzrOb0Jr+Pa+yt4yX6mWyapAEfY
2kE7tCdLcCamYu+yu/aUyY7bvooP4YUegs7aYtf8qEL7Xvwgyklg+sYZH2j5Dva99d6+NvJsBziU
l3RrvqkP1QvpKsx3sWd5q16iH7C0biJ/NdzFB3zrD8Bmz+VFfYjXosObupFPnDqAofkD77BNWX3c
2slW6IXa0djSCN0Hz/OXbis8DcCpZtLkvMKVr6SntCe6sVwJTvECGPOWQ+K+/OC7Chgns3fMjbr1
A/lurDEN077r/MTRKf5YvvfNU3TLiAj/x4BA5/mQ8nlFqznvSd8rHkkJDkC/GahEXfrBVF/zxL/x
YwqJgcF5Qp3CW6Pa3A1YCO6KGar7Pr1HdwJQ0djxaK92LggNddxopL/RUH8Q3sUT67LuaC6Of1KK
b7Kzvve3w27gAxlvhp/VC5lvWC1cvu/Zfc+W/IcPPsLJH4XbyQVctwWn2UbStsbH8dgrz/FG3AGO
2NEUxiFQuky67YWTcqI/sTau6cfI1o7JKesnlPESaKTMIZOYzSfTgGflBpfxKm6M2+nYjhdCRA9s
KWC28VsRXwBdr5ltPX+El563enDSGO/SqmervI9uw8v0NCwL4LJKeOxuORCpdv2QfwC3YVERbe29
5Y4lmes2cK2Qw+B7fwLLrD42u2w17CRKtbfmttxb72kCFsbprxYN5zfOVS/BM7jdWyhPPOsJW4VD
8g+w18rhc+/ujCfxobqNCyeeNull3h+8Su/lK08xKlbQzcuPbjxOTxwQu/eJjzGCUDcvxixsbBH6
U82yRLKtjZVn3I/r927LDi+xh6tyQ5OZFF/20Y6/rm5ZSzlMvk4YnMZN/ZDcsuQlt/2J9zXeQl9f
CwdMy9KtvA/4hbIFcqRXESMWHhprbe744asFVxbrcpVtQS2t4O/fMsSNDYFYOu3ef6qwbIxoVnbA
Mvbob9+DVbGmFx9wTBsu+rGzoYg70S3PeyjXEoskESgu1dhTyREHa8j00vSO9lN60W5Njt2Ra91k
T8VBpzUfgL+8ytAijDWNcA5p8pntIFoMX9qHYauwPFc7UL0rnCN35qbcsEPlkTdnc6Vd2VP0H+b8
6v19d8g307b96FgntqS/OaUjbSM3ugsv8UU7ZG5/dSvZkZ6YkuXXOggr+YFw2frCb9YDuEakmqN+
KIR4hGvxcXwb34pzdR9f05vmmLEKGj+s2+DeuJNu5/GtnbfXN+mNeRHXWAFe3qOVcB0OHT9nZTv/
TweJ3Nshc+eP8ltyFjDsFnafbMvabjoHNwYDCYwhsYWC+2o/m8FpprVC+Tyajcu+eK/v4/UclWAX
O+qFS+RKMOXmb638YOH+xgdKON1uuMcyimdplUUu9uzJ+BDH0DH9C6lBfIpQhoz75p7BGn+v8z0i
8fI+v1pPPIl3vEJ2G0WduxhmY9I1bV02FGoj6qNFehNmMTKf257Lyed1NfAZU9bRCmgnm7PPdTkn
ze3j5dxyMhIx7uZ9dKEKQYNSZ0l5OVlEk6+Lyzl/bkPi6VadRYlano8pJrM1gGEWBjBjYmV2uA3t
0uuLHTF3jtTUBr4n9oJdeKiF1w5BR5o6d8a4lZ0cbhl2JrGXX/X89EOhB14HDUQU/VsZXX5TJT4F
8HxC6QL8XQd7hl2imuW85VxdK9V2gtKy+EbraFb2F/coIhDt1OVs3IghR4Ge5TKp810W6DAkTVRM
88E3KyjNvoJCkmXXfCqhi5KJwYBNRE9pVMpzpaIPhkx27qX5qqEPun1AzArY9fhdanTUF6xVEdOq
dNhxM+bDMG/KZ+pOchoLnW3Q/IxRtugKiJFoOFocWlgmi3AzMMwkKwoLbincotNuK79KWDh5TrBa
AQ7lT0PHuF0bj1DSZztss8wwLWfbQUfSCNWC1XSWdRedd9F2l3PG0pXry/KQen66ichs2S8nTLSX
hBsjln9dVxBvswX96DKyMs+OzabmZvazL6b25eJyIhYIV11PBbZooctJsQyRL2d1z7s0LXP/izb7
qdfKk0xXuww57WGgb5lTgFZo0NgfZnV4/HVOm+0ty3XLybeLy+2Wu8VCQXMjzcZXyWQAT68/YrH+
EAdznp5kAYiZ0RGIO4Mrmx+kRpb3VnWTNPO40TAPsYzzrAowhGET5QCbvF3fMs8qtwor0Wzn/ebU
jU3rMGVBvIqm4QxXgoE9RnUZ64JC0R0kpb1ty0pyO0Ev95M8N+dR1vk09EdDNtvd56XlHyymDleh
j27/25XL/T4vL2c7jGkQFw4QhJBcWfCZnsixGFazC0/TgoRd33x+uXo5AUI7e3w4+br49a9l7aG6
dqDyft1i+cfPR1Haqpqcr3/S++xitgZEbrK0SKkOJWIyRI3ZXTqhtlyPMSpDN5OUsMX9Mi8Jaiev
cXK8ABIBYsYowNe/Lef8gl+AOU0878XtRAQZSIDln5aTUhb40NSaRIOcWXDsv9x+uRMKNgkgX2ap
wZhHsD4f6uvaz8vLHZa7Lg8akfjMu/XrWf72JJYrv+7+dZ/Ph//6858PDKUYoHjV3X27y/KIvVFh
Cq3Qtb8e5ut235/Zb5f/+My+/nSpxbBGrYju8/y+LQ/5efb7q/t8ocs9va/3+Le/9Hl2ucHnC7Ra
6kw9QbX9es7/9j1Z/rJRh39/eL+9r1+v89uLWR72X57B15+YXqdGfaBV91LPjY3FsjPNUwnLybfr
vl38003oA6BrfXsYaWlcfd18Ofd1m+Vh81KnAvu6zdc//+m6739meYhvD/t5G0OZrg09N0aBeX2f
Q7F+NOabso72y7RsOx9vP61iyyzOr4sQYmgwsj5nnzc0l+mY5eafZ5e752hNhHK3n5azPz3ict3X
w3ze5OvZ/OlP/68eZnlGyz2+HvrrOqghwfr/242W5NX/ZDfS5Tkc+d/bjZ4A7P+fx7Dywyz8Z2Tr
5z3/X1O8dIO019+pUyq4CUMyVQ3KhoR3SPpmGPJHtU8yGt27OjXaQ25mMBbbxCwPNWmPq4TQJui9
0ZReFUNwxtRnJxQOIdZevD80NIVo7cGmgVxrVXfwLQSiCRLrMSQVbxNY6B5K2Fo5sQRa6bZ62sRs
rgJtV3uTUblt1CJ9aaQh6Rg/NTjYaqzpq7ghWYxYw/t4mOB36hOW6bBSTm1axa3DyI/nVHKROLSs
7UiTMkTlogfAKnnqqYlHRonkzHMbZnsufp9L+ybPyCEdMiIaI78IaH0oSXMNtABmqFKWQHCG1jgX
uXAJvYIMqYCJr22llPkJBD4DFrUiPk0cRA6RIo73Hi1Vd6zqgLZsjTBSeWRaA+yQMHiSIonzNEpc
PgcKn6Af0zs/gJeolCaEqRo4iiGW0gFawYMkajrYCyjRpjqSA580jjJUV1/oVGYRJLhGZipD/I+s
9ichWyL2ab1SJTcfsU6wqQe22qeGiTUz09dy0bFFHstkxVOOV0rdELyVI1rEITfpp/iphSuxlcLg
GGYCCaVVS7bW9OqbE8NP8ijSODa6ABEHADndSn9Sj41QzfYXInh2pdm0D4PQoC53mrbqo9EzmDDO
tOfIr5NbObzzcTmAL1HPbceZ2GsevWzEBRBOId70ANU8VBR8qJYSuaaA1JxEvn+t1UzJVkDDkpMZ
peVNkgUoKVZChqhdpLkOyqxGVlZI8BUCo3vxKk++jGUe0YzVh+M4FR+NrEBmwm7GAH0Z+uepj+r9
YGEGjXTFUUx6CokeeyjhOj0HwgkuktI8+zX5llpjxLtArzyImI2YdJfB8vPyrfL9+pVdaPtXGHXS
RU8LjSivnrI0grIqaFl71ACn6CDY06lhbiitTq0svvaD2t4IhczE0yR8EFLw0uoKLuRUI18kxKKA
Q7SRbwnBLJuVqZvjC4z29n4S2tyJOi+hlGBK3ZnStkWXU1vaCZ6eZwQFZH3/SkJgPmdttyG6gJjR
/rZqqtRmgqtTBTlTl1ndiZcunxInhiF5xEbADCuQHDThAs27ANGeKHyxmfsCXyGmBdyTkP6jagRl
tenqUd6IxK48kdpy73vFh+8ZicvzEJ8pzYo1c9gkjCVdZ97mRkMSjiQZdz4ryrUc6FhqfSecKssc
7TwZqru2iovHXFfpaAjwxtVd24ZovlY9+RuTPgeZKQHT95OQkqVZqu2hKuPiNHaMHJFDILupGGxG
lYZ+HE9deaEUIUzCE4zgWjetWuEoIR9qXVg5oxODmGunGoDU2oDfOycvWruQIETXr70QNBIYPeJ6
m3EXUwG7foc04ekyVGaPEBtLHHs3U2Hd+Typ50GDQVtKgfJUeKPUQgugURNXEakoOfp4QSqXrYPa
cswuVsnRS6nFYiLtstYbz+OkEXNcW1sLoJ6PQjdN92UiamT66tObSgbwvmdgjDwUZnNT3pgpArvZ
13+Vc9hx4MelnRU/hIixMIkGPOl8uCiGyQNildTFIdHE/CQlCgMu7ag/TqJH8lmZl3RHyQZTgNLr
HVl9eGUuilUp9xSTgaPrBemTUFQJby2mcQPTjIw2K4njFzK5WlsdjP6gqRLaWNW9JjHrVNC1AYNc
BsHy0NAke5i6GzUuqzlLvoEujj0ooLZ1AwDxWBhDghsHr/6henqJ+h2wBQqotfARie3OS8cEZriU
HxMheheJ3nLJwCB6ayoBDideLpDnUfQ9GbZp2PyQMw4fa0M16qOaepbb+dIdsV4YA4RUPIQindWK
qfxNYoBHD6Zqi0UHGpZkmevMyEfsF0K3latM3Il4sB3PioOd3vNN0Xw8r11TyS6mXVAMhSgfW0Oi
0akCHC5GU7+GRcMYU53WH8UUyFgaFDTkKVS6o0UFvitxrk8z965xKj1/lIrcasAZ++FNOFewkgS2
aiqlyibGqcShAnCmSoufuYRbQuykZh1LRn5slLnj1PA1HdL8B+7+dOeTbyiIcUnudxvYrQf5QJTg
NoFQfmA6GMIrwUlbTKYKA43mTSd57E9JI1FS/BkmgRmXXg1TtxLqG3+Mrq1YCxcstWeSCWiGDGSM
V2Jy4xskOw56DLyc0Cm06EkMVJcM52alkrAACbNreWXqMD6o8TjTcHjfrsRk+IxpAvtuTyMgm3yd
maoB+bvq59dRK1qgr1hBq2EVSKYQOWkoWsJzX8sDKXGGAXgxBJrHGxBndJ9FAQVijtyLxuiltuK7
cepomUzdxK6jjhPcUrGE9idNJRz4KkVZm7H4CGfGi5hLAxOBvYgenHU1/prGRACq2xaaruQ9prnI
iAnoykNb0r5kgoN8xS6Fk4wPOe72oh73LOZJxtvQBc12TCGZQeMrtmYs6G+kOBPRl7fRvhMtxiE0
iHnXpmmsXZCU3SofLWwUo+wCM/d/4p2i2d302pnkuNLtzRKvV9WgK6ewM+y4VObvwRgPWGV8/zGf
qp99pTwb0dwZKmJioomzULchqaSsdxOM1J68pt7mkAXnDUKNcqiKNg3Wo1dNNruvgOjmcopSEOKD
xHFh0MHe1bzxtjkGJrK4gcloiqRw11Q/iiRM/NUE6KTdaWoYrEU1aO6FstTZvHkirROvVX7KXUSj
K6wM/DkWH2neTCVzqZA31rlpAT4LlJa9mF+KL7UWBSQuEGV5MbH+XSMr6tkV6uigOVxn2v7e4FZ4
5rfsgujVlfHQiRDnKwMTUTU2T4mFPupxvDqmLG4a2ZfD+Jz4uB1yU4bU3Hg0CMKpIXaPAA3iGOOQ
6Itc6bYiEy+oWlPK7kI0pIs6kptry4JRJty3Md9F4pDOeMs8lPpWMek9m1b0NuZee5RJ0smtgpwi
hffqwKotoCXW8othyoPNpzzDoFXLQPTvM8S4oFN/JB4Y0VFphCeBl4eYWzIP4mRNSfPRjC/kNfU7
i1jNY98aDGoHZjE6cPXxOZJdFq+JEk42akbf2+JD3OPA47uTZOr4c/DM4JXxFfjWo24cPDVg2JFp
d+NYi3Wmrzxf8i3GJDXFkUfjuUkhu2M5psvna6qbCJPvyIMm7nDOYx+po0h/UQqVaVBYotU2VAxW
h0S2Tkk0jh+yQG+4C1rsUxkhVCmsRtsYMd0UipzusBg3t10HE8GJ+Y15rlCGgblqxAleeAOyYswa
Ul6lXFlryEpg4UjOICmS+aKBCDFt6LrDZHT9zVj7/ZVYDZr5GdGCGPWA5sdF8DaWZKbZcp6rrhTm
DdEMUlGtS5neTQqV0kampWeiB7ord6LxEzTpcCxqbHUmkVBEi0qG5rCeR3/BYqrv4dElz74k8qXW
xsja56PvYf9ORFAZXoktRisPYunrF2WiB9KLRb5Lep05bpFyRDJUuBqZgVEOmO5a0/D/zfuXGFAC
VrZeL7RNlNAXGkS22ITxwMOHRMbscLVuipIel18FdhSl3U1kGPKBFaRb8dPklQixvIraGPC1rw5E
CET6elTBgmNepTGUp3Tn4kqNDkXI1iRJxXILySv5QSAK7A0jCfp1WLb6X12T9z912CY0nRNrOHWy
PCguvsncnUli/6FCU8sSSqwQ1U9MOIBagO+w8jr/IYogQxW68bZUasnIdpjdFoGOBLfnq8qnhauM
2flb3Vb4Zkg+QDs7SoZ8F5HHd1Z80nvXSwWXSCYIiFHF8ZsEL6kZQoAXaSYqvMKdDGinhZxEOjNx
QB3BnQb+6UGOd61uABmOY3rbxMptfiv1OotqRSvSYRtGU37ookonIb5hynv0K9tPTf+h86v0OQ1U
eb9UfpZOfINWn+biT9oybNZeqzjObno9OSxlYNQLTMY20CmWWlBozF3YCeIqlaw5x9SCIZfhZVgq
Q1FvajegtIBTm/UYsMio6n1GsABOZO/UHs37CAgbHDC1YiKCGF7lXcB0Go+Dk/APxWKU5K+tXsTn
pWA0mq4+9X0O0phcvUqPiaT4VjlOtcYwRNxjPvwqH4vJys5NVkjuZwkJoZ4ST36RlaFwJjWoN52s
lUxZy5L9q5Y0GwmEQaeKm0As3V9FpVCSMq/6OZaDr6pSIMzqmOXyT1Pl5dRZjxkxaEhIzPO+xk/j
GdvEUNhdaoxJW7A0GPzztDvFGKr9UnUKEIzXis6Or5ji/VJ5ElwZbcxhYgL/78IT9jJbJIW+Yz69
/0vxmbGTP6pI1TspMVGNo4hfTRaxJ2cj7UjYWCxhWKeDNex8fyJKomleliK1itgQsfaxfY9HL7VW
JDrTGLW8nmz6TG+Q8CnMNArepXDNOR7eaqkinOfiVc29wlGjkZGnpYK1eq09tvFEfgokSY4P1Q6S
OITrVOx5jIztaJrW60Hm4GtheH5lL7RPgwhHNrOumG1N3D5/qGrN0lOuXUUmj1qKx2ksHzyIs6c8
IdrBnwSoAFOCPTZo1a0Mw3SXhiSrJ02s3ojV+MIkmrUt5WlYf9W8oU7xVNSGtJIU3iBz0of7Mmay
/qv65ZexJ5yy2ow07bw2pI1JdOiW7sjtUgUPwojRoWtJPuiJKvtVCuslDjJFZ766SbUCVF9q3cm9
R8ncjxIUQC/PmAlPLA0/64RDJpmq/hwQhE4/tHxomLwg+ht1INAItvu3tTNlDq6HQpfe8wmAqBSR
Lv9/LaIzo283mNBn5Gwi73MOLquvcjoUJIAPqpa4giqwX2bmFOPAXFgPgVjBgrfa9Vj68kpMxZ03
Nselyg7SlopZ0rtT45WnuPX1tZ7628+yO5+Chy5nKH1M5VeQ6oFFCAIxgOzqzqDsWUOXYpyEW4KU
iMfMNioZl0TydAN54QXUg9DUj5WXDHd6otQwkEnP1fXk7atOJ1GxcZK2m1YU2GSZpH18pvSkkBok
NKR8UHEA/qrii9KinZN4mrCD4/XOFooE3L9LeTq0G/DnKt//ClvDZGSdCixTGe8btanfizDx8DOZ
dfWihtg9FbHFZvMvJf4Um+05ieV3QRg6IO4JXsxaepGMngH9qmEDQKx37GT9VKwbg3a5BBKMTYH5
VOYBCU1xdReAnLMzC/w39KKOmRafaldZL+pAVYtXsdfK+y9xoGQpcGPdmFxD0Y4gdOc6VJgHHn6T
Coi0w/giZcld4s0hZEV99q1h2OjyRDxZbQUy+mEE1EkZehiPiAmR0HrnhCggjKpK8Ecxgb5etquy
vN4bQiaf2DuSWxPUQX9ctIWgbw6KqievZjtGB70P36tQZCeR6Mp4owiS5QySt9VyTXLyulbJ8+LI
3g96tG108xik6Ht6Nz4u4gPRdK+6YsSXqMqe1XI0sJu1wSa1mk0JV3yTeEnnGO302Ojtg9UBEkiB
PoDX30xB+iBHhKz8kibivogYXKri20YHg4Fi0FjRHdEgE33xMl3HekESoZQpP3ke5m+ihRxizI0m
+fmbcCENhPTITTStihzvYhiHTBO0oD1UsOa/ZIxQ0OahkhY4yqJlaEos2ID2W6Qzk4TuMkcw/K5q
5EBFhJBFuNQrfN+GGNM0/aO8UQvY0EFUYhkah7tiImElQUx2TYNg51nrgFbItDYLFVEmf+sdKlDt
O2IJoHgQhdZcMphonZ0YnYfXY9Y/Ir0uNpEKIHoRQWIgtILXYHjphTszNORbqdONXZ40A7oZCLcp
RiGNU6160POoeWVsR78OLcyURR7JVfxJclsUjsgwx6KTeIRnr0TJPFre9KP2feWmb9PBbXyIRRxJ
iUj4h2ii81FRgVY3i3AyTPiwhyTcTkX+LkQZwx2W1DuLiKJCBbUHo2CP9aWieI12r/rkv4TAPXTR
2BijcK93wm2r9I+eLOSuMYqrWVzJ8/DC+5KsF4Elz7QXuRJLmBmgluMpzV5iTw7czpKKY6jjKW2q
WNppUt1uJpVNvzoniy8ijNTgVm0iAhGdLyVG7PGAhkD04dEYlv2f9Zg07o+xkfVbz5wgNTcInGnW
0Pln6E9LtdM3bUaqqJ71pudo9kug6Yo021QpPvdJRfkZ5OTq6XjumY607CQR5sAaArRrcfYMmEXN
UtX0oTsoTbztJZAri3ATRIX4F1+D7DgO+j4Y+z0kAHlk6sdK12rSZs53FYfNA1vSI6n02LyK+iaK
WdmlMWBxxUKDkFP+6A1EniqTkpWe1snNl8qTkih4rqx6KwooeCpzMVNoElX032IP+iJDBnyOzr9T
e6qUzao1FNd/KD6D1755ZlKjpSU3ozdeFvWn7yRSiwQysFRDhzIxlcweMUrh+KJwagpiNryZcbqo
Qaoe75syfoTmORJEhhpUWFEKG94sGacQGZj7JgsNbEAPRjUwF/knaSieBFocKR9lSJLGLBDVhA53
dmqowfM/VCKxNI0LYG5Nc6CcmxxAcsh6tl92WefIpJN9/A8UpHooLn2CvgAGBNFgNurr1AhOUzB2
vzYaSRq3FFrVWSsU7NWyUKGIDL3YMN+LrpSIRCToxcCwgOFhLYwkvbg0cS67HXudF7kO1L0FkPw+
jKPwlLQ9hvcy+JAEM7tfhKaEHbPb6GQOEsA2bnxDgF70T8kJfUpmhrQCzyb3mXIMRjHdQQKuD18C
lOQ1/m1Q68xZLSqUjI54GAxJcQKtMHaCMRjrP0pRcizdK1ViYEb/FzkqMoWHeeO6wuuEBU3rzG0T
yhNKc7gtE+k+NajO1Umst7pYCZuuBT70TafyNT07Z22CDvQPsUqo4p9+GON0mwUrlWP8Kdb1aZMb
XXO/KFeWpBzRT7IHcaT0JJrlSkMFd+yQYNqO5fFmkbP4rumbNq6qs9jl9fOia1UetdSOmlTQ3Ihu
GOOEXfL8Z5mLpOd604985NjO8VSw+/gld+lZBXhgJCzGitNHKVDJbfWNYitM3ZjbZa2Wsr3oYAbf
WcYjYmEXWrRJytAKD1NvALjy8Ne2ZkSio+GjkSOP1TQ03NxUHxeJjDp4esjNWNlgwJBOXoS1BjQw
8ssimKUITLcS83I7zQ+tbZUFDZh8dI9FPlO6UcmcoUzybalkhpvxo3JKqO322ErKPosFhicY2yQX
U1fcRVYz5JxeA7ukRVozSo9sc6IoHYWAwXMlQLVT2Hg96kkT7ILaHC5CbZobhER/3dNN2dZeRJDg
4ANYR3TLonzcpIguG2hDjPf4oJQaSc+OXxKchzHLzP3iVKlGj4/Ju0Z+E149tdZJGPtbkiPt+qfS
qDiqlF64bVpBWBO8ea8nReOglW6UQcCwGSXkQIqScdCC+IPKQXqokzl2yFLv/ZqpyBDAuyv7erAh
MyfCWi2Q5Z3xs5pTk5na1Erx1iwkBgIzALPonox2BmMrnNO+QqPFE+jM0l6dJ+01VttnFZ+f7Xvz
8FrSljh6trklvavGLN9/k/vSRuAr3keyseqbloGsqtVkxzBUZlln0S+LUh1uU5CyS2DOKKxK4uwX
9U818dwUWk/OXThnG06j6C4aIN8TlRGysn3RvQ7QljeCHKx00ELoxQywKfDKdXUCc/hPbVCmPU47
IW+3cawmHznNGhs7Fp7c0Jz7ZwiJcedNW8sqzb1P0I69CIeKNaNKpxwnpxLlpyIYUf9mGTETgwLW
lag4uqRmjyI5yPuBfTLDHbUsi5v/LC2mUVtcIWIxDqqp/ToP6ueJX8ZVr60ZxBazKdAkWL9tnQx4
BOjAL7JjDAaHRuvwQGSsxOan7+m+FfpmESFNlFonGvp8JStjuZItpV0vSmSSjapT11hiFzmy4PNn
Rm/q6cMx4iyW5IpDoZYuKYlBO/L0RvagYawcNV1Lr2U8yadveqVaIJ1b0EZsbIvMCKXjlXzec5mF
ut3L2RWVjYRTGdFVrB6/hEyRXPCyl6TdImYqNcdrjp0Go9gc7MuZAfzfmmYc+vWeke3cka1UX1GU
ANmUfhJE8zH0RnyKDAHfry9rkJUNQHgTgYtaffAyq3Cg/rx/aZ5VJUOL9UfPXYRPGYiXXXQm+xAl
K+xItIqTFFh3FCLyISqDZGflWXakkcYsU6vQdy4rEmY6fuLQaDqGGpEwvSrgnUvIFBWLdLQnMik2
ujnh3DVM4mBpxDLLUzH/FuEeSEkAsitI2uxs02fV8ldW2XyYstevF0WVCIwTmQv0g/+pqrbtQOR9
I94VXnFvhiZezqmTmMVCXS1CVs9QDg+LwjrqHrmQEr6GGhpoiwcRywZ19KK55iDDVoBhL1Ym31U9
mEqLRqXq5e+LBitNucU8LVmL06QhRFZtv6d0ZfRAZlJukWOJGH2roQxshaJjmlol//1LlzWhwO7K
LM7XVusTASKUcC1ncTayvHn4QVDM7aLQ6rnJyJ+c0f/7pdA2UwZ3qjelIx3ieF8JvsREaNLK6zjL
kcJqI0MKKu/6OAscjTDjleolwW2EJg5jnJG8IKTzNUC1eExLIyQ7NmGexxBKoq8Mb0fYAybMrNa7
mz8IvL1Az9+U849PG46S+9raiCzm+WYvzv9M6c31gZES37ccLfLbh2+Sb51l+a70umY9taVBDDpH
3cRgBP1Pwi/ybXqMw66ig+Fhw0DaILiqvK2jGioje+MAcaNPZGn3mxwcpAxSE4Tk/iYHEyjHKIRR
1+eBmswpRynmTfwXXbjqGBfLyXhxqpHFttLN4K9vArFeQr6UhIH5118qcarytuvzn1ikYtrryXnQ
AGp+ycRpId8XTdcfxUC4l+DYJ+wMVoOs3ugzVq5VVyah9lg5rFs9n07oYw9UcqX9Txl5vlpJaJX+
r6TkEcpxqIXG43c5OYfwqiqtKjqLpixSkjp0WW4Ny5/45RkMVIyN+PDNjTQLzPko+5sk9RlDGH7o
odjsJSJAV7KH64cDwLWQ5OMsOKvaFLostMGJZq91EnxDZpCBpogWDoDaxCA4N2Xbn77UZz7ItdjM
IT9jiw8iZmC+DUN5R6dNuvFnGboF1YybbL9I0aJAhy9rmJte9GijrG4Dpf8v0s5sK44rUaJflGvl
PLzWXEBRgJjESy5AUs7DyTnz6+8+KUMJGbndfV9Ysty2W1BVeU7EjoiDjwCp1V2/KkxuO3+QpNux
VO44+vgvUXUzo04s+2DwNg4mM8q05YrL3Bo2szitmXW2HcYicNa8tKubTwRqQ7MukzQWLNoO30el
c7ZowvWi5MK9+0Sobgsrp1+BJarODr68C9Vpzc93SP0HX2csq/JwKK308jOlWh06YqREgT8XqzXd
3LDatj0J1olTiK3aRfktN7TgJYkxKhf/QrkOaOU4hua9b6OPD213bSml8SWKM7fhMBtaOAO0Y/4L
9Ro1ufpSpKpKGvVv8nXIoms+8Gmeahyde4ezY+IbzZfCU3S2GP+VmO2TX4pjxf72Ucvmxs+cT1m6
y5OgLUocVVFm/dlngnbGdDUqljpew/I82Z7T7aoqfopdE9vOG+ufSNcnYrZq8lrMCk6Bs5jN7Tdc
YYafz4K205fuk+iDhFLV0NgXpo3SmdTuVRaJ/LVqBZUFJ407YG2TaJUiyHp1aCwMx7/p3Zbp3aoO
dupJ824EXqdT9OX5CRprRn5PFJN6+ZvwnetJvxs77zqEQArlCB0TO4NwN3/HyE4KuBe22s7qrdVJ
BTfL7xnX98VvQrhnZdGDKhrvACbxNWG18xjFdUK9x38jiDM/3dPD0cEYfVTFY+MHUzkc2Z2+uNUS
58Fq6dKeZJOEym2ESeeHWSTPspjIbaUGr/+NUB438jvdsgZiCUJ3f1TLMaDvhAeEMoFHLDuGk3ir
ztq5rb/QIKReWQ5Zbb3QafVnxJIZyr9p6C4KbaXczhJ6GoXji9Gl5fanjF5qYKfVpEdEGFLnqfAf
kmryNl7VEcr8TVMnuqO9omHiKAFJSWxuzOkZCaV78QdhnaXX6FzLmEhLbWJj/4vCPlmpvhpYX979
SWLPE7wDWM9rKbMrbmCv2qq2jsw68sFz0tuNjk3yHH29zUdaKE7Cu6oHxtZ1OM1+VN+biKFqKkgC
f2WHZfrwU4f3TPiBSq03sw7fBa7Bt66iQaus9jPYB2ZC179WIitq5PvbgtXqckQeXI9eOF6fZHkG
NkHvhlo3vrZGbSxj06aXPbOuVM4FF1Kk7yMKcnLbLS/flXrmkMKzhJ/nKh/qoAW+FQ+jNX4f+6xf
DUqSk17VL6R+Hw08WjUC2bOGn6Y2fRVq+GITL1pj2u9de9wN09W7nN8rVI47igJgIZ68qZ0uTQc+
zGh7bz9mw0DFlHdjDcHzm76PB1GsrLg/4nlfBxB0TuscfpX6WeVg2MrZRxmndin5WzSq2LW9k7J/
6fiHgUmzyZKcWvwsjGmh2d7dbAJ4g3frj96rsAe8UC6nvxoCRu7vp0a/h+m4aiu6tSOlW2MSP3PE
59SJBrNRNQoewhjScHYKCp0LV4enELK5evnuFuRVsYv7fhk72namHdU8uCws+r1n44DXLfgp3VZD
oF8XqnYv/YOxs+lUL7RjoAbagjebv4g7I1jp8JAVlRlOrazKylwP3IN/aIZ6qzT0DwHtxWezr+AL
E7xGu/HyM0aK3ZXmU80+WwxJOCA9S/15VJOtU+e7FC5UEpTSa1Bb9Z4Wr3Udl+bPf0hTeX2fjAcn
TL4ZubbzQrLdivgeF0Gymr0H3WUnjVzN7D+4lv6QCuUgvD5fyz+8tCE4Hq6dwP3a9eWzF8pni++6
VD3MDTs0DHQVUPFHb+KmtMPqvPbD4fwXgwIKjpIiVjVylSISo8h0yGoMg5NbYWljcwgMiogC9QiL
z5ZEmR2kaxGhUiphVO0U37z6zL1oW9B5HQX4vGUn5YaZzIffbIxJmS7DzL55dzJgGV/9tMhADf9s
ZKiGeOHpEYLlQ3/+KyMjGpgkKAMGFH5xM+pae62CkAg0473L/+xoqKWHyqLT6clF/k+WRp8nhyQX
VAp8tDUKwahh2ru3n1kbvZ/6K6/KjwoYNhqyF6/DsGookPO07cnicOSkkZ3QyE7nspiiYveP6On/
YnWISomWhtJRTlDCov5mdaCWU0tmdY8nqyPgIsxmIaByOdi8/xJFr7dm4gaXJ7+Dz0kaVF1dLLuu
Lo42TYKkKf5yPrzKNs/jioJwTpHfCqMfVn1dVIB//ep/cEAsn5tslSiPswsyJjWfYmqtnzdVbLx+
MEAaNbg2IuVypl1PBkhNNysCaXwV26heZku2w40phQJ77eOS2RPKYc8JpxJF/wt7/WCCpCpXQb1u
jR0PhWw1GyAZFeREDJzLP5ggIh+5wgaRzjJKc59SxXQyQkwKGk2dKOlshuh2QHk7rCGlAjxJzqYy
UXazGYIsSm0cJ1qHsa91oBJ1NqYMN028htVQ39mlzp/Larr2e+lpCrUjvXnx0yxRPJUkfIVO/pwC
+RsLv+wTb/2Lb6JzPUPBt8GkrVGAo3O51Re9Y7EmrGRNswN31i7CqdBZ7p663cBjjFYBL7LpTHq3
U4RT2QAsNSW+P6nceIiS2w5RyOVJ7qawo5paXwSpQ1dNX0002s2obphzinM8+wEGt5nWbiBHqn/+
GhbfP/w0XvRIjvxCY0ZM0v7y9acTo5VhqEpInM4wacdkEpXVA55rTaAnqy4e4vupg/qevRkwwebg
wvD/7s/UST1tfc0Di8+d7HuuZhvfwcBIm3x6ESMJiYml6vNJVyjL+pNJY3qRuhrjut+ao6zIf2OD
Z6Mm0IzustSccJ2LzNhMZLRQmf/g2LQDIY2pa9EClUDnbCIJ4n/j3fAW9PiJl/qqystv7yYOn/3U
eWjcZirjO/gJq7yhaT8wCnUhzRzNaqjxYypiNnTwlLs1w4hXs6njt+aNV5X73osv1WhclaK4n72d
iHQEVWj0vEiDhzbqaUFsB4NQtcfHBLF+oajZFwEPu0lD9fEPZo9TY5SVzHqifEE3BUawPLk+OBlM
qhYWr9wBXi4O3DPDKzUuCJSxIAjnW79U70QzbGvmhtd130DYcm6bzSBT16aLWGuXcQYMyqZYs/AD
/Vsco8DPzlCW8XGFZMepSmLPP+0hTYV3Hx1LkLZ494hcN7kgDWY8RxwkuO9xetL9lso1r3RYjZho
7KulYeQVTnJVhZVHn2l9eDeN8sL42uEyk2HBNUILenXKqL48OUeZZhxLL69pAJndI8UlQBbZ9Y/Z
QSJgQklngfLKQtdytpIMRr82eWg8TSW38sLjqmt6F5MnbmZXKRk4EllBQAcJ1lIUObRoxRyB3/2l
fIppMfHi9MxK2FqqTOWn0YTsMdzlnWas49j9OhtOXu+wjWMoaK9ZsOyZbtyo7YS+mEFAxJH1qLjV
ueUUD6piXc5OVBxOD3Un9vEAi9HUSnI12tZwiEMyeXqbRzvXpEe/USjO+M2fErn4qngpx9/SuPYC
VGMOb+QD/Zj6Ha+P1rnRfs8j8+FPflXPcsHZqLZfi4TynNbmfuGNSn20xuFuNq8ajrDqKHweyG8G
FmE0nVMnxUOOfUVS7zqoGPCe/9mROMBCTZJwqQcUwM2WlqlGhMtsh9IM6Wu1ZnrnhAPtTmlQL04G
12BJ8MKKeWUwR0rQ4Vebi+k7bSlLSOtK3MUi3tZVeO729K0ZxWMUGo/vxlfQhERQggIv2HV/BFEw
QKzbt7ntrWlrrCh7oy5doa8C3p/KMCcjoiH9sNTHFNfrrxQWUH/1N19M18jG2Rny/2yOicR/qqmy
XZZuD3ysMVGXU5uTqUw+JNm6H1N6EINxL1LvKq27i9k3Axo9T5O8P5+9s05+5ysVVhzZrlmdTDTD
Kl/itnt499FISTFc2OTfXJdztjTU3FTwUKpf/slTExQq44ab1PK55sadUhDJQlv/NNjsNqezUeDF
nUw2y1TOhEUL2MAqBZcJ6n+zqHwsW9NcUQ9ibttAVgxK281uxIHJwZFJplE5BJ354zMLrieBxbeZ
hkc7JiWn9d1W8Wi6M7L8FarymkxPdJHplBDAerI0G3LKiGz6Qq0KouRk0QUpu1CJGF9aXXkVuSNW
Scuikp1JL52cy+LE8588u1AZ1WMnXBN98M24owgFf0Lg1LmdF3PX/ncW3pj494aZ2FsgoHAV5yV1
TXm90PXpOo8nfhe9qs6Sc1OzAV7KwTjz3DReOUOs0TQYT7c84ykwnBqDRRs7KO89Pbl+d/t8ezDW
XRIN21OawCeX27V0+w2q/TTgp69P1p9fAFHaRXD8r+2/wGlkXuJqdgDLtLguet7zn7mARLtwRlT2
o95NQFZyhgUnnmH7z04gs7juE8vJN2AelFC+GYKFaNtDyaX2Y4bhN0+QSA3gV/Xy//AEC6s4T0IA
zMUYkVoup8FbFnq3t6z2x3/vC8aYYJmb5ps5C+EYsr1LG9SVOVLXFDbNpwYh3zgPDyUoVh9dQqAS
Z+M23cvJKaQv5q7NdT743t1CrSoe7LRNQPH/nWNYh/Erd2L6of7ZMGzgKRndlGWmRDEqi/BO4rts
L/2DaUgkzse5966TfqRpbQAM/pNpmHTl19iiqO3NOOycb3Wcrd69w7JpH71m6g8n65Ce7RTGYLr4
zT5MInvdeAyKfrQQq7Lj0mVWxuqPFmIoqvKSMFa6dgs93CXi5Z+dRNXmf+Vl05fZTYwK8gW1obRc
Av6jpdjp3VEGEpa/2YpjmT/FitGvT9biMDpfcn301//SXsw6US9Rfo41b9nz3iBymZaFuuBN9Ny0
bobffpH0WnvZbYDebGp2sDryYBvBfrMnlPgry8zoju6DjUyYRLF/bJmFWp+8x0SU/jaNgbX6wD9w
OykJaMP3YBuNHs9P0ietzkKs308P/bNtWuVPQ7Kddm5b9jR940GoNEVWRSI2Kk/XrmHJT4j9nEsx
TSVbdaMCa5n3z7NPabo96GceLDV/oCc7nS76CR/cSSjmwrPMOtAfzRMffUsP9Heb+znNYBoUXNzZ
a03/0r57mNgJB2aYpqvBLmhPHm1zLWqJeUq3EaiLSrem9Nazq2lpYbY1XQoAC5k1TaOkXdBd/yVp
0fGsaDW7m2MuoqXePs8GJwrJeIyZ/VqluhOsQHxHFsjX9giF08OwOZGjrH5zPAPBrZtU5qaP2ngT
hkxm6iWd4tM43Bqde5O5NcG5tNj/Jwd0bOp7O+yvLcLUXW9vBDKlNENz2IIiekD4XkQeDeeqwlr1
yRYlgfts5oThyrFdJEa1eQ/ZvLujDeH9IK+fTlmbJvPYR9bMSyYAeq4jhG54Ppwbw6ABjHORUEJt
l9C4OGdvpGHKYmt67qrdgXzYY1TUCQEK3aUpTCs2oWHzmFG7RcSzZZVKG9VLTG0bc8FdEcVrV75m
NyDA9WY2VrNaZy+TF/iisdgPnZ1VFoLF42QsqyY/bxyn4gXH56lwwQUR/nuMKsTFX13WJgtuSTqV
m9lpxUM66BVnjV/dVj31jkUSsnHXP7G17KwrLX4UZVjRZsd8bjT1O8XwOWFB4c8GLDcYep1rbxMR
R6AtLwkvaniODCti0+faNlH1ie8kp9KupFS497YnVzYwlJ4Tk7+mLeBBT1NixJ+7s2XlX/gVe4My
MPS5QVtkBfE0x12D5X9JagzpcfJoyagJF5VoKWYmDpCdm65p+rvw1tQZKf7VslXL6VvccNL93LZt
UxK9Tle2C5KLYEVuEz6SnPVTu9l5Q6Ssuqk21tLRpZqDt81jHN/MuaO2L1edo0drae06VczGBBX8
1fjw7vCiyF6ihO9bjWC3Q4M9h7FxwzBFsWKX4mocw5Se6Tejt2rpfO7bnZZ6Ymv7wTVLvED2/nXd
HT/YvU5eWEAM9EfopU6mw4RhIqI8rIYQr4l8hcfquLr7xfwdhjZbOaqzGgPO6FjOqEwklv5uAiNV
dHS3Vq9YfemKPSVzm1bTXuiefpH28shr+DeD8Py7MEvPRPolQwJfN1H+PLahyX0kDM7miBPzeN/L
Ul1rXm8co56ramo4RyPwu7Mh7O8dz2AA+i/TmOs3u6Hk4JLQve4MtEP5pBsgX5euV0H/BEW5nq3k
vmwuMtf6bsc/IsW+TyeGIrORsVAwqO89z605FYU+NS4US72dk1F9/RpEBvOSFimR2V5m3GRj6La2
8pwXbkfB8j0kJV1mI2aRAFr74OKNbmmMC4DJzODa3mpOWx1Ya+EpTOgHAjfKtr4FHEkj4KJT4OVk
lCpx+kWeGOdD2VrnzNosqYK4y0oanV03FqsOt0kmq6QZ7RapvjaUpjwDzeG6QcIq1MnBGU57EOiM
Qt3Vrjj2zGvM/jRAvmyBJ2Ati0YyanYTs6TdXPrUtcXMjGatLTJkteJx4taHddB3lGQmdETPQSxb
s1kwz79UrHEsUy9gVvPNv85+eGnzODvYTiqu67Gk+hSbyeeCmIzHVL00cQJlF2K7apiMJPDoL6rG
cFfwagQSg2r70dIWlq9epa0Hombw2onueRaIpZ9IiwTthipLY0/8TNASI64MaXMXGvX4CpS96eSP
wC/huY2lzTMy2rew3quUvjqiAeWh3uWGrRxNIoNxCKrEODZPyE49N1XvS1QrxlnRoSIorcqXtM/2
SswmTFnvrNhZa037RYbCLEzyxOeFEiQPs08+uP0DsDALfwOR+bId94XDRL2wjW0WyDYbw9uLqJx2
Xb3nc1WQQ2URcRJH7sDddeKel7IJF23z0uu5xc0RMhcMfyN9WemmI4qM1yTJmcEep28fXfWy6m/a
BjSzDnj9e6JbZiUvTCCofhf5erOcRkwwJlaLtlnz+j2+O+1tTh88xn5Jh+v3wjLbjRiK7wLXh1rk
EZ8qwvbtzGoTWT3tPL17ViejXHwhIDsYt1VLJr0zzRsyf7Tfkm6cbXic/4XXFjQf/pVNqys5zsDj
KKrAgTviZTwUuoPTPQLV7bDXmWsWI7fSYGdBsR/Vyl2HkR48CcepN5GmUET7N68+9KNtP3k84MFs
YSMfht4v1r/79jblo6q/M0riZ4Jj/M72GpaNA36ghUZ98RA9W8rUP75b+ZVLBbpOb6zoa95AfMdU
Vu7Zuvaoe21XcwZOt0194wW9RiUIaFVgYUu+heFmjz9l6scRGLWzz68o3U02osnLYFwhwmBVNP6K
QMN+JDR9MQfkPlr+da8khyIGFHGcqTzM3j99LXr5Qi8K7Rg5mJMkAIZoiM+msSFgGV7PJEBSWs9l
F1VrrZquIwSoyAqWZCsf52Ddr1CAEfr+wgz0Ar1TqXejEx7og2FMLp2u04jaBmHQDOO72o8sY8PR
tLvFiRuoeifel3W4TgHLV28AARgkqbcm33NaSS+oJyKOzGdd1PvVJqtFsG7qvkR6twpSWd24+YAV
TM4LWZR+MfRwCj3TRG+pvY7o81LR1Zc60J9MvbD3tRIdT5BBNnE5Vo4nzEAZ8xtfCKB1snwEG2/i
6VLG+XwTfamxSdWcMn3aBJpbFtmt09OIW5vXM3mQU200CtXYSPqgGCirbzj70CW0n4N+al9S3q3L
D/fYFLBY3BraG0vttXciwc2ag59M5qLohnaXKtx+T2iCZ03Gahg6akdZcKLnY6q+ZqZ44MjL2Y5q
i+VHbKHXFKqM6FUpTUPcJg1V2zkbUvTlwGtw53J5d/P9/gAzmB2tVo7W0SdPgXjkDv5maljP6ZQ4
WpkGKzCDEeybaSBSH+stVZ0/+Iyh4l202ZPV7R2hnflGey+hB4VyxYvJ1C9n8MHkz0ztVqEvPtIP
NeVlqPKEGCQBUSoTFv/IMEyjOMkx9mli55wknkRJ1UlulO2O8h8ULYUAvp0hgXd+f29GoG1Ofhgd
xMyC/OgjQfTXjuIeZNnhWIfd90+oCatNlr0fr2ZywvBtbR9IoILXXwHkT0lO9FIb3bnq8mE6UxRh
qr+E6YVC3vYwKkVEFP0nUKGL5KaOVfJ3b1BFfTAVa5uL/HDCKiycRqJJ7oxWBKSGUemo5j7hFRWz
OHVbPnOLupahSUlZqEqOYqSfS9Ciob9lG+SaLAbxbrIu2Fq+CcwOHaTG5moKiE9ON2/ohevSLu9V
68qqaBcBv6iCZ19p916FKEZr2kxhmP1BT1LAcq1dycTlHzEM2w9fPO3ujcLohvJrCWogKQzTob+C
me3fOQzTZxSp/KprB498REXVSsyjhY5lSMz86o3KmAL9PA/LewlmlJT7U9JyNcMZTercWMQx03DC
sHmHNIZ4CV0Pz9udyX9VnGbXJbvWktjQsoR1ap/2BV0ZjqjbF6yHXcms5xu9YXXNWe7zCa1QP4Fu
9QnEEZI4dG1B1fVPkMMQ1S41NXZpEwtpgzrX4jDzHGkS3XqmcYjL6jg6ypVOnK+2v7ZlsVaS4iJA
6HkDPKayjC4eq4i+bIl5IJ3v2phPZW3vFzolFLF5bG3tKQWExC8+BMK/pDlFh69xS/DOIXmyPIvz
nqA5PvMuTgiIZravg7A3kgJJ6HspSd/NGEjN2BRt4IKjHVLwpaRBsjp89azhOvWZjpckiao7Vxbq
lFF2txCt5G8k3MyPJmclzPKyTVbNhEjBIroC4D1TIhq9dSSyvIUkRUolo+RYP2s8Y4cEtJTAiDu1
UDJ8tvecpSU0ogAeVIW59YKQpsCD5EYcdcvCzLjwO9teFBbmzehdtXp/H+C6lHW39nyKyxk0QQa5
kzAJ6kXKMYqmCiX0rwi1boI4yhdz8vUnXULtb7semqRkQzG5SgYl2hs95ykUl4OSqOrFO24CfLvs
ypATAKnpGTtx4XBSlTbujkmLU1aWtS6e/e1Z8BeBMrQS+8StXXyKoeQNcbNM5+E5J2mpYTjPg4G9
J8K0ObnKqhDfCxveBcJxaaCATHA2R0mmUA3S7Qq6FUK7xwxo35K2ElFJYx+uwd+9YyoVx7qoY6no
DVUxgnKLcsUxLjAurTBuN86l7R4qAQkIbshlPjxIbMXpjBel39cVwGTc87SY6RVePZfjaODfckV7
j+GWUefuMxMubc7ialm/Cb36aqZYGgW51GYpzCGW69fqS6X0460aHYXLqOYHnoVH3xWZHGXxe0pX
rwntFzVq1QewhU6MJ2ZkcUgNmrgaogQ+YSBelxv9PbcrIZeIPeLLKNDOZ9BF9m5UUxSeKUm66Xwg
lo/AS1jqT0ZRcIguX+dI71DZq5h6572hOutYN8DNk+KZEgxavZtVOjkXiacXl2oQNbd5lOzfmZiU
1uuVpYbMwf8Jjck139sOgcm9Xeu/ZXFdLj9pZpN4jEFUdT3Qn6NbXDmK4QsE6QoZncjxWyiYGjjS
BNWqN5WRXHLJpITVnI+I7eum9R8D017M0EyfqJvcY7+OeUptp1X9ZRGRpVMsxMloKnhPybEIk8Dw
O0VjNzLF03+ZM8MnkKb2qKzoKTo596qJLqJSuW5TPWd6TU/Woc7NL7Oc7YzX6LqvLuzJIhz2AbHh
LE49Koxij42yTyxrJ0PGVcj2g8ictWn6tKnQdL/OtLEjV/4bd2O4xkG0prvXArVfeWa9LvSWg8Gv
6eM+rq6codjOAWQM1WEtlI3MIM8ETmzH36bBdpYJNzom9LRXx7e+Z45Gt1HqK4vWdeLzrlS/fIrk
+C5rWL7nZEuTyqKSaw6HwaEF3FRleDG+KlPzNapxsySaExXBYdL8TaJX8j1qZKvKEWw7UZ26DEhV
5vqtP+XrqXMu37PKM6aTx811Whi3rYLKjG77lNPJuMoc9azpHLbHhE17F7Ern1kqXyk3snRhaRMm
rlUj2VpZx0zMViI7RR0gyFLZMWeX35GdPKMyKA90WpnXYV959OnpdzaZd54HkuCxummLorrzO0ok
HS4eSkQM8BOcB9Zk3QytSxeYt5x0ojIXKaaehHsqxdTXPq9lyTpfe+monznyS1CXzH7EqbWxtfrK
GBqNLiNtqcD3n6kF04A9Ac2fv2IjgJ28nrZMjwzyGR2GXAm57KwsF/Fz/pKFqX02mrp9po+CF+D8
m40XjQSlea/XfGietQG9SwaK1T6W0wDAspcoMhbN72zfluQAKSll6HJeTzXlhKoRBLJ9vqOlf8wH
fmkEHqwA1Qtrs9N3nnCGLXqyYBa32/VZBqAotyaMzuSL/FXfcKpxx73crShSO9y3xXWmiShe10l1
7vced5H5vx5q1PSXJlxwXjBkhyjvUknEf3f+PzP/at5z/e33OIZSL1fqu9rih9hlgqYmz6F8RrJJ
P01XVWHDyWYSYP7yTioZchB1kP3j85d5elfIquzTX86/mn9v/rtRw9Mo160LAdPHEdW0zrsiire8
DRlpiEIW6+TssxaxTjmvCc9fWt5C615Xn0+/xTr7GWfecksbIALb6W9QEFyfnf4yHilbGBs+6E9/
oy+wMwzB0a4o+bALqnrLxbI4O32hwJOu5fmvo6hZi0qnJdbjLeHWsDYzVeW0yhmMSkPkH7LKzcQX
wmbZoQg4Hb8TViLzzzOHQsx3ykprNW2ldplBgyL0S5vRD5rsCxpA26ytl0XO1SX2FMriskTZ8ly4
znKOAf3YqjepX11GJSemmCfrYtAnGtD6PrpwYla5sknlHq0n/jrs7O8zmlXm3R7s2mJZKNrOOXqK
Snxl+KIHggY1zrpokszCmu5tz3typUlvbIyyu4/UVmwar5HOY2aw0COSMb7V/LS8UEoWoSXBxQf2
2RgM8pEAxWXpvb6mAPBqzt6rU7jWirHauBUDbj5UdDEYFLYgFC1LJzibDM9envgur2XZKkvUXa7S
81T43VehZHfqUDPTijrEukHbZ9fcGv9K7Kd+y+WJFkU+MQ3coa0St3wpONLpwQt9uOlVqWjRZgbB
gnTZ5mY/s2BCL44166emTiqci4sxbuHxru3Muk+0hmYryDDKJL5UXLFTQftrOqZ7g0B7p5j+0kzj
g2Hod4nwxoUFl/wGiwEKkxXvhtt6dKimve10JnoDoz9+xo0hzXP7z8eBi2V+B+N34sfCDLSE/2xJ
lmLR0Ifl2OykhFH8TeYgO/R8bLnx0Rcw8z5NYZIts0znwVTwczok2r8xZg1/QookGT9r+QRqgWHC
EUWbhcmquShaYrozcmaO9YP80/2CnXlT8+x0wZWncFSX9JkR8plE72tDKR8MWkFaEODhlljq8u8o
WqfT5xFG7bePOFqs70vVZEOxudXjwf8JpHEj3LN4so30as0HJY98Bj4WfZR9T0xZkS26YpWPYFZF
tQxpqPO5YyxmWs3QxttS916pa5zO6xJFSqO5ZpmwJn1URptoci84BTbk4ZSwospoa7WI9uSjraWR
uN1OhJF9lVOLVVggryrORkrsd51VTbvMJ/4IOT6f/NZhGxnPIhnXnaE8XZ7gN6eF/bL7VdDYX7Q2
3uJZmqxK5mD4jbL0dRRwX0P+9cWhsllGkj+PqojYx/gVkOsq9ZnPT2P1DskRzF3lQpbsAMolsIwL
JV0HehVsmz7tF6Zf3dpmgpwAWyvBuSAvy03fi4qeVQU0K7YuNKS7ne0U6lnaxC8jSzSaXl//E1CX
YEuoAIW0O9Ez+xlYJ0m6PutA0nwU2EJi503OMC6/eIfskqT+ptfqibPzo463Y3FfOdrRGzsGl5O/
cLtU3HPlYo3X1t1lkJr20qRtYO9RpAmLCmuWWbeaZpq8SJGC3yE8hwovI05idoPAsDwKwsXXP+N4
9PTS0D6t34g83eyPjRZsooZBNEOHJkoiJlV7i2ZDO7ydCT3XrjLmIQlaukBSARW/vIJA9SLi1FB1
jM7o21EW0Ue6XL3mad49KqERbJhTNsfzxNEuqsp+Ity2nOE9JipWfuneCM9+cel9VXjZSIxPL6br
UlxJkm80EQUpLKX6gL9BBB5bWPiP8gVfsTrcRsBuZrA3ILqGuiBrAW0l2x2VMX6uu4Be8WLzC/DX
q1ejjy7DyUFfSfIvLMqKdTzlJkvSi7J7USRZ6HbNfqLgdBSxubSrAO5KE5e+5a6NmlZ0WW2hwy4v
hEOVrKHsmN+6RLV6pwRzANecItUiNdAXAA1PsKDdpJvKKW7Cmp1onXw0EfNqcQIHOS1xPErGzUd4
UM/H7wp1XXNH7YkftHRqAVp6T3kv0V7KAGOVH2Rjhq3RvD/21TYznz1U3YVtWa8ln1u/k4VWrlwa
HrFgyMJm8K5ctKW5VmOmCwnNPtfpeKaMzpOEDN30RS1kPcdfnCHdryuVyP0iYQqAwNVuRg2rCr2V
3eupr54QddmXdGMuldCIfNAquXiOg+wGtOJYedYyLc1p19A5v+oyyvU4g1xAFZ3Jhg5LNR/Kgt5w
CSNy0NxHo5OSBPafNFIgi5GiOmrEF6UEEyVwzAF9Tdr2LLbs9TugSDnEXcxofBfdqFbzKlFFS0+W
VJ1vJa4ISL1Nm+6o8jDQQgwcc9yXBdXx2oRKOeOLQiPhTPp+wdQA7+xY384s41joBzcibKSaFMXQ
C2Kb/nnhN6scVqF16BoPaHVfqKzNCnihXzFHI4QYbWJ2DD9DHcVoPmUiv58bRNroTtjd17lBpMuH
a84a+YbLpMMDAOwx7ZPnsKGpBa9igXjKqnP1YvHz9N1B583gLCQJ6aZasnNH9n6V5jouwOGH1cxE
4vwZx9TX0iVPmnxFjIINDN5KhUFjNj9RSLhhnfdsEb9Dksj7KxZEVOyvxl0qWvLcCPgAnwcFJpmx
eQcmTb4xwAUxi4e9xXk1+ErQaQNge34iKInQn6PDXlmKyiR0CBZsPs8sZTzeuqP2/DlN6RcBFXMN
Q4BDxm6ZxCoH074lALA/kZW9MV5YDmnWj3QlZKB1JFfIbRTEshD8WyzlPudTU62pjJ1JS6syHwAF
qBiiPFm1tXEfIiDPZ//C+1Z6MNxNoFQLT9Hko/mY042ynAFMxni0pHmdu1NqRXupq4B15341efS0
sKlug/Us9crygDy0/dypAomqRXeJnrebuVnFcq9Uep/OW3wTg57PYprwZ+hYoZLv1ovsRzXEJQj8
4SBhzUbtzu3aTdaaoN+jJWT+Z2iz4G6ExIAx0hDUdYzYWbXOs0HX8SJx2HyVEKdfs8qYDLs8I1aB
37/UisBezlQnIcp+WyjWAyEkSi1qNsdjDbfSiR7IUh9bDpFb39UZlv2V+aSkYFdNlayACCsaAUb+
RAaOdzuuNTWnzrC9HJFaPyKgU8HnCj9cc5Mr4Y0QATOTfuFTlrN5w0F1KpeoO2TuQAFTkq0wuusE
W83IZXNNe+YFDXvzyAcO/ivW0HlZc6soautS8ztnKzti/gaJKk5816tydFF2Vkc5DzLhN+tTZQzw
AsvQOX9ySYzmkEQ07EDFyeqYEzXaOQr4lO21mz7Oxe7/uDuv5ryRZE3/lYm5XnBR8NjYMxefd7Qi
KalvECQlwXuPX78PQIpObJ0+zYkYxjJiOlojNvmhkJWVlfmazMUG4rmWTNMyPBUVsjYgbc/sHpgI
YLzjCILXmgm0vP6JKc3cMDhg2WCHJwU37vNaDPvOc9XtC3Rpx4EVBw2OtDiobCeYaYYi1JAFIKcg
rY1IUyX3sCm3u6uKHtEvCjRVmcYLVf9iZ3dGZZYLCaUnZIf9i9gfLhKVpl3BBHMSpXHCc6SZ9o+6
NCMG1agRd4sG6UcxDAAe/hyLqgXylSZh7GB8l8G9t4mS7NUEHI3a+IdBuMNy0qyRZHXpt8nJC9ka
idZbMJSLJ4hqnbmbtqxOXqJUHU/4y0bTsZgctWwGFZvxuk9QkOcMmeCqarAt636cDnrzHkUUJF7W
RqdZmzQx0Qy+pleDl8NPAGuiMKSJM+dT25lfhNJdP+FYc7tYS7Fx0iU1nen+2xtw1njUdbelLXSn
eo22KRa8rasvOEMJ06iEbvZTDMcMm1WV6Fg70Ll3reBmwOBQQRKnjQBDOfUfpWevkqpgSj8KjY+y
OC9RrkxqMUH8jh+BhVrCT7Bry/UTwYFNOZinr1RyjEE5RS2cQovGp66uvNJfN+1I5gL7itkQCiCR
WMAH2nD2uetUXL3SzlElb2ZF8dl/C4U1grmDg8JxpI9WevxvEtN5AxGbKNqO4ffmBSiWW59EE3DZ
chErMLlM4yvfh1Mdw0XORoSsLQ9IDeJOWyc/nrR2LN+41fouQ08TvZ3GFxeeJlfbrk1yXpbxpb59
AZutTYE/cB/R+6m4ciHE4zlcacP2ytLzY08x/LVlYVc4avLo+ZXvlDk6dM/BtEkSBaBeYf7WnVeu
JlQtmJm1UlXM2ZKNUFGEH/V6BtcB+O+eTpI9wvFvDEvxt81PjG2BrsYiQup3Pun3DJq+tpPGvEAA
dW4Y8uEJcDsaB9Up9kl+pwFejDYT8Dbt22ajSxsla+rz0AXmqwQNeL2Gia6bLXFv+vbP0Sbsf991
/8f9np6lEfjtpPzX/+XPd5RfBci26tUf/3XJyD2Np//m8Xte/hf/OvbvirRMf1S//a719/TkJv5e
vv6m8dM8/mR++8OnW9xUNy/+sJy80M7r70V/8b2so2r6FDzH+J1/9S//8f2vOKoJ1dCxKPtzR7XN
TXvj+/98+Gnbb//1z4f/5N9tpabbL5zUNNsCW6rZuqEYDGQ0zRqd1u5uLvzELfkQ/wuQcjQE9C8/
lSXnElVyXPbA+ZEznQ8Rg8xMc4tzz48w6DBD5dJDh/BCsfN+nTDwYHDiWxTmZQcKQnaidiEZgi5b
lOJqHJRf0Tjl5xiQD92ZRL/yrFeKjacN6ncp09Ey8fDrrrVRyEkE9kGR5O7MsxP0GAO0G1OlDy+G
QEVMzuUe6dFl+54wbytmntZqp1Lne6ddgkr6zCur9sZ2s/4G9ffeBzqN6QadjgYH5QIBjBWuC/lO
76UMtowX3FRu259JYS8WihX0X3uqjjmOG6GJucBQfW8KeG9YtWlbV5HFuesZ56KSfJ+rYKlc1Sr+
bovR4+Bp7eQskDZ0uuqNFKVcM14vYkmFB5kq4Rz3ZQHprRsOr5azZTBByyBgmPD7NW2dDNytZUMq
eGthUcvhVRiQp36/ugNuJyddjYT4yxXOCj2/c0ycUJ5WOado2iRSbu+R5e0uW9eEVsdqR326jDW9
Muf3K15azo88qxsUqDJxMq18Thc5bENAduPq22qTf4o7p9kmTlcz+7ABWvXBKXSI8lpJuVNwFf3d
G3Doty8Ka0D90BlFUe1cW/peONiz376QIBHHoR9KSLwM3MvaBJ/eWruyEJiaKXbR78I4symmhutX
bwoX5W5XyRClw1zay3Kd4mwi8B2zS2fO0CReZlUF02B8d7nuXrSWlByALV76mbWSK39japW060PP
2T1uj8qWOICRvVrWwpWY7iCR7AJJ60Vn/DG9V8SMTICYuKVZVqtuUMMeJ+2tuUEqI1naTTmcvXrN
FAznuYvU5oAO1goN3pEyGVjHFf2HoTSu8gSuqV1+ytOOWaADb0Gq9L0b6suXIYArIfc8bIw17ABJ
aqiT+o6Lmr9J++UxKMqmvSu5l5IAtHUB630dZ4jGYGFxW+n9ZyvRipMxSBStyE6xr0KPmEhpAZue
9zoDR6s09Vka2GCoKl+/QCYcmTiz+vwYPxg+xQgiG/jFa+gH+jUXuJ+BpNhcCGSBnkYX+KugaesT
XXOPp6gKoMGJyNDQ3O9+YAoRnra19EXy5bMyVYaLWO96SLul+wlnxlVlGh1SHRp4h8cNHyTyj5bA
3/uefBdUtnFSYHmymMLOlWGy56M5Wme6UCi8ZJ2BBT2L3dCfP0v+D8fkP5I6PqNRWZFnVeXXrGwY
lmnLtizjP2mJl1k5HjQtkJzS+MS02N7qaq0vmUAVxsxOwS+xKmprzlBBM89SM1MOSauQ6jLDSnXw
d3KDGHuABIippyin1c3x4OjeCYJx6Tcx7gJCtbzwemwquHQHx7VeCeozr4quo8ix1i49B3xk1fTU
soqrKlL1jZ61B9NtlUvFU9bIfH8LciO/HffcWx+1yhPxXR7Q67v/uIiQBjvZT+sfMFbQ7xNxc3X/
kRXZApBnZs35n35sq6AAMlxM4F99dslL9b2GkUEww2pLv/AysWyG9g8lBg79u2coIuguiSpDZ4bj
8enlUySMhkP8mzbTomP51y8dvXHG0T5maEj2x1Hwh6wno/9LSlHLk+n4rp02dpotpsczEKBqQzwY
zaQDdD006hnYAcN2L0WK9cbQW+7u5RNjB7NSBBq3LUNRGjAZcEB9bksV80GmHG6bc90ohnQmEGdc
qFI2HBobti5tAhlBpBNMe9bT64Qi54MZiWCGh8wehvJzie6DPZjXv65QU5IbbK7s05sORI+vJS5x
ap32tBx41a+W6fcRbpuvI5weC9gNYVmyrGm6huHs87oD/WsLO4os+aSlsfNVjEc/RGjBxUnrziRT
LrZ1oBbbGEH3Ja5TMVcrqRpWpRoMxx28rdssFMS8rbcdvXst3LWpqn9yev4NFVblu5KlYu9KSnvq
gds6qG7egaRyrl2tU9Z0vKNrSMdgZ8JI3vhJm6w9CZHpsFEhfKUFSpNyTE2DbCjowkH9lhj1oS0U
sQHUAVoCcztkEB16X12PKqTO3QmUjAdj6mvEkH+naWl753sph3mltnfQWdQtfb5iA2WbVoAHZ4Sa
e1X5bXdBURaemKgiUUeF/ibjjZtuQ8o3HAQxFmEw6HtLw2bAp1NXL3y/JJwQ2FxDk1bQFK6thZkk
3UWXsCdnSCUHxziv5YfeipTPPRD57zCjmQclbVEaTN3sHAC/KSD+lyVUlszfR1UlHzte351ZiWiO
9TDn6RS1juJl7g3Bpoc0BLAASPGF5FeANdEtP6gKcFt/sIZNq4+VmRQO53HTMgbzyvzWdkP3oGl0
c2S3607GPfbWK1d5LNvRP7d2Hp5Or77Lmj8qGVjd9PqzurjTaVTOzKhJWBrFuH4KA+H2+N9krdjd
x4II0m0rXGf/+3iwatfcRUU7//fGRNzA5CnjOrwd40KPwS3hxMIOfTsurE5LT7oyxj7rKTjGEb7k
IfKZDv6hSpHUUi1L+RxWpUxwBO5cR5xkVlnosDMStk7l2pU3uEWGF5Fp1cdPoSKHQ/S91kT8xxQu
tgdCpBl6Qvl/FDKWVW+CBhXxvx42iNW6KxUxaIQZHX3d+fqwjFJzcAA4gdXoK/jsbwVRj1DD1u71
EiGCP4mkyijv6sJrNy+jycxDiCd9Ze4qr1+2MEiOf4YVHSP3NDp0MIf2QS+dPQZX6NPXznvgdy8j
DGBGceh9FFNC5Rh8VrAKRucHxIkClP+RLn2KOXp9OoI89VwiUs/G2KOnau387nYKvygbxQokaxNE
/lnuhTgL+qaHv2F8XSAy1rqjp96YoziMkgPAovWfxGUB73tnZNhtTAnL9AcB+SX72qKF85S4NOvA
+BajrjF35TYI3MbKvuK+YZ0ZLSYBhoU77/M8ZnJZA/Hhr6e4zRFbv+7d9vAYu5UmoQavpkCxOjoc
QcblKJARyHJTe99DdqpbOVzcpzh8znYBgrqACbAsGHxIpvSt1QoLMqWFwWDORZMaK5jKiPwG9hdT
r+/GCA891eGCeRWXqf9J15rtU6C7IKi81LuYYn0QcGolmJnLKeBju4YnmSzKKikQEAfSiRUezKES
L5UxWWaGuDIS+sxaCwu3DDGt6hDTj0q/XdmeFW7+bE9kWY7zAF5Wtbswi77dS3hqLYhY6mqoo3uw
NzMVoaQdqIKF1br1VpNQBrOB2TaR3K1yE8B+ooZoWgvu0oOO6cu4hUj1/a7v3eOm0WPkXTIMb4D2
FUozzhbggjlWeDel4xg9+R3yP1NGJq6A64ZAy4fwkOt4W4Jf39cUI0o2JDi09cmqF2I1bbm8HMLT
rj9XvVg7w0Mredp+da9na+RIs+PpHybtzae96CYYjiXA5TlKq2MNgXBMtqw/puwu10W4EpmxYROE
G7rZi2mDSk6C23ardJtAVqHpAFbbqaU+Z3CjrrVBKzEJM7m0cwJ4LddUxcrOHvfu78sIfSwT7ttM
Y5NEl2VLsQ0hq6pQsUVRbPVlGaG4jeO4tNEvPEQUzisbCQ9JlNF137UWOL8adoU9lhFFOty1ijUw
DCoxv9Ta3vsWZGl3khmKs8srOf9schUAyR7J69zKvnQjID6vjfgqzvkpYVPogOMbNWHAp4hDignA
TK5oRAP+6pYI6ygXnVyg7WH2HHro/vfHGkQmBiI4cNBlRn4pG1LETfSswvWrkpSlLyPeOkOEu+Ou
zBx7qmCgw9lz3zd60MG6OAAodX6A75C/WFJcfrYDUX5OpCE/8UsfDZE482KPbZr4twn48jwtsJep
caZCU6muDRSkwDYvQ8uzTi05T/vlmDr/7qJx8/Lu/HjHkyN8ld0vnc399ZaQ7s4eV83IXO+bMVQt
8JFGd5ao3oz2I+Lg6qWzi4F03K+X59YWLBogqGyFpJ+7eN08rlvbgdNjxL1o9fRHg0Eb95tx/VQb
e+DW6X+giI5q/psLWakM6aBSkQpermaMTFmSKfK3P19Rq4/lZR4NpQnC+cWyYo2Tf8nU+Nu0srpX
ilWdui1o/nF5+wbkLGx4+cfLJQ6iYrSyoWWjJLk9sync4GoO28HWivMQk4SnSB3quSdBaySHl0sZ
xeA99GvGM3BvUeRprsHbZXNBm2DbuN23wZX1T/dvI0Ot4lDqOFPr+c5KJGMtFZm+jLOs2kkAcSgH
q5PH15MPXb1tUa9cSy5euG3VKwfbjfylAXn1VIZY/vTGUvj6jMLKajm9Nm0cG8Ad2k+vzlOw2Eoz
B19VBYeCn+8w92BK4kbaIRPNBnh8kYkztxXntotVdxPLWrwv8CKr0y7ajO8UYVHlOG+40rRS488x
HOoPGb/+/g335PsDVD97XsmjYFRNzKRGpK2hIMV00at49fTS816+bmLvjybzb2mR2Wv4XHNbNtz9
+P6BNohlrfc6JgPt3KuMAVx2bmHfjaKXzYm6K8phTvsyg/QRodFuKxjMYvG+8p2qnfmM447xyYG8
MUZKjDDUrtdDd++7vN6qC9oFs7+AcylclzTcPcVvN6WdhcdVB5CkSKNkTtSEh8dIyvsLHwmglWbq
0lxWpfICz4H6EOXGJQYsDvejg0isdQqf9+B1XWDNNl1T//h9IlXkXxKpKph7ypZhKLoOo+xlIm1z
UUruUDgXSpEZ0qISQDX6Ipc+BYNNLhKBIsMcLaXLoPcbOHJdZmfH9Bq9bm3JPj1jlYsV1MKoM3dx
HlQ3YTMKM9h5m9EsEYXzFbwEaQnQioAwW0uTTezrX4uI1jXzH24cb/xmH1nklRcq3cF1OFk1jJTC
dQZMFDUz2V+n4Ja/Ryk4iTzlCL7/VCKgHDT8Vuzz2ioAIoXHpXOZgff/ev8BmdF3t4M54AXx9CFT
JzLXpl4u3vigpdPZ8LBce+9A49rDkSo3Pz+2JA3dRaPfTWum6SshgX9VYQPfyI66lpIoXEpyRKdR
AfX59DiYKVYzabiQ+jLYdZXBPbSwziU96r/SHqmgu8vexdODauAsfabqS91SuEfqnDe2VTQLLYm7
4+nZVZOm9+B30UFxEZiLjdZZ8zFup4WodGxDOzQSq1I9brrzxDGtQ+cY5Rx9ZHMmVZp8oTsRJlU2
AW0U8rXtOYtpiVq8ikF9uMZBb5cVWeUsiLsYlujz5fpvAnM8wV+e8CoCloSbocBwV/RXJ3wyhGUh
PNe8iDhSliAPuhPUAN0V1qgIw3VRk2+dHNkEXTHoBySeLi0NK8lYcVnfi9ZwfnDpAXyp9OmNCgIW
x8suhFaZ1c4qjyznkpa9jwhfY381Ql1dJl2BNWdQmFOA/umvlwohnSWdPazLhL7E649gtcHwqQ6z
6+ljwMlXv0Hon731URTd1zGG69XwMi6QE50+VGQCgYbagOfjX/xAX7R6cO4/Ec7pMJEtfdVWqIxI
3j4t/fqQ6TDpe00KLuL0ZFqnvIr6Ve+HKGz//KRN7krzQmvsk8ePm1oIWSSFDOrfi/aCXguUODDB
FsfLXElLc5MqSCCmegPcd3wKIeunUWh9JTmku6HxvHmiOMnBQPza4kbyqXKRbhvkyF3Rmd1KGkXB
72NmGlq9jhn0LYRQcPVTtNcx08bFaFLf6hdprVPZtmXp/KDOA1tYlEV0LQZ/OA66sjvFgTFZV7FF
5CjA8LYWrKpdikX0vLWVYhvpbTHy/aXLyojttd1qFcINeZ2cQoEEP64Qd21sM/eH/1z+aGickvJ8
7bZ02norD4PVzMEWdGdcRcIEVwWzmGcBuoCdgpBcVdfOZ8UTwUbiRr8r/RyqhmUaq6gECJlFXveV
6Vay7mIHSYHeK5ZDYoJCrRSl+y7ckp6OEmsSLgo4Ki8HFf1hNQ1vucJuSkAMULRwANxGWuN8TUyK
YKZm3dl0Jju25H4rHMlrgPDwf9bwnHeMFJSLSCkRy4wDteGwzr1vclYO2Jx5zlcyefNdi+Kxth6X
JjCdHdeM4ViTB5ZPi+kOZX4hz3olDi/lTBmglueG/8WMgzs4fDi4uF63DVulnBdcfeYS5rgcaG25
0M2oOwnEQMNtLJ6eXh9NznbVeIY4m16hVeDr5tRxVS+m9+joXTvHShn1zL/wMr24OSAEBMjz6YWW
5m3K8A7Ey8uXmqRGeyIYDp4UctYjnGkocKNiGRD59Gr7BGlWv6+pEqf3WyVOcKs33iDmcZmpkHT6
s1ALe550oDMdyp+9pm3X03v2UGkeqOyevesWufe7NkZ7xKwQ/VeEDM0NSgLesnZRLKYXzp3Pv5UQ
nJllAlfnhVzF3cn4vpWuq27Qv6rncK6c3dP7TpjNzURdaOvppcvmwJBIALULgzbCTaIZRbIBMBQn
OI8BVnojBvxe/hzjonLVdvY2jIpy8SoW8pz2s4IizV+Kh4Lm0KXlluv3xoQdhMqpL87LQa7hrTXy
mizyxVACVACBcu0AM3cMvYJmniPNuEWV0Wcp9WQdlug+PMWNoeVIWJlZvkxCZpGj1q7h2sOxbGMV
oDrjDntMC2HlH0Mc+5zWsrZJS4xzH+KpzDyx5XKJJopLT3fKFARW78X6hnvNcGnCmgfDjUJsoeyn
zNE08UJkYEcLOcDSkj44o+i4W0whF2mUuDgYyXvJh6Iv98zJ7FTjlppYh1cxSOs4cH3viyQg8SX+
50aqiwMkoFVfh96xaSBlX6OGdikLhvVqOBiAKB/isx52iEo388CPmdIpYTObYlTpVmhJV/O8BExj
Z5SbVa5/MVoqrJaJ2RJYjD4rLGxFNXhtEK+I2iAxxD7dTnHr2oa0kejknAkNrdUpgKUqio9b1GUU
z/MXZWrAnMAGzx/k1RTReQXFdUgdNrIvewdb978gBtAd4rKbP4a4FSpzv7KGGRoy1gb6Btorsnnm
NOq3BlGHDt5chSfJ4lXYMzw4syjBDqnMrTmTTqNWWKfUl3BrPIAKmrIYkqg80XSgirKErAibITVT
sQP/mOrjyRCY0i7zjK2cFO61iuvuzOj9/tzPvV1hoKf16y5JcHlhSidhM6b45bJpknJVoaK0Dyzz
rMquYiUOTh/3jqLb3Twpqa3cGERRo+5LFLfjvKn3rebTfIja76aoTdBgBgfDY5JV0aP0Je+QW6gj
ZyVX5OmPLzZY39Fa4pRkCk/ibSwbz1moqFPypYUTocpRfVLVPl7hMesgN+3as75z5WMW15r9/lwW
2i/FnK1qDDWFxZhBt2Tl1VyT8QJkrbDJL7xIABvAmN7rZtM4IUJUG7FPkHam57Do3uC5K+Aj2Y0B
avd8APwe0lAvt4j/mAsvQnQ496OyRdMYKd15g/hFPHPdZFXl4XgbEaZ82wPRvKLZXN0qrYa+hG9q
0sI2dA6M0rNSf52AHzlukoq7sin3HMtaQnKOVFyuVxE4UhCqOKxvLHcyvsfptNPiK2wBoVGZXglu
G5ehNTxQ6RxWU98uylquv+XU1+ej0xqXvTxF7HxA8Z7idWNGOJDM5PGYzVqfcXcXgr5CLmXRKRwH
GLl+FhmZQE3R1uDzeCioBtQntqtROwRKCcPAssw71UQ5vmhQyoX+BnYeVif0bXVAryRXvPQYroCG
xh8J4JqGlX+N1S749yFrVdotfhwwZ9cQt4nC3HA3dBxG6hi6+rAKvcz7JtmmuJCadhzKFV26k62O
nlqJeWAxNKELi4kMWnVeLPO4ITe6CCiXjKxiwb87FTyfWe8p9Psto0QkF/NbrKPcalRH0miPDSJQ
b+n7wg31dJ3zMzBL9K+kqhoHd3Z/7lY+qoWDm8u3KgncIjyw/TLrMA3mNRIvM9Q2xlZSi0QzMWFh
eJime0nrvXSuC1X9ImgtW4RWPZwHie3UM2EG3UXBHHxTSQnOkmU5DD8UytGtVQ8SuOI4BFBjOAKN
rWIAo9NAo7VKjExhdHDetoVEQHLjohveuRzHtg4oXM8ceeGrQ/TDNFt8GvOIrgUjdnr7GEiPcPv4
xDRj70zByBYhB4jpsxLbrfOxxHnaCI1PbxIH7iE5wemQSdebu0ENtHrpO2e/3xB1pRSIbBv+yq7Q
wxQld6NsqPW7N3eHV+X+AfWsYkahwf0zFdGKKpZ+87hZpMhAd9LJU3cjKQZuyblNzCBM4rdLatHu
9JdtAzuY8iiVi7Kb3W+e0HBSrEXxeG4tXOBDAu1pAwWlqSGzVcsGdDOu8y5aGgpaA3q8T4LoYRv5
Ote5rEvN5dM2Suj+zCw9jm/e2koeruBb6HmY5SiXrzdRmsXqnRBdeqW2nlSigDUKfRctUhkBKtLI
HsYpbGUQZAktwLWjihxaoBarYhV0pnNHpXFqV3FFhwHC1SyJXZTUmd3sXCXgqOqh+mC71TjWHeod
kTcPUybHWvjDKdrbqte9CwVRnJ3CgGL1tM28SB8Dr1FiimPa6Byg17/st7YVwcLVk6vne64a3PQw
uDCD7/ddq/pUoSCwrp7tvbyDVVSFOE7eb0At+WomWnBTdEl85ji9fHO/DxvkoU4bv+OiKJXweB43
ZCvMHk3stjHPpl3puZm96AYXHHmVQ8N9c2saqadfNSUvUy46IHqBE5Y/pu2ZGVp6Z1Zm9mnaoo3T
F4xK3HmXORxyoN+TEosG1QCIYurWmJXG7drrN1WEJdO0Y3UwMORGBETmEaXsSk9N8+AXI7xu3Low
FSEqQA6BsZ7lwP01Zbgy4taaiRJMop8W38dt3KAuMw+8AK7hACxp+biXAyVqtlmEs+f9fha5Zi40
9Bn2bkc6VbScW+AbW1k3aHd2MbIDmV6bCB6yp2m1XQwGDRu9SLRTM5Q+KR62yEpeol34eOQJ9BCW
OoCbTtWL/c/NLsXJuaYEySXA3OkQlJXA2/iTkKPmKVeA5gDzWoYKC01OwEtml1Vg6WvoKfZs6gao
BaoB4ym5RbmN6sKt21MrdL41VnMhR6pNYk5WKQX+SRMCo1FEUIw6AaivDwi16RmyFEpjdYjN6jJp
T6qfZQmsxJ2Ng3HGvPMwbbAlBzOF1lwhBGftkYiyTqbkUccQSO22tmD41Ope6n3nPpXoiVt/NbNh
iyX0cGmIvFlGroyWG8RrfL3Op/wySKl3xcmWA/QmM0V4aF7GzidSE9/NvfMYvh9Os1oZbeH3KZAw
uMTLEJIbEQNpAO+9iGWcvh9zEH3vz6UBi8nrlfBg5AzTGlLGwu3lAOdV8y5O3eRiykrkAXdvqhLU
sXST2Gq7F2Nz1g1IW1Fv0+xvunym0wC+qMQwrwD6rEu7qxBmI2n5Sb3l/m3Op8Ql+VK+iqJmPSWv
2IydEyVPMXiQDezlZYDklodcWcUBdTKVBWorXftNioMG3hTrohdUBEYNi5E24c/sJstevtdT/J0c
px7mKKnqy9rAOlD10EeMEfpG3dZd2Xqg7qZ/tAZ8JC/Pq6VFdbBB6hGLajf4zB6IZ3knq4unXJhG
NqCX0jk0gdGfjzlRL8O7Vo/EpxRhkrWequ7Oz5Ly1KC4MNMqgCiXx3dCO6Uv5NxgXYE0TMUV3xUt
GiOpz0a0nb2jxeGJb/nQn+voKhL6LcgqcZyPf6pAmGIjCo0nUncRmOXLKKmo+iCwrgz/OsaVF/J5
qZ45nmqCm0BLxiqh0zlybPEa7fDCUjBre551jdwyzoPrKe96ZTusuk0VqCkCet/8yqOXUhTWfsrA
rpmo677R0UaUU+tKA/28BkabL6me0vXLzOxV3P9CF6yQk+A6OlZEQDl67JNj/xJ5DXwpuiTYjvka
45J6XcuJvMvky0aFIJymqv/VQtMjRzb0MYNXafVNIDK672OlWJlVX82G0F+5wvNPZDDo56gMbxHz
NFYuZPWVomf9degQerTwPK8avjzl+VgXybznZnKIoySEm/Y162JzrhmmOVq1HRDISM/QZhnAZHcQ
/TWMuyvLXSEwK8EvsqPjoc5xJHIAbj4dCG4dfE58RUdDXG/mtWXH6ziBzp644zhAEd6XWKA4O50T
gZ4x3C++AQhQTu7PCx+/iyT0hhVkDuaSjVbOK1+gjVtZl5uEFt4FN/DtVNtZmncVOBUHv7uJgqrY
5H0bLKbDxMh6mpUMT2c1egKbWLLKlUCgZKEGorkQ2QpCfYoXbOnh/utxCsSFg60ukGStSaJt7DZ4
tWAKtEMwECUonXLy6czJu7ZZVHn7yU2j6Fix+g4qRL/D4IVe3djs/nkIMSX/NDh9OO97OwCv0isn
UKgju19ndXA3HUkyI9uDksuzQUJrtTUR/qKXOyc3OocU2YmTp+MJmU1arjiabQahcjabm/GYMsWg
bOS477a24OIbVgF1km/SlUKQbjqvZDVGlsZqL2RFtQ+U9GdslmLH7Kg9ibKunOeJ+iPKGVGHneg/
a31y6haIhU4nmamFxUVYGCvbvkbUL/ligSpeVJGO5rNXlxuDjvv97e//G/LHM57IL+yPexLLAzdk
Qu1e4udbIXX+jD/yl77pOcnk1x/01+gkdLQNbs4v6CTTz5o+zO9+RnTDZ66/ff+vf2rqka0CsjRU
w77/+uc/kGZAL2v6a0ko8hHFiRDq/W96tjq/fuxf+TN/73t+99HviTYj6sM0bWAg73t6caSbutBV
FQjJ+MVDPn96UzkyVUuxhAIf5onhNDKD/t6T/ZUV+mtPL2z9ve9e1Y4sKBUyCuT3r57lfP70tnKk
qTYdQ1o009d/ahHu0hqiIvQs10+T5+woRdP+WgS8+glP8a/aR7qs6ibuW68e3j4i16oaU6r7xWES
/sEiQAEy/dce/+ZbDBnfL6vCv6t4zsftrypHhkaAW6by+JTPQ8BSjzRNo5MkP4QAnbwPtgqyfP+Z
oPs9T8z/gxzIIpiGgSzZSLMYv/iBLxbBOLI0sGWK/LBIkOc+2CLY2v3efMciaEfA5hRynfZmJAgh
jlgknb6oMS3ShzsPFFkfG828mb+/CppyJEyFeDfV6SF/ORBYBJmEoVofLh3QSr+Py7//9Kp5pOia
gVDow0Z4dRwKYR8ZrI8pNHEfJB9tIyDBD6LpXSGgWke2rJmWUEmuz9OAaXIiGOBMVU7N8es++X6k
iogq7t/w9DZjGaBKb24AjsMjlNAs1fhwJ4GqwV5+7+PbRyrbn8Pu6dR/HgNTFjQtBSDj/a/6QG/f
sh5q9HckAIoeGWiJoj48Phnl+eOb+pHGXUFTxcMW+E9VhK8KmqdLgbAV672HgCofQbZkIUbA0PPH
twUFM36EiiV/0AwgwMBDIn1XAlSsI6ayuqBd8PLxLe4DeJJorPB9bvhwKUBolvzuO6F8BMNMaOTA
+5f86lZk2Uf8GkPVrac98sGqQSBv790DmnbEMSebrMSbqyCEdmTotmpyUEzx9oESIa/Heu8m4F5I
FWSP1OuHr1d7wTiiVKZxaT90Dj5cMYAY+si2fVcqoDtkWDSZ7J/9kVcJ0Rz7JxwXE0F9zAkfMBbs
h1L975+KXApkUzN0U9Me896LY0GlhyDL8I8e/v7DlQaKgCLzzlgYb8nw8M3HtPf6dOBuwCyGfPBQ
OX64VRCGGJFG79oR3A40S6NbYpr3sfDqimRb5E0aR/SU7vPGh7snCho+774jmUe6YqoKxeCrtKiT
FlkaTXtoJ3+8tChTw7w/COzx+UcVpeeJwDSOTFnQRrEfeigfrkBSuLm/NxFoxhHoPUB9tI6nr9db
QDsS6ElRiH6400Chg/HeKyKVkUV/yKZD8GZlZOnMDDh67bF+GL8+XB6EJfv+dqHgJqhaGpOht4OA
izQdU9LkQ8/0viz/QFUiZ+K7twKngWoAP5IZE0xfRPzzhDBOUEyTXon+cF/+cLGgIAl+n6PfUR+Z
DAmQGaVldh/xr9Iia0OwjM3lhx3B33+sG5MiTOv+Q71rFegL68JmWDJ9vaqVhUyBpBFzxthY/GDP
r1jGu5+fuwCdYZX7wNt7wT6iqTKmg//wNPFPe0cAAEfhgPfVh7RHmRpyW7hfhNcDBJvKSR77J0yv
778+XCxwcr97mET21w2NKuHtMYoQBpcFXR3bTNM63ZflH+l0UIV4b5mo0UlSuRrr6tung0kLhesU
4pEPofDh8oKqq8Z7TweGSiQ97Nbst/OiaR2hN2IiOvpwb/xwPWVox+9uqoK10BSSo9AesuMvp4Nx
JEgMrNNH3Avvxxkp4Izg4I5T9Onr1fMzWaB3AArj5/j5I1ZK4v8xd3U9bcNQ9K9U/ILSFFoeQJpA
E2zqNm1s0x5NYqjVNKniFOi/37F9DblJEVtvHlJ4obQnzo19P8+1w6M53EdIYB2wQc3szHmeTUdx
hqQyyg3YdYGmx+BuP0nGRIIS3f4cNhZznFyAlhTmLrJMUIKORIzhBZDYg0CaPIFZmIJUhRiaUkit
pYAyy2yMjOt8uO4y8nxSRwlSmJ+dIl3iKm3u1ZICqu3Yk3ru8mzBOg4ugEQUfSydCwnol9gcC6Zh
vxTmTkogX6HuHKQwOL0wcdQpodM8Batmgh28YpTseJ1MOyK0cDuEOvqRf4XJNyB3Eat1KjUOU4TR
4NmezLDhr3/B/2xKIVBxXfaWsg2DcxTcigjL9HAbgfTaNIEXgLrSfikgmQAdjNCCpt2gZsGYcp6i
+x/PTib4aStEUDVBcMEWjZRlGZyfjFSSuPqOjBqYmFgDCBn2LQIoxFO40fCTXxXmsHIpCXbsFitE
RIZ4yoi+YvmZqwJwEFB9QfR89v9MjH9YLy8dDDgwJM98g4PRdl+Lw1sfiBzM7v+J3e4I/I69zT54
u9vocO1A6HF/X7B0jT/Fo/HPeKqHvw59nW6we2l2rXhX8c1roytVpdga1vdz0DDdySLnRx9ydafW
qsk8x+zD+nwdyfkRG2fDIL4DbFct3Cl8CjEuOlvLggN7irAceKUKq2wcoj+ixHciSJEvVW7u0dpu
2KgDqVWMXeZlpbKyOWrseQJfSo5cFDqtTbqtI9hra4oU/ErnOA+m0k3kQPITI1MrwKi8H12iw3J9
x8UeaLTSq3yE1E3Gnifx06TIOPMHZyFzZGQPoHalyG+fwOPVglMxhy31m0wt2QQ8Diwt6YBv8tzg
0GK+IgMNTgxdZEa1tEigVomRyyf+8HAAEbxdKeznrm4KlA8xMAC26WoXh+jVXuBRSKHd4dC2I+bA
YpViL5QpmPZAXb4P87JQ1S5XRdYUB4g/fTzChbJWpWgt1XXN5jR1d4hFYlL06yveRRZYAXJo2AJb
1mxmE+FCjm2twe9mY5jQA6+rD/RyW7WhXZJSDF0WdUuHULFVivxF31Wq5T2Bme3qmHLoR8XtFiJO
VxSTAz+NrtV6Y5eGm3Uia/aB/0lXVjNNhfqFq2X1Ab7QzyZlZoyKI32A/ymrVRymjw8SMPbiG4db
XmyYVC9Hlwp7KhtuzUB+cCl98dj9Ba7Uqr32A7dCCv91abjEQw5aDLvK4ZHwqIYq4GLoSuMAyChY
/yhDq7oU+JsuCuyn9qhaYcIkJKSl8N+XZaZHN7Zj20KOUwr/o9y+MREpldzPBboTkfJyUvhbSF9b
q5lLQXUhOfYzjyqJpCbF/VmrZXMiUpOYFPaXrtawbAwZFOseDOYvg8imNb2pDC8d9G8Fu1M81Hxp
UupaDK5tPdo7+JAVFOMbm+JQWcPUCuXaxNi7Ev3xD+xpYj//d23mvkzTy9my3fxT3Pxh39d4cs19
Is21qi7+AgAA//8=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72950" y="594360"/>
              <a:ext cx="3678555" cy="4587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439025" y="556260"/>
              <a:ext cx="4541190" cy="2430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 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3"/>
    </i>
    <i>
      <x v="14"/>
    </i>
    <i>
      <x v="6"/>
    </i>
    <i>
      <x v="16"/>
    </i>
    <i>
      <x/>
    </i>
    <i>
      <x v="11"/>
    </i>
    <i>
      <x v="1"/>
    </i>
    <i>
      <x v="4"/>
    </i>
    <i>
      <x v="9"/>
    </i>
    <i>
      <x v="12"/>
    </i>
    <i>
      <x v="15"/>
    </i>
    <i>
      <x v="2"/>
    </i>
    <i>
      <x v="10"/>
    </i>
    <i>
      <x v="7"/>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E5" firstHeaderRow="1" firstDataRow="2" firstDataCol="1"/>
  <pivotFields count="11">
    <pivotField numFmtId="14" showAll="0"/>
    <pivotField axis="axisRow" numFmtId="1" showAll="0">
      <items count="5">
        <item n="2021" h="1" x="0"/>
        <item n="2022" h="1" x="1"/>
        <item n="2023" h="1" x="2"/>
        <item n="2024"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1">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96"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93">
    <i>
      <x v="622"/>
    </i>
    <i>
      <x v="334"/>
    </i>
    <i>
      <x v="757"/>
    </i>
    <i>
      <x v="35"/>
    </i>
    <i>
      <x v="346"/>
    </i>
    <i>
      <x v="327"/>
    </i>
    <i>
      <x v="109"/>
    </i>
    <i>
      <x v="11"/>
    </i>
    <i>
      <x v="372"/>
    </i>
    <i>
      <x v="714"/>
    </i>
    <i>
      <x v="634"/>
    </i>
    <i>
      <x v="603"/>
    </i>
    <i>
      <x v="689"/>
    </i>
    <i>
      <x v="789"/>
    </i>
    <i>
      <x v="88"/>
    </i>
    <i>
      <x v="221"/>
    </i>
    <i>
      <x v="756"/>
    </i>
    <i>
      <x v="417"/>
    </i>
    <i>
      <x v="408"/>
    </i>
    <i>
      <x v="190"/>
    </i>
    <i>
      <x v="601"/>
    </i>
    <i>
      <x v="643"/>
    </i>
    <i>
      <x v="320"/>
    </i>
    <i>
      <x v="374"/>
    </i>
    <i>
      <x v="13"/>
    </i>
    <i>
      <x v="29"/>
    </i>
    <i>
      <x v="266"/>
    </i>
    <i>
      <x v="175"/>
    </i>
    <i>
      <x v="761"/>
    </i>
    <i>
      <x v="387"/>
    </i>
    <i>
      <x v="743"/>
    </i>
    <i>
      <x v="301"/>
    </i>
    <i>
      <x v="414"/>
    </i>
    <i>
      <x v="99"/>
    </i>
    <i>
      <x v="642"/>
    </i>
    <i>
      <x v="740"/>
    </i>
    <i>
      <x v="73"/>
    </i>
    <i>
      <x v="644"/>
    </i>
    <i>
      <x v="157"/>
    </i>
    <i>
      <x v="240"/>
    </i>
    <i>
      <x v="102"/>
    </i>
    <i>
      <x v="649"/>
    </i>
    <i>
      <x v="572"/>
    </i>
    <i>
      <x v="451"/>
    </i>
    <i>
      <x v="709"/>
    </i>
    <i>
      <x v="283"/>
    </i>
    <i>
      <x v="599"/>
    </i>
    <i>
      <x v="567"/>
    </i>
    <i>
      <x v="782"/>
    </i>
    <i>
      <x v="381"/>
    </i>
    <i>
      <x v="345"/>
    </i>
    <i>
      <x v="359"/>
    </i>
    <i>
      <x v="284"/>
    </i>
    <i>
      <x v="218"/>
    </i>
    <i>
      <x v="169"/>
    </i>
    <i>
      <x v="365"/>
    </i>
    <i>
      <x v="657"/>
    </i>
    <i>
      <x v="287"/>
    </i>
    <i>
      <x v="357"/>
    </i>
    <i>
      <x v="422"/>
    </i>
    <i>
      <x v="713"/>
    </i>
    <i>
      <x v="3"/>
    </i>
    <i>
      <x v="155"/>
    </i>
    <i>
      <x v="253"/>
    </i>
    <i>
      <x v="728"/>
    </i>
    <i>
      <x v="338"/>
    </i>
    <i>
      <x v="675"/>
    </i>
    <i>
      <x v="77"/>
    </i>
    <i>
      <x v="432"/>
    </i>
    <i>
      <x v="246"/>
    </i>
    <i>
      <x v="736"/>
    </i>
    <i>
      <x v="366"/>
    </i>
    <i>
      <x v="249"/>
    </i>
    <i>
      <x v="514"/>
    </i>
    <i>
      <x v="787"/>
    </i>
    <i>
      <x v="204"/>
    </i>
    <i>
      <x v="139"/>
    </i>
    <i>
      <x v="324"/>
    </i>
    <i>
      <x v="146"/>
    </i>
    <i>
      <x v="46"/>
    </i>
    <i>
      <x v="647"/>
    </i>
    <i>
      <x v="674"/>
    </i>
    <i>
      <x v="539"/>
    </i>
    <i>
      <x v="562"/>
    </i>
    <i>
      <x v="533"/>
    </i>
    <i>
      <x v="295"/>
    </i>
    <i>
      <x v="446"/>
    </i>
    <i>
      <x v="304"/>
    </i>
    <i>
      <x v="627"/>
    </i>
    <i>
      <x v="404"/>
    </i>
    <i>
      <x v="124"/>
    </i>
    <i>
      <x v="126"/>
    </i>
    <i>
      <x v="187"/>
    </i>
    <i>
      <x v="101"/>
    </i>
    <i>
      <x v="344"/>
    </i>
    <i>
      <x v="515"/>
    </i>
    <i>
      <x v="167"/>
    </i>
    <i>
      <x v="6"/>
    </i>
    <i>
      <x v="464"/>
    </i>
    <i>
      <x v="288"/>
    </i>
    <i>
      <x v="600"/>
    </i>
    <i>
      <x v="40"/>
    </i>
    <i>
      <x v="78"/>
    </i>
    <i>
      <x v="80"/>
    </i>
    <i>
      <x v="191"/>
    </i>
    <i>
      <x v="645"/>
    </i>
    <i>
      <x v="7"/>
    </i>
    <i>
      <x v="640"/>
    </i>
    <i>
      <x v="617"/>
    </i>
    <i>
      <x v="213"/>
    </i>
    <i>
      <x v="125"/>
    </i>
    <i>
      <x v="445"/>
    </i>
    <i>
      <x v="626"/>
    </i>
    <i>
      <x v="303"/>
    </i>
    <i>
      <x v="678"/>
    </i>
    <i>
      <x v="319"/>
    </i>
    <i>
      <x v="763"/>
    </i>
    <i>
      <x v="588"/>
    </i>
    <i>
      <x v="548"/>
    </i>
    <i>
      <x v="745"/>
    </i>
    <i>
      <x v="597"/>
    </i>
    <i>
      <x v="490"/>
    </i>
    <i>
      <x v="552"/>
    </i>
    <i>
      <x v="192"/>
    </i>
    <i>
      <x v="212"/>
    </i>
    <i>
      <x v="151"/>
    </i>
    <i>
      <x v="630"/>
    </i>
    <i>
      <x v="690"/>
    </i>
    <i>
      <x v="14"/>
    </i>
    <i>
      <x v="241"/>
    </i>
    <i>
      <x v="273"/>
    </i>
    <i>
      <x v="741"/>
    </i>
    <i>
      <x v="438"/>
    </i>
    <i>
      <x v="296"/>
    </i>
    <i>
      <x v="471"/>
    </i>
    <i>
      <x v="412"/>
    </i>
    <i>
      <x v="52"/>
    </i>
    <i>
      <x v="527"/>
    </i>
    <i>
      <x v="180"/>
    </i>
    <i>
      <x v="280"/>
    </i>
    <i>
      <x v="358"/>
    </i>
    <i>
      <x v="595"/>
    </i>
    <i>
      <x v="521"/>
    </i>
    <i>
      <x v="437"/>
    </i>
    <i>
      <x v="181"/>
    </i>
    <i>
      <x v="270"/>
    </i>
    <i>
      <x v="589"/>
    </i>
    <i>
      <x v="411"/>
    </i>
    <i>
      <x v="772"/>
    </i>
    <i>
      <x v="150"/>
    </i>
    <i>
      <x v="751"/>
    </i>
    <i>
      <x v="425"/>
    </i>
    <i>
      <x v="137"/>
    </i>
    <i>
      <x v="463"/>
    </i>
    <i>
      <x v="72"/>
    </i>
    <i>
      <x v="68"/>
    </i>
    <i>
      <x v="591"/>
    </i>
    <i>
      <x v="758"/>
    </i>
    <i>
      <x v="670"/>
    </i>
    <i>
      <x v="444"/>
    </i>
    <i>
      <x v="554"/>
    </i>
    <i>
      <x v="547"/>
    </i>
    <i>
      <x v="194"/>
    </i>
    <i>
      <x v="171"/>
    </i>
    <i>
      <x v="281"/>
    </i>
    <i>
      <x v="542"/>
    </i>
    <i>
      <x v="51"/>
    </i>
    <i>
      <x v="590"/>
    </i>
    <i>
      <x v="755"/>
    </i>
    <i>
      <x v="732"/>
    </i>
    <i>
      <x v="121"/>
    </i>
    <i>
      <x v="687"/>
    </i>
    <i>
      <x v="682"/>
    </i>
    <i>
      <x v="242"/>
    </i>
    <i>
      <x v="439"/>
    </i>
    <i>
      <x v="87"/>
    </i>
    <i>
      <x v="16"/>
    </i>
    <i>
      <x v="541"/>
    </i>
    <i>
      <x v="779"/>
    </i>
    <i>
      <x v="623"/>
    </i>
    <i>
      <x v="652"/>
    </i>
    <i>
      <x v="183"/>
    </i>
    <i>
      <x v="676"/>
    </i>
    <i>
      <x v="576"/>
    </i>
    <i>
      <x v="120"/>
    </i>
    <i>
      <x v="780"/>
    </i>
    <i>
      <x v="145"/>
    </i>
    <i>
      <x v="518"/>
    </i>
    <i>
      <x v="629"/>
    </i>
    <i>
      <x v="93"/>
    </i>
    <i>
      <x v="720"/>
    </i>
    <i>
      <x v="580"/>
    </i>
    <i>
      <x v="148"/>
    </i>
    <i>
      <x v="225"/>
    </i>
    <i>
      <x v="208"/>
    </i>
    <i>
      <x v="395"/>
    </i>
    <i>
      <x v="105"/>
    </i>
    <i>
      <x v="62"/>
    </i>
    <i>
      <x v="114"/>
    </i>
    <i>
      <x v="664"/>
    </i>
    <i>
      <x v="178"/>
    </i>
    <i>
      <x v="200"/>
    </i>
    <i>
      <x v="557"/>
    </i>
    <i>
      <x v="230"/>
    </i>
    <i>
      <x v="441"/>
    </i>
    <i>
      <x v="318"/>
    </i>
    <i>
      <x v="131"/>
    </i>
    <i>
      <x v="162"/>
    </i>
    <i>
      <x v="443"/>
    </i>
    <i>
      <x v="610"/>
    </i>
    <i>
      <x v="501"/>
    </i>
    <i>
      <x v="229"/>
    </i>
    <i>
      <x v="420"/>
    </i>
    <i>
      <x v="349"/>
    </i>
    <i>
      <x v="30"/>
    </i>
    <i>
      <x v="746"/>
    </i>
    <i>
      <x v="265"/>
    </i>
    <i>
      <x v="152"/>
    </i>
    <i>
      <x v="10"/>
    </i>
    <i>
      <x v="275"/>
    </i>
    <i>
      <x v="299"/>
    </i>
    <i>
      <x v="503"/>
    </i>
    <i>
      <x v="534"/>
    </i>
    <i>
      <x v="244"/>
    </i>
    <i>
      <x v="727"/>
    </i>
    <i>
      <x v="316"/>
    </i>
    <i>
      <x v="431"/>
    </i>
    <i>
      <x v="185"/>
    </i>
    <i>
      <x v="113"/>
    </i>
    <i>
      <x v="402"/>
    </i>
    <i>
      <x v="663"/>
    </i>
    <i>
      <x v="413"/>
    </i>
    <i>
      <x v="355"/>
    </i>
    <i>
      <x v="321"/>
    </i>
    <i>
      <x v="585"/>
    </i>
    <i>
      <x v="427"/>
    </i>
    <i>
      <x v="735"/>
    </i>
    <i>
      <x v="505"/>
    </i>
    <i>
      <x v="543"/>
    </i>
    <i>
      <x v="149"/>
    </i>
    <i>
      <x v="383"/>
    </i>
    <i>
      <x v="119"/>
    </i>
    <i>
      <x v="529"/>
    </i>
    <i>
      <x v="116"/>
    </i>
    <i>
      <x v="476"/>
    </i>
    <i>
      <x v="176"/>
    </i>
    <i>
      <x v="222"/>
    </i>
    <i>
      <x v="508"/>
    </i>
    <i>
      <x v="428"/>
    </i>
    <i>
      <x v="48"/>
    </i>
    <i>
      <x v="398"/>
    </i>
    <i>
      <x v="343"/>
    </i>
    <i>
      <x v="669"/>
    </i>
    <i>
      <x v="160"/>
    </i>
    <i>
      <x v="170"/>
    </i>
    <i>
      <x v="506"/>
    </i>
    <i>
      <x v="378"/>
    </i>
    <i>
      <x v="203"/>
    </i>
    <i>
      <x v="71"/>
    </i>
    <i>
      <x v="691"/>
    </i>
    <i>
      <x v="199"/>
    </i>
    <i>
      <x v="82"/>
    </i>
    <i>
      <x v="783"/>
    </i>
    <i>
      <x v="54"/>
    </i>
    <i>
      <x v="569"/>
    </i>
    <i>
      <x v="235"/>
    </i>
    <i>
      <x v="683"/>
    </i>
    <i>
      <x v="633"/>
    </i>
    <i>
      <x v="75"/>
    </i>
    <i>
      <x v="467"/>
    </i>
    <i>
      <x v="685"/>
    </i>
    <i>
      <x v="20"/>
    </i>
    <i>
      <x v="586"/>
    </i>
    <i>
      <x v="28"/>
    </i>
    <i>
      <x v="219"/>
    </i>
    <i>
      <x v="156"/>
    </i>
    <i>
      <x v="337"/>
    </i>
    <i>
      <x v="668"/>
    </i>
    <i>
      <x v="347"/>
    </i>
    <i>
      <x v="106"/>
    </i>
    <i>
      <x v="470"/>
    </i>
    <i>
      <x v="571"/>
    </i>
    <i>
      <x v="61"/>
    </i>
    <i>
      <x v="555"/>
    </i>
    <i>
      <x v="495"/>
    </i>
    <i>
      <x v="773"/>
    </i>
    <i>
      <x v="312"/>
    </i>
    <i>
      <x v="227"/>
    </i>
    <i>
      <x v="636"/>
    </i>
    <i>
      <x v="658"/>
    </i>
    <i>
      <x v="333"/>
    </i>
    <i>
      <x v="254"/>
    </i>
    <i>
      <x v="701"/>
    </i>
    <i>
      <x v="186"/>
    </i>
    <i>
      <x v="282"/>
    </i>
    <i>
      <x v="103"/>
    </i>
    <i>
      <x v="788"/>
    </i>
    <i>
      <x v="564"/>
    </i>
    <i>
      <x v="356"/>
    </i>
    <i>
      <x v="55"/>
    </i>
    <i>
      <x v="646"/>
    </i>
    <i>
      <x v="107"/>
    </i>
    <i>
      <x v="613"/>
    </i>
    <i>
      <x v="385"/>
    </i>
    <i>
      <x v="56"/>
    </i>
    <i>
      <x v="753"/>
    </i>
    <i>
      <x v="274"/>
    </i>
    <i>
      <x v="762"/>
    </i>
    <i>
      <x v="128"/>
    </i>
    <i>
      <x v="289"/>
    </i>
    <i>
      <x v="519"/>
    </i>
    <i>
      <x v="144"/>
    </i>
    <i>
      <x v="159"/>
    </i>
    <i>
      <x v="486"/>
    </i>
    <i>
      <x v="66"/>
    </i>
    <i>
      <x v="578"/>
    </i>
    <i>
      <x v="608"/>
    </i>
    <i>
      <x v="477"/>
    </i>
    <i>
      <x v="703"/>
    </i>
    <i>
      <x v="342"/>
    </i>
    <i>
      <x v="419"/>
    </i>
    <i>
      <x v="607"/>
    </i>
    <i>
      <x v="41"/>
    </i>
    <i>
      <x v="24"/>
    </i>
    <i>
      <x v="397"/>
    </i>
    <i>
      <x v="497"/>
    </i>
    <i>
      <x v="639"/>
    </i>
    <i>
      <x v="537"/>
    </i>
    <i>
      <x v="776"/>
    </i>
    <i>
      <x v="440"/>
    </i>
    <i>
      <x v="479"/>
    </i>
    <i>
      <x v="637"/>
    </i>
    <i>
      <x v="485"/>
    </i>
    <i>
      <x v="196"/>
    </i>
    <i>
      <x v="458"/>
    </i>
    <i>
      <x v="778"/>
    </i>
    <i>
      <x v="791"/>
    </i>
    <i>
      <x v="405"/>
    </i>
    <i>
      <x v="298"/>
    </i>
    <i>
      <x v="575"/>
    </i>
    <i>
      <x v="44"/>
    </i>
    <i>
      <x v="205"/>
    </i>
    <i>
      <x v="239"/>
    </i>
    <i>
      <x v="379"/>
    </i>
    <i>
      <x v="351"/>
    </i>
    <i>
      <x v="692"/>
    </i>
    <i>
      <x v="74"/>
    </i>
    <i>
      <x v="478"/>
    </i>
    <i>
      <x v="94"/>
    </i>
    <i>
      <x v="268"/>
    </i>
    <i>
      <x v="232"/>
    </i>
    <i>
      <x v="234"/>
    </i>
    <i>
      <x v="481"/>
    </i>
    <i>
      <x v="236"/>
    </i>
    <i>
      <x v="609"/>
    </i>
    <i>
      <x v="667"/>
    </i>
    <i>
      <x v="262"/>
    </i>
    <i>
      <x v="695"/>
    </i>
    <i>
      <x v="286"/>
    </i>
    <i>
      <x v="573"/>
    </i>
    <i>
      <x v="583"/>
    </i>
    <i>
      <x v="631"/>
    </i>
    <i>
      <x v="568"/>
    </i>
    <i>
      <x v="584"/>
    </i>
    <i>
      <x v="504"/>
    </i>
    <i>
      <x v="377"/>
    </i>
    <i>
      <x v="596"/>
    </i>
    <i>
      <x v="454"/>
    </i>
    <i>
      <x v="300"/>
    </i>
    <i>
      <x v="165"/>
    </i>
    <i>
      <x v="587"/>
    </i>
    <i>
      <x v="293"/>
    </i>
    <i>
      <x v="375"/>
    </i>
    <i>
      <x v="522"/>
    </i>
    <i>
      <x v="100"/>
    </i>
    <i>
      <x v="765"/>
    </i>
    <i>
      <x v="553"/>
    </i>
    <i>
      <x v="442"/>
    </i>
    <i>
      <x v="115"/>
    </i>
    <i>
      <x v="330"/>
    </i>
    <i>
      <x v="549"/>
    </i>
    <i>
      <x v="489"/>
    </i>
    <i>
      <x v="433"/>
    </i>
    <i>
      <x v="341"/>
    </i>
    <i>
      <x v="163"/>
    </i>
    <i>
      <x v="9"/>
    </i>
    <i>
      <x v="86"/>
    </i>
    <i>
      <x v="290"/>
    </i>
    <i>
      <x v="84"/>
    </i>
    <i>
      <x v="524"/>
    </i>
    <i>
      <x v="790"/>
    </i>
    <i>
      <x v="399"/>
    </i>
    <i>
      <x v="364"/>
    </i>
    <i>
      <x v="294"/>
    </i>
    <i>
      <x v="602"/>
    </i>
    <i>
      <x v="752"/>
    </i>
    <i>
      <x v="111"/>
    </i>
    <i>
      <x v="228"/>
    </i>
    <i>
      <x v="261"/>
    </i>
    <i>
      <x v="430"/>
    </i>
    <i>
      <x v="686"/>
    </i>
    <i>
      <x v="168"/>
    </i>
    <i>
      <x v="172"/>
    </i>
    <i>
      <x v="363"/>
    </i>
    <i>
      <x v="550"/>
    </i>
    <i>
      <x v="531"/>
    </i>
    <i>
      <x v="36"/>
    </i>
    <i>
      <x v="380"/>
    </i>
    <i>
      <x v="117"/>
    </i>
    <i>
      <x v="502"/>
    </i>
    <i>
      <x v="721"/>
    </i>
    <i>
      <x v="659"/>
    </i>
    <i>
      <x v="38"/>
    </i>
    <i>
      <x v="611"/>
    </i>
    <i>
      <x v="648"/>
    </i>
    <i>
      <x v="624"/>
    </i>
    <i>
      <x v="560"/>
    </i>
    <i>
      <x v="108"/>
    </i>
    <i>
      <x v="352"/>
    </i>
    <i>
      <x v="538"/>
    </i>
    <i>
      <x v="332"/>
    </i>
    <i>
      <x v="353"/>
    </i>
    <i>
      <x v="76"/>
    </i>
    <i>
      <x v="705"/>
    </i>
    <i>
      <x v="193"/>
    </i>
    <i>
      <x v="747"/>
    </i>
    <i>
      <x v="32"/>
    </i>
    <i>
      <x v="389"/>
    </i>
    <i>
      <x v="434"/>
    </i>
    <i>
      <x v="69"/>
    </i>
    <i>
      <x v="22"/>
    </i>
    <i>
      <x v="313"/>
    </i>
    <i>
      <x v="513"/>
    </i>
    <i>
      <x v="18"/>
    </i>
    <i>
      <x v="449"/>
    </i>
    <i>
      <x v="766"/>
    </i>
    <i>
      <x v="734"/>
    </i>
    <i>
      <x v="134"/>
    </i>
    <i>
      <x v="267"/>
    </i>
    <i>
      <x v="551"/>
    </i>
    <i>
      <x v="544"/>
    </i>
    <i>
      <x v="83"/>
    </i>
    <i>
      <x v="81"/>
    </i>
    <i>
      <x v="331"/>
    </i>
    <i>
      <x v="421"/>
    </i>
    <i>
      <x v="8"/>
    </i>
    <i>
      <x v="407"/>
    </i>
    <i>
      <x v="655"/>
    </i>
    <i>
      <x v="660"/>
    </i>
    <i>
      <x v="367"/>
    </i>
    <i>
      <x v="247"/>
    </i>
    <i>
      <x v="278"/>
    </i>
    <i>
      <x v="448"/>
    </i>
    <i>
      <x v="499"/>
    </i>
    <i>
      <x v="220"/>
    </i>
    <i>
      <x v="224"/>
    </i>
    <i>
      <x v="271"/>
    </i>
    <i>
      <x v="792"/>
    </i>
    <i>
      <x v="129"/>
    </i>
    <i>
      <x v="450"/>
    </i>
    <i>
      <x v="487"/>
    </i>
    <i>
      <x v="49"/>
    </i>
    <i>
      <x v="710"/>
    </i>
    <i>
      <x v="122"/>
    </i>
    <i>
      <x v="723"/>
    </i>
    <i>
      <x v="760"/>
    </i>
    <i>
      <x v="510"/>
    </i>
    <i>
      <x v="744"/>
    </i>
    <i>
      <x v="323"/>
    </i>
    <i>
      <x v="409"/>
    </i>
    <i>
      <x v="731"/>
    </i>
    <i>
      <x v="368"/>
    </i>
    <i>
      <x v="677"/>
    </i>
    <i>
      <x v="605"/>
    </i>
    <i>
      <x v="326"/>
    </i>
    <i>
      <x v="700"/>
    </i>
    <i>
      <x v="460"/>
    </i>
    <i>
      <x v="722"/>
    </i>
    <i>
      <x v="558"/>
    </i>
    <i>
      <x v="112"/>
    </i>
    <i>
      <x v="491"/>
    </i>
    <i>
      <x v="217"/>
    </i>
    <i>
      <x v="263"/>
    </i>
    <i>
      <x v="362"/>
    </i>
    <i>
      <x v="245"/>
    </i>
    <i>
      <x v="384"/>
    </i>
    <i>
      <x v="252"/>
    </i>
    <i>
      <x v="424"/>
    </i>
    <i>
      <x v="738"/>
    </i>
    <i>
      <x v="401"/>
    </i>
    <i>
      <x v="628"/>
    </i>
    <i>
      <x v="516"/>
    </i>
    <i>
      <x v="717"/>
    </i>
    <i>
      <x v="373"/>
    </i>
    <i>
      <x v="546"/>
    </i>
    <i>
      <x v="729"/>
    </i>
    <i>
      <x v="141"/>
    </i>
    <i>
      <x v="25"/>
    </i>
    <i>
      <x v="447"/>
    </i>
    <i>
      <x v="97"/>
    </i>
    <i>
      <x v="754"/>
    </i>
    <i>
      <x v="483"/>
    </i>
    <i>
      <x v="195"/>
    </i>
    <i>
      <x v="525"/>
    </i>
    <i>
      <x v="786"/>
    </i>
    <i>
      <x v="64"/>
    </i>
    <i>
      <x v="65"/>
    </i>
    <i>
      <x v="118"/>
    </i>
    <i>
      <x v="250"/>
    </i>
    <i>
      <x v="277"/>
    </i>
    <i>
      <x v="42"/>
    </i>
    <i>
      <x v="656"/>
    </i>
    <i>
      <x v="251"/>
    </i>
    <i>
      <x v="662"/>
    </i>
    <i>
      <x v="671"/>
    </i>
    <i>
      <x v="291"/>
    </i>
    <i>
      <x v="604"/>
    </i>
    <i>
      <x v="31"/>
    </i>
    <i>
      <x v="33"/>
    </i>
    <i>
      <x v="67"/>
    </i>
    <i>
      <x v="237"/>
    </i>
    <i>
      <x v="473"/>
    </i>
    <i>
      <x v="561"/>
    </i>
    <i>
      <x v="694"/>
    </i>
    <i>
      <x v="719"/>
    </i>
    <i>
      <x v="680"/>
    </i>
    <i>
      <x v="618"/>
    </i>
    <i>
      <x v="276"/>
    </i>
    <i>
      <x v="306"/>
    </i>
    <i>
      <x v="517"/>
    </i>
    <i>
      <x v="259"/>
    </i>
    <i>
      <x v="566"/>
    </i>
    <i>
      <x v="63"/>
    </i>
    <i>
      <x v="223"/>
    </i>
    <i>
      <x v="258"/>
    </i>
    <i>
      <x v="718"/>
    </i>
    <i>
      <x v="784"/>
    </i>
    <i>
      <x v="354"/>
    </i>
    <i>
      <x v="474"/>
    </i>
    <i>
      <x v="1"/>
    </i>
    <i>
      <x v="453"/>
    </i>
    <i>
      <x v="536"/>
    </i>
    <i>
      <x v="166"/>
    </i>
    <i>
      <x v="19"/>
    </i>
    <i>
      <x v="17"/>
    </i>
    <i>
      <x v="770"/>
    </i>
    <i>
      <x v="769"/>
    </i>
    <i>
      <x v="768"/>
    </i>
    <i>
      <x v="238"/>
    </i>
    <i>
      <x v="654"/>
    </i>
    <i>
      <x v="370"/>
    </i>
    <i>
      <x v="581"/>
    </i>
    <i>
      <x v="545"/>
    </i>
    <i>
      <x v="369"/>
    </i>
    <i>
      <x v="23"/>
    </i>
    <i>
      <x v="737"/>
    </i>
    <i>
      <x v="528"/>
    </i>
    <i>
      <x v="143"/>
    </i>
    <i>
      <x v="456"/>
    </i>
    <i>
      <x v="733"/>
    </i>
    <i>
      <x v="764"/>
    </i>
    <i>
      <x v="418"/>
    </i>
    <i>
      <x v="532"/>
    </i>
    <i>
      <x v="785"/>
    </i>
    <i>
      <x v="189"/>
    </i>
    <i>
      <x v="309"/>
    </i>
    <i>
      <x v="771"/>
    </i>
    <i>
      <x v="308"/>
    </i>
    <i>
      <x v="452"/>
    </i>
    <i>
      <x v="468"/>
    </i>
    <i>
      <x v="47"/>
    </i>
    <i>
      <x v="711"/>
    </i>
    <i>
      <x v="724"/>
    </i>
    <i>
      <x v="269"/>
    </i>
    <i>
      <x v="79"/>
    </i>
    <i>
      <x v="92"/>
    </i>
    <i>
      <x v="216"/>
    </i>
    <i>
      <x v="322"/>
    </i>
    <i>
      <x v="12"/>
    </i>
    <i>
      <x v="154"/>
    </i>
    <i>
      <x v="726"/>
    </i>
    <i>
      <x v="712"/>
    </i>
    <i>
      <x v="426"/>
    </i>
    <i>
      <x v="593"/>
    </i>
    <i>
      <x v="386"/>
    </i>
    <i>
      <x v="530"/>
    </i>
    <i>
      <x v="472"/>
    </i>
    <i>
      <x v="197"/>
    </i>
    <i>
      <x v="279"/>
    </i>
    <i>
      <x v="679"/>
    </i>
    <i>
      <x v="523"/>
    </i>
    <i>
      <x v="210"/>
    </i>
    <i>
      <x v="748"/>
    </i>
    <i>
      <x v="565"/>
    </i>
    <i>
      <x v="15"/>
    </i>
    <i>
      <x v="43"/>
    </i>
    <i>
      <x v="482"/>
    </i>
    <i>
      <x v="315"/>
    </i>
    <i>
      <x v="484"/>
    </i>
    <i>
      <x v="360"/>
    </i>
    <i>
      <x v="272"/>
    </i>
    <i>
      <x v="526"/>
    </i>
    <i>
      <x v="198"/>
    </i>
    <i>
      <x v="688"/>
    </i>
    <i>
      <x v="104"/>
    </i>
    <i>
      <x v="96"/>
    </i>
    <i>
      <x v="371"/>
    </i>
    <i>
      <x v="4"/>
    </i>
    <i>
      <x v="350"/>
    </i>
    <i>
      <x v="673"/>
    </i>
    <i>
      <x v="310"/>
    </i>
    <i>
      <x v="681"/>
    </i>
    <i>
      <x v="50"/>
    </i>
    <i>
      <x v="21"/>
    </i>
    <i>
      <x v="498"/>
    </i>
    <i>
      <x v="457"/>
    </i>
    <i>
      <x v="27"/>
    </i>
    <i>
      <x v="285"/>
    </i>
    <i>
      <x v="59"/>
    </i>
    <i>
      <x v="620"/>
    </i>
    <i>
      <x v="57"/>
    </i>
    <i>
      <x v="260"/>
    </i>
    <i>
      <x v="70"/>
    </i>
    <i>
      <x v="619"/>
    </i>
    <i>
      <x v="142"/>
    </i>
    <i>
      <x v="325"/>
    </i>
    <i>
      <x v="89"/>
    </i>
    <i>
      <x v="256"/>
    </i>
    <i>
      <x v="556"/>
    </i>
    <i>
      <x v="716"/>
    </i>
    <i>
      <x v="311"/>
    </i>
    <i>
      <x v="574"/>
    </i>
    <i>
      <x v="615"/>
    </i>
    <i>
      <x v="661"/>
    </i>
    <i>
      <x v="257"/>
    </i>
    <i>
      <x v="211"/>
    </i>
    <i>
      <x v="774"/>
    </i>
    <i>
      <x v="697"/>
    </i>
    <i>
      <x v="153"/>
    </i>
    <i>
      <x v="392"/>
    </i>
    <i>
      <x v="348"/>
    </i>
    <i>
      <x v="328"/>
    </i>
    <i>
      <x v="423"/>
    </i>
    <i>
      <x v="466"/>
    </i>
    <i>
      <x v="435"/>
    </i>
    <i>
      <x v="706"/>
    </i>
    <i>
      <x v="582"/>
    </i>
    <i>
      <x v="650"/>
    </i>
    <i>
      <x v="60"/>
    </i>
    <i>
      <x v="739"/>
    </i>
    <i>
      <x v="85"/>
    </i>
    <i>
      <x v="488"/>
    </i>
    <i>
      <x v="231"/>
    </i>
    <i>
      <x v="130"/>
    </i>
    <i>
      <x v="340"/>
    </i>
    <i>
      <x v="26"/>
    </i>
    <i>
      <x v="91"/>
    </i>
    <i>
      <x v="202"/>
    </i>
    <i>
      <x v="672"/>
    </i>
    <i>
      <x v="133"/>
    </i>
    <i>
      <x v="698"/>
    </i>
    <i>
      <x v="39"/>
    </i>
    <i>
      <x v="459"/>
    </i>
    <i>
      <x v="406"/>
    </i>
    <i>
      <x v="696"/>
    </i>
    <i>
      <x v="507"/>
    </i>
    <i>
      <x v="5"/>
    </i>
    <i>
      <x v="492"/>
    </i>
    <i>
      <x v="461"/>
    </i>
    <i>
      <x v="2"/>
    </i>
    <i>
      <x v="158"/>
    </i>
    <i>
      <x v="248"/>
    </i>
    <i>
      <x v="535"/>
    </i>
    <i>
      <x v="201"/>
    </i>
    <i>
      <x v="305"/>
    </i>
    <i>
      <x v="292"/>
    </i>
    <i>
      <x v="651"/>
    </i>
    <i>
      <x v="182"/>
    </i>
    <i>
      <x v="132"/>
    </i>
    <i>
      <x v="400"/>
    </i>
    <i>
      <x v="684"/>
    </i>
    <i>
      <x v="781"/>
    </i>
    <i>
      <x v="767"/>
    </i>
    <i>
      <x v="396"/>
    </i>
    <i>
      <x v="214"/>
    </i>
    <i>
      <x v="759"/>
    </i>
    <i>
      <x v="188"/>
    </i>
    <i>
      <x v="702"/>
    </i>
    <i>
      <x v="206"/>
    </i>
    <i>
      <x v="559"/>
    </i>
    <i>
      <x v="329"/>
    </i>
    <i>
      <x v="693"/>
    </i>
    <i>
      <x v="30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0"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7">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n="2021" x="0"/>
        <item n="2022" x="1"/>
        <item n="2023" x="2"/>
        <item n="2024"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H9" sqref="H9"/>
    </sheetView>
  </sheetViews>
  <sheetFormatPr defaultRowHeight="15" x14ac:dyDescent="0.25"/>
  <cols>
    <col min="1" max="1" width="13.125" bestFit="1" customWidth="1"/>
    <col min="2" max="2" width="12.125" bestFit="1" customWidth="1"/>
  </cols>
  <sheetData>
    <row r="3" spans="1:5" x14ac:dyDescent="0.25">
      <c r="A3" s="4" t="s">
        <v>2723</v>
      </c>
      <c r="B3" t="s">
        <v>2725</v>
      </c>
    </row>
    <row r="4" spans="1:5" x14ac:dyDescent="0.25">
      <c r="A4" s="5" t="s">
        <v>40</v>
      </c>
      <c r="B4">
        <v>105340.57000000005</v>
      </c>
      <c r="D4" t="str">
        <f>A4</f>
        <v>Phones</v>
      </c>
      <c r="E4">
        <f>B4</f>
        <v>105340.57000000005</v>
      </c>
    </row>
    <row r="5" spans="1:5" x14ac:dyDescent="0.25">
      <c r="A5" s="5" t="s">
        <v>35</v>
      </c>
      <c r="B5">
        <v>95554.340000000055</v>
      </c>
      <c r="D5" t="str">
        <f t="shared" ref="D5:D20" si="0">A5</f>
        <v>Chairs</v>
      </c>
      <c r="E5">
        <f t="shared" ref="E5:E20" si="1">B5</f>
        <v>95554.340000000055</v>
      </c>
    </row>
    <row r="6" spans="1:5" x14ac:dyDescent="0.25">
      <c r="A6" s="5" t="s">
        <v>20</v>
      </c>
      <c r="B6">
        <v>72788.069999999978</v>
      </c>
      <c r="D6" t="str">
        <f t="shared" si="0"/>
        <v>Binders</v>
      </c>
      <c r="E6">
        <f t="shared" si="1"/>
        <v>72788.069999999978</v>
      </c>
    </row>
    <row r="7" spans="1:5" x14ac:dyDescent="0.25">
      <c r="A7" s="5" t="s">
        <v>18</v>
      </c>
      <c r="B7">
        <v>69677.599999999948</v>
      </c>
      <c r="D7" t="str">
        <f t="shared" si="0"/>
        <v>Storage</v>
      </c>
      <c r="E7">
        <f t="shared" si="1"/>
        <v>69677.599999999948</v>
      </c>
    </row>
    <row r="8" spans="1:5" x14ac:dyDescent="0.25">
      <c r="A8" s="5" t="s">
        <v>603</v>
      </c>
      <c r="B8">
        <v>62899.360000000008</v>
      </c>
      <c r="D8" t="str">
        <f t="shared" si="0"/>
        <v>Copiers</v>
      </c>
      <c r="E8">
        <f t="shared" si="1"/>
        <v>62899.360000000008</v>
      </c>
    </row>
    <row r="9" spans="1:5" x14ac:dyDescent="0.25">
      <c r="A9" s="5" t="s">
        <v>145</v>
      </c>
      <c r="B9">
        <v>60893.580000000016</v>
      </c>
      <c r="D9" t="str">
        <f t="shared" si="0"/>
        <v>Tables</v>
      </c>
      <c r="E9">
        <f t="shared" si="1"/>
        <v>60893.580000000016</v>
      </c>
    </row>
    <row r="10" spans="1:5" x14ac:dyDescent="0.25">
      <c r="A10" s="5" t="s">
        <v>52</v>
      </c>
      <c r="B10">
        <v>59946.210000000021</v>
      </c>
      <c r="D10" t="str">
        <f t="shared" si="0"/>
        <v>Accessories</v>
      </c>
      <c r="E10">
        <f t="shared" si="1"/>
        <v>59946.210000000021</v>
      </c>
    </row>
    <row r="11" spans="1:5" x14ac:dyDescent="0.25">
      <c r="A11" s="5" t="s">
        <v>302</v>
      </c>
      <c r="B11">
        <v>43544.68</v>
      </c>
      <c r="D11" t="str">
        <f t="shared" si="0"/>
        <v>Machines</v>
      </c>
      <c r="E11">
        <f t="shared" si="1"/>
        <v>43544.68</v>
      </c>
    </row>
    <row r="12" spans="1:5" x14ac:dyDescent="0.25">
      <c r="A12" s="5" t="s">
        <v>92</v>
      </c>
      <c r="B12">
        <v>42926.889999999985</v>
      </c>
      <c r="D12" t="str">
        <f t="shared" si="0"/>
        <v>Appliances</v>
      </c>
      <c r="E12">
        <f t="shared" si="1"/>
        <v>42926.889999999985</v>
      </c>
    </row>
    <row r="13" spans="1:5" x14ac:dyDescent="0.25">
      <c r="A13" s="5" t="s">
        <v>74</v>
      </c>
      <c r="B13">
        <v>30024.289999999986</v>
      </c>
      <c r="D13" t="str">
        <f t="shared" si="0"/>
        <v>Bookcases</v>
      </c>
      <c r="E13">
        <f t="shared" si="1"/>
        <v>30024.289999999986</v>
      </c>
    </row>
    <row r="14" spans="1:5" x14ac:dyDescent="0.25">
      <c r="A14" s="5" t="s">
        <v>47</v>
      </c>
      <c r="B14">
        <v>28915.069999999967</v>
      </c>
      <c r="D14" t="str">
        <f t="shared" si="0"/>
        <v>Furnishings</v>
      </c>
      <c r="E14">
        <f t="shared" si="1"/>
        <v>28915.069999999967</v>
      </c>
    </row>
    <row r="15" spans="1:5" x14ac:dyDescent="0.25">
      <c r="A15" s="5" t="s">
        <v>12</v>
      </c>
      <c r="B15">
        <v>27694.679999999971</v>
      </c>
      <c r="D15" t="str">
        <f t="shared" si="0"/>
        <v>Paper</v>
      </c>
      <c r="E15">
        <f t="shared" si="1"/>
        <v>27694.679999999971</v>
      </c>
    </row>
    <row r="16" spans="1:5" x14ac:dyDescent="0.25">
      <c r="A16" s="5" t="s">
        <v>200</v>
      </c>
      <c r="B16">
        <v>16049.400000000001</v>
      </c>
      <c r="D16" t="str">
        <f t="shared" si="0"/>
        <v>Supplies</v>
      </c>
      <c r="E16">
        <f t="shared" si="1"/>
        <v>16049.400000000001</v>
      </c>
    </row>
    <row r="17" spans="1:5" x14ac:dyDescent="0.25">
      <c r="A17" s="5" t="s">
        <v>24</v>
      </c>
      <c r="B17">
        <v>8863.0600000000068</v>
      </c>
      <c r="D17" t="str">
        <f t="shared" si="0"/>
        <v>Art</v>
      </c>
      <c r="E17">
        <f t="shared" si="1"/>
        <v>8863.0600000000068</v>
      </c>
    </row>
    <row r="18" spans="1:5" x14ac:dyDescent="0.25">
      <c r="A18" s="5" t="s">
        <v>16</v>
      </c>
      <c r="B18">
        <v>3861.21</v>
      </c>
      <c r="D18" t="str">
        <f t="shared" si="0"/>
        <v>Labels</v>
      </c>
      <c r="E18">
        <f t="shared" si="1"/>
        <v>3861.21</v>
      </c>
    </row>
    <row r="19" spans="1:5" x14ac:dyDescent="0.25">
      <c r="A19" s="5" t="s">
        <v>63</v>
      </c>
      <c r="B19">
        <v>3378.59</v>
      </c>
      <c r="D19" t="str">
        <f t="shared" si="0"/>
        <v>Envelopes</v>
      </c>
      <c r="E19">
        <f t="shared" si="1"/>
        <v>3378.59</v>
      </c>
    </row>
    <row r="20" spans="1:5" x14ac:dyDescent="0.25">
      <c r="A20" s="5" t="s">
        <v>43</v>
      </c>
      <c r="B20">
        <v>857.58999999999969</v>
      </c>
      <c r="D20" t="str">
        <f t="shared" si="0"/>
        <v>Fasteners</v>
      </c>
      <c r="E20">
        <f t="shared" si="1"/>
        <v>857.58999999999969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5"/>
  <sheetViews>
    <sheetView workbookViewId="0">
      <selection activeCell="E28" sqref="E28"/>
    </sheetView>
  </sheetViews>
  <sheetFormatPr defaultRowHeight="15" x14ac:dyDescent="0.25"/>
  <cols>
    <col min="1" max="1" width="13.125" bestFit="1" customWidth="1"/>
    <col min="2" max="2" width="16.25" bestFit="1" customWidth="1"/>
    <col min="3" max="3" width="14" bestFit="1" customWidth="1"/>
    <col min="4" max="4" width="11.125" bestFit="1" customWidth="1"/>
    <col min="5" max="5" width="11.25" bestFit="1" customWidth="1"/>
    <col min="6" max="6" width="10.75" customWidth="1"/>
  </cols>
  <sheetData>
    <row r="3" spans="1:5" x14ac:dyDescent="0.25">
      <c r="A3" s="4" t="s">
        <v>2727</v>
      </c>
      <c r="B3" s="4" t="s">
        <v>2726</v>
      </c>
    </row>
    <row r="4" spans="1:5" x14ac:dyDescent="0.25">
      <c r="A4" s="4" t="s">
        <v>2723</v>
      </c>
      <c r="B4" t="s">
        <v>34</v>
      </c>
      <c r="C4" t="s">
        <v>11</v>
      </c>
      <c r="D4" t="s">
        <v>39</v>
      </c>
      <c r="E4" t="s">
        <v>2724</v>
      </c>
    </row>
    <row r="5" spans="1:5" x14ac:dyDescent="0.25">
      <c r="A5" s="6" t="s">
        <v>2732</v>
      </c>
      <c r="B5">
        <v>3018.4399999999973</v>
      </c>
      <c r="C5">
        <v>39736.689999999944</v>
      </c>
      <c r="D5">
        <v>50684.639999999978</v>
      </c>
      <c r="E5">
        <v>93439.769999999917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5" x14ac:dyDescent="0.25"/>
  <cols>
    <col min="1" max="1" width="13.125" bestFit="1" customWidth="1"/>
    <col min="2" max="2" width="12.125" bestFit="1" customWidth="1"/>
    <col min="3" max="3" width="9" customWidth="1"/>
    <col min="4" max="13" width="10" bestFit="1" customWidth="1"/>
    <col min="14" max="14" width="10.75" bestFit="1" customWidth="1"/>
  </cols>
  <sheetData>
    <row r="3" spans="1:2" x14ac:dyDescent="0.25">
      <c r="A3" s="4" t="s">
        <v>2723</v>
      </c>
      <c r="B3" t="s">
        <v>2725</v>
      </c>
    </row>
    <row r="4" spans="1:2" x14ac:dyDescent="0.25">
      <c r="A4" s="6">
        <v>1</v>
      </c>
      <c r="B4">
        <v>43971.369999999974</v>
      </c>
    </row>
    <row r="5" spans="1:2" x14ac:dyDescent="0.25">
      <c r="A5" s="6">
        <v>2</v>
      </c>
      <c r="B5">
        <v>20301.12</v>
      </c>
    </row>
    <row r="6" spans="1:2" x14ac:dyDescent="0.25">
      <c r="A6" s="6">
        <v>3</v>
      </c>
      <c r="B6">
        <v>58872.350000000006</v>
      </c>
    </row>
    <row r="7" spans="1:2" x14ac:dyDescent="0.25">
      <c r="A7" s="6">
        <v>4</v>
      </c>
      <c r="B7">
        <v>36521.520000000004</v>
      </c>
    </row>
    <row r="8" spans="1:2" x14ac:dyDescent="0.25">
      <c r="A8" s="6">
        <v>5</v>
      </c>
      <c r="B8">
        <v>44261.079999999987</v>
      </c>
    </row>
    <row r="9" spans="1:2" x14ac:dyDescent="0.25">
      <c r="A9" s="6">
        <v>6</v>
      </c>
      <c r="B9">
        <v>52981.73</v>
      </c>
    </row>
    <row r="10" spans="1:2" x14ac:dyDescent="0.25">
      <c r="A10" s="6">
        <v>7</v>
      </c>
      <c r="B10">
        <v>45264.429999999978</v>
      </c>
    </row>
    <row r="11" spans="1:2" x14ac:dyDescent="0.25">
      <c r="A11" s="6">
        <v>8</v>
      </c>
      <c r="B11">
        <v>63120.849999999984</v>
      </c>
    </row>
    <row r="12" spans="1:2" x14ac:dyDescent="0.25">
      <c r="A12" s="6">
        <v>9</v>
      </c>
      <c r="B12">
        <v>87866.659999999989</v>
      </c>
    </row>
    <row r="13" spans="1:2" x14ac:dyDescent="0.25">
      <c r="A13" s="6">
        <v>10</v>
      </c>
      <c r="B13">
        <v>77776.959999999992</v>
      </c>
    </row>
    <row r="14" spans="1:2" x14ac:dyDescent="0.25">
      <c r="A14" s="6">
        <v>11</v>
      </c>
      <c r="B14">
        <v>118447.80999999995</v>
      </c>
    </row>
    <row r="15" spans="1:2" x14ac:dyDescent="0.25">
      <c r="A15" s="6">
        <v>12</v>
      </c>
      <c r="B15">
        <v>83829.310000000056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696"/>
  <sheetViews>
    <sheetView workbookViewId="0">
      <selection activeCell="G16" sqref="G16"/>
    </sheetView>
  </sheetViews>
  <sheetFormatPr defaultRowHeight="15" x14ac:dyDescent="0.25"/>
  <cols>
    <col min="1" max="1" width="21.875" bestFit="1" customWidth="1"/>
    <col min="2" max="2" width="12.5" bestFit="1" customWidth="1"/>
    <col min="4" max="4" width="12.75" customWidth="1"/>
    <col min="5" max="5" width="8" customWidth="1"/>
  </cols>
  <sheetData>
    <row r="3" spans="1:5" x14ac:dyDescent="0.25">
      <c r="A3" s="4" t="s">
        <v>2723</v>
      </c>
      <c r="B3" t="s">
        <v>2727</v>
      </c>
    </row>
    <row r="4" spans="1:5" x14ac:dyDescent="0.25">
      <c r="A4" s="5" t="s">
        <v>2474</v>
      </c>
      <c r="B4">
        <v>6780.9</v>
      </c>
      <c r="D4" t="str">
        <f>A4</f>
        <v>Raymond Buch</v>
      </c>
      <c r="E4">
        <f>B4</f>
        <v>6780.9</v>
      </c>
    </row>
    <row r="5" spans="1:5" x14ac:dyDescent="0.25">
      <c r="A5" s="5" t="s">
        <v>100</v>
      </c>
      <c r="B5">
        <v>5045.8599999999997</v>
      </c>
      <c r="D5" t="str">
        <f t="shared" ref="D5:D8" si="0">A5</f>
        <v>Hunter Lopez</v>
      </c>
      <c r="E5">
        <f t="shared" ref="E5:E8" si="1">B5</f>
        <v>5045.8599999999997</v>
      </c>
    </row>
    <row r="6" spans="1:5" x14ac:dyDescent="0.25">
      <c r="A6" s="5" t="s">
        <v>1282</v>
      </c>
      <c r="B6">
        <v>4599.21</v>
      </c>
      <c r="D6" t="str">
        <f t="shared" si="0"/>
        <v>Tom Ashbrook</v>
      </c>
      <c r="E6">
        <f t="shared" si="1"/>
        <v>4599.21</v>
      </c>
    </row>
    <row r="7" spans="1:5" x14ac:dyDescent="0.25">
      <c r="A7" s="5" t="s">
        <v>1705</v>
      </c>
      <c r="B7">
        <v>2607.6799999999998</v>
      </c>
      <c r="D7" t="str">
        <f t="shared" si="0"/>
        <v>Andy Reiter</v>
      </c>
      <c r="E7">
        <f t="shared" si="1"/>
        <v>2607.6799999999998</v>
      </c>
    </row>
    <row r="8" spans="1:5" x14ac:dyDescent="0.25">
      <c r="A8" s="5" t="s">
        <v>2048</v>
      </c>
      <c r="B8">
        <v>1953.2600000000002</v>
      </c>
      <c r="D8" t="str">
        <f t="shared" si="0"/>
        <v>Jane Waco</v>
      </c>
      <c r="E8">
        <f t="shared" si="1"/>
        <v>1953.2600000000002</v>
      </c>
    </row>
    <row r="9" spans="1:5" x14ac:dyDescent="0.25">
      <c r="A9" s="5" t="s">
        <v>2271</v>
      </c>
      <c r="B9">
        <v>1946.6999999999998</v>
      </c>
    </row>
    <row r="10" spans="1:5" x14ac:dyDescent="0.25">
      <c r="A10" s="5" t="s">
        <v>923</v>
      </c>
      <c r="B10">
        <v>1938.18</v>
      </c>
    </row>
    <row r="11" spans="1:5" x14ac:dyDescent="0.25">
      <c r="A11" s="5" t="s">
        <v>1665</v>
      </c>
      <c r="B11">
        <v>1866.92</v>
      </c>
    </row>
    <row r="12" spans="1:5" x14ac:dyDescent="0.25">
      <c r="A12" s="5" t="s">
        <v>1466</v>
      </c>
      <c r="B12">
        <v>1703.57</v>
      </c>
    </row>
    <row r="13" spans="1:5" x14ac:dyDescent="0.25">
      <c r="A13" s="5" t="s">
        <v>215</v>
      </c>
      <c r="B13">
        <v>1676.32</v>
      </c>
    </row>
    <row r="14" spans="1:5" x14ac:dyDescent="0.25">
      <c r="A14" s="5" t="s">
        <v>1907</v>
      </c>
      <c r="B14">
        <v>1660.85</v>
      </c>
    </row>
    <row r="15" spans="1:5" x14ac:dyDescent="0.25">
      <c r="A15" s="5" t="s">
        <v>1593</v>
      </c>
      <c r="B15">
        <v>1617.3899999999999</v>
      </c>
    </row>
    <row r="16" spans="1:5" x14ac:dyDescent="0.25">
      <c r="A16" s="5" t="s">
        <v>58</v>
      </c>
      <c r="B16">
        <v>1570.4</v>
      </c>
    </row>
    <row r="17" spans="1:2" x14ac:dyDescent="0.25">
      <c r="A17" s="5" t="s">
        <v>1891</v>
      </c>
      <c r="B17">
        <v>1524.13</v>
      </c>
    </row>
    <row r="18" spans="1:2" x14ac:dyDescent="0.25">
      <c r="A18" s="5" t="s">
        <v>2432</v>
      </c>
      <c r="B18">
        <v>1440.55</v>
      </c>
    </row>
    <row r="19" spans="1:2" x14ac:dyDescent="0.25">
      <c r="A19" s="5" t="s">
        <v>1555</v>
      </c>
      <c r="B19">
        <v>1374.42</v>
      </c>
    </row>
    <row r="20" spans="1:2" x14ac:dyDescent="0.25">
      <c r="A20" s="5" t="s">
        <v>1514</v>
      </c>
      <c r="B20">
        <v>1218.0100000000002</v>
      </c>
    </row>
    <row r="21" spans="1:2" x14ac:dyDescent="0.25">
      <c r="A21" s="5" t="s">
        <v>1385</v>
      </c>
      <c r="B21">
        <v>1206.5500000000002</v>
      </c>
    </row>
    <row r="22" spans="1:2" x14ac:dyDescent="0.25">
      <c r="A22" s="5" t="s">
        <v>1635</v>
      </c>
      <c r="B22">
        <v>1117.1500000000001</v>
      </c>
    </row>
    <row r="23" spans="1:2" x14ac:dyDescent="0.25">
      <c r="A23" s="5" t="s">
        <v>2265</v>
      </c>
      <c r="B23">
        <v>1087.1600000000001</v>
      </c>
    </row>
    <row r="24" spans="1:2" x14ac:dyDescent="0.25">
      <c r="A24" s="5" t="s">
        <v>1811</v>
      </c>
      <c r="B24">
        <v>1060.32</v>
      </c>
    </row>
    <row r="25" spans="1:2" x14ac:dyDescent="0.25">
      <c r="A25" s="5" t="s">
        <v>1620</v>
      </c>
      <c r="B25">
        <v>1041.9100000000001</v>
      </c>
    </row>
    <row r="26" spans="1:2" x14ac:dyDescent="0.25">
      <c r="A26" s="5" t="s">
        <v>1688</v>
      </c>
      <c r="B26">
        <v>1000.6899999999999</v>
      </c>
    </row>
    <row r="27" spans="1:2" x14ac:dyDescent="0.25">
      <c r="A27" s="5" t="s">
        <v>1332</v>
      </c>
      <c r="B27">
        <v>981.30000000000007</v>
      </c>
    </row>
    <row r="28" spans="1:2" x14ac:dyDescent="0.25">
      <c r="A28" s="5" t="s">
        <v>1723</v>
      </c>
      <c r="B28">
        <v>946.65</v>
      </c>
    </row>
    <row r="29" spans="1:2" x14ac:dyDescent="0.25">
      <c r="A29" s="5" t="s">
        <v>1534</v>
      </c>
      <c r="B29">
        <v>876.48</v>
      </c>
    </row>
    <row r="30" spans="1:2" x14ac:dyDescent="0.25">
      <c r="A30" s="5" t="s">
        <v>1335</v>
      </c>
      <c r="B30">
        <v>872.04</v>
      </c>
    </row>
    <row r="31" spans="1:2" x14ac:dyDescent="0.25">
      <c r="A31" s="5" t="s">
        <v>1962</v>
      </c>
      <c r="B31">
        <v>855.93000000000006</v>
      </c>
    </row>
    <row r="32" spans="1:2" x14ac:dyDescent="0.25">
      <c r="A32" s="5" t="s">
        <v>2385</v>
      </c>
      <c r="B32">
        <v>840.98</v>
      </c>
    </row>
    <row r="33" spans="1:2" x14ac:dyDescent="0.25">
      <c r="A33" s="5" t="s">
        <v>537</v>
      </c>
      <c r="B33">
        <v>837.16000000000031</v>
      </c>
    </row>
    <row r="34" spans="1:2" x14ac:dyDescent="0.25">
      <c r="A34" s="5" t="s">
        <v>1760</v>
      </c>
      <c r="B34">
        <v>829.65</v>
      </c>
    </row>
    <row r="35" spans="1:2" x14ac:dyDescent="0.25">
      <c r="A35" s="5" t="s">
        <v>1393</v>
      </c>
      <c r="B35">
        <v>816.17</v>
      </c>
    </row>
    <row r="36" spans="1:2" x14ac:dyDescent="0.25">
      <c r="A36" s="5" t="s">
        <v>427</v>
      </c>
      <c r="B36">
        <v>763.56000000000006</v>
      </c>
    </row>
    <row r="37" spans="1:2" x14ac:dyDescent="0.25">
      <c r="A37" s="5" t="s">
        <v>156</v>
      </c>
      <c r="B37">
        <v>762.06000000000006</v>
      </c>
    </row>
    <row r="38" spans="1:2" x14ac:dyDescent="0.25">
      <c r="A38" s="5" t="s">
        <v>2011</v>
      </c>
      <c r="B38">
        <v>757.41</v>
      </c>
    </row>
    <row r="39" spans="1:2" x14ac:dyDescent="0.25">
      <c r="A39" s="5" t="s">
        <v>2021</v>
      </c>
      <c r="B39">
        <v>753.7600000000001</v>
      </c>
    </row>
    <row r="40" spans="1:2" x14ac:dyDescent="0.25">
      <c r="A40" s="5" t="s">
        <v>1963</v>
      </c>
      <c r="B40">
        <v>720.83</v>
      </c>
    </row>
    <row r="41" spans="1:2" x14ac:dyDescent="0.25">
      <c r="A41" s="5" t="s">
        <v>2534</v>
      </c>
      <c r="B41">
        <v>710.18</v>
      </c>
    </row>
    <row r="42" spans="1:2" x14ac:dyDescent="0.25">
      <c r="A42" s="5" t="s">
        <v>1948</v>
      </c>
      <c r="B42">
        <v>702.43999999999994</v>
      </c>
    </row>
    <row r="43" spans="1:2" x14ac:dyDescent="0.25">
      <c r="A43" s="5" t="s">
        <v>2396</v>
      </c>
      <c r="B43">
        <v>669.79</v>
      </c>
    </row>
    <row r="44" spans="1:2" x14ac:dyDescent="0.25">
      <c r="A44" s="5" t="s">
        <v>2103</v>
      </c>
      <c r="B44">
        <v>660.68999999999994</v>
      </c>
    </row>
    <row r="45" spans="1:2" x14ac:dyDescent="0.25">
      <c r="A45" s="5" t="s">
        <v>490</v>
      </c>
      <c r="B45">
        <v>649.38000000000011</v>
      </c>
    </row>
    <row r="46" spans="1:2" x14ac:dyDescent="0.25">
      <c r="A46" s="5" t="s">
        <v>241</v>
      </c>
      <c r="B46">
        <v>635.96</v>
      </c>
    </row>
    <row r="47" spans="1:2" x14ac:dyDescent="0.25">
      <c r="A47" s="5" t="s">
        <v>562</v>
      </c>
      <c r="B47">
        <v>627.99000000000012</v>
      </c>
    </row>
    <row r="48" spans="1:2" x14ac:dyDescent="0.25">
      <c r="A48" s="5" t="s">
        <v>2381</v>
      </c>
      <c r="B48">
        <v>622.8900000000001</v>
      </c>
    </row>
    <row r="49" spans="1:2" x14ac:dyDescent="0.25">
      <c r="A49" s="5" t="s">
        <v>483</v>
      </c>
      <c r="B49">
        <v>609.82000000000016</v>
      </c>
    </row>
    <row r="50" spans="1:2" x14ac:dyDescent="0.25">
      <c r="A50" s="5" t="s">
        <v>487</v>
      </c>
      <c r="B50">
        <v>609.7600000000001</v>
      </c>
    </row>
    <row r="51" spans="1:2" x14ac:dyDescent="0.25">
      <c r="A51" s="5" t="s">
        <v>1009</v>
      </c>
      <c r="B51">
        <v>607.03</v>
      </c>
    </row>
    <row r="52" spans="1:2" x14ac:dyDescent="0.25">
      <c r="A52" s="5" t="s">
        <v>659</v>
      </c>
      <c r="B52">
        <v>565.88</v>
      </c>
    </row>
    <row r="53" spans="1:2" x14ac:dyDescent="0.25">
      <c r="A53" s="5" t="s">
        <v>857</v>
      </c>
      <c r="B53">
        <v>560.58000000000004</v>
      </c>
    </row>
    <row r="54" spans="1:2" x14ac:dyDescent="0.25">
      <c r="A54" s="5" t="s">
        <v>938</v>
      </c>
      <c r="B54">
        <v>557.33000000000015</v>
      </c>
    </row>
    <row r="55" spans="1:2" x14ac:dyDescent="0.25">
      <c r="A55" s="5" t="s">
        <v>829</v>
      </c>
      <c r="B55">
        <v>550.86</v>
      </c>
    </row>
    <row r="56" spans="1:2" x14ac:dyDescent="0.25">
      <c r="A56" s="5" t="s">
        <v>1177</v>
      </c>
      <c r="B56">
        <v>531.08000000000015</v>
      </c>
    </row>
    <row r="57" spans="1:2" x14ac:dyDescent="0.25">
      <c r="A57" s="5" t="s">
        <v>1544</v>
      </c>
      <c r="B57">
        <v>530.95000000000005</v>
      </c>
    </row>
    <row r="58" spans="1:2" x14ac:dyDescent="0.25">
      <c r="A58" s="5" t="s">
        <v>256</v>
      </c>
      <c r="B58">
        <v>529.6</v>
      </c>
    </row>
    <row r="59" spans="1:2" x14ac:dyDescent="0.25">
      <c r="A59" s="5" t="s">
        <v>1617</v>
      </c>
      <c r="B59">
        <v>528.69000000000005</v>
      </c>
    </row>
    <row r="60" spans="1:2" x14ac:dyDescent="0.25">
      <c r="A60" s="5" t="s">
        <v>498</v>
      </c>
      <c r="B60">
        <v>510.83</v>
      </c>
    </row>
    <row r="61" spans="1:2" x14ac:dyDescent="0.25">
      <c r="A61" s="5" t="s">
        <v>1446</v>
      </c>
      <c r="B61">
        <v>502.96999999999997</v>
      </c>
    </row>
    <row r="62" spans="1:2" x14ac:dyDescent="0.25">
      <c r="A62" s="5" t="s">
        <v>2690</v>
      </c>
      <c r="B62">
        <v>502.93</v>
      </c>
    </row>
    <row r="63" spans="1:2" x14ac:dyDescent="0.25">
      <c r="A63" s="5" t="s">
        <v>596</v>
      </c>
      <c r="B63">
        <v>502.51</v>
      </c>
    </row>
    <row r="64" spans="1:2" x14ac:dyDescent="0.25">
      <c r="A64" s="5" t="s">
        <v>768</v>
      </c>
      <c r="B64">
        <v>483.77</v>
      </c>
    </row>
    <row r="65" spans="1:2" x14ac:dyDescent="0.25">
      <c r="A65" s="5" t="s">
        <v>2253</v>
      </c>
      <c r="B65">
        <v>477.84</v>
      </c>
    </row>
    <row r="66" spans="1:2" x14ac:dyDescent="0.25">
      <c r="A66" s="5" t="s">
        <v>1122</v>
      </c>
      <c r="B66">
        <v>456.48</v>
      </c>
    </row>
    <row r="67" spans="1:2" x14ac:dyDescent="0.25">
      <c r="A67" s="5" t="s">
        <v>1741</v>
      </c>
      <c r="B67">
        <v>444.42</v>
      </c>
    </row>
    <row r="68" spans="1:2" x14ac:dyDescent="0.25">
      <c r="A68" s="5" t="s">
        <v>1401</v>
      </c>
      <c r="B68">
        <v>442.28</v>
      </c>
    </row>
    <row r="69" spans="1:2" x14ac:dyDescent="0.25">
      <c r="A69" s="5" t="s">
        <v>1042</v>
      </c>
      <c r="B69">
        <v>438.68</v>
      </c>
    </row>
    <row r="70" spans="1:2" x14ac:dyDescent="0.25">
      <c r="A70" s="5" t="s">
        <v>1357</v>
      </c>
      <c r="B70">
        <v>437.84999999999997</v>
      </c>
    </row>
    <row r="71" spans="1:2" x14ac:dyDescent="0.25">
      <c r="A71" s="5" t="s">
        <v>530</v>
      </c>
      <c r="B71">
        <v>437.78000000000003</v>
      </c>
    </row>
    <row r="72" spans="1:2" x14ac:dyDescent="0.25">
      <c r="A72" s="5" t="s">
        <v>1121</v>
      </c>
      <c r="B72">
        <v>431.29</v>
      </c>
    </row>
    <row r="73" spans="1:2" x14ac:dyDescent="0.25">
      <c r="A73" s="5" t="s">
        <v>143</v>
      </c>
      <c r="B73">
        <v>423.71999999999997</v>
      </c>
    </row>
    <row r="74" spans="1:2" x14ac:dyDescent="0.25">
      <c r="A74" s="5" t="s">
        <v>677</v>
      </c>
      <c r="B74">
        <v>422.73</v>
      </c>
    </row>
    <row r="75" spans="1:2" x14ac:dyDescent="0.25">
      <c r="A75" s="5" t="s">
        <v>1145</v>
      </c>
      <c r="B75">
        <v>422.26</v>
      </c>
    </row>
    <row r="76" spans="1:2" x14ac:dyDescent="0.25">
      <c r="A76" s="5" t="s">
        <v>525</v>
      </c>
      <c r="B76">
        <v>405.82</v>
      </c>
    </row>
    <row r="77" spans="1:2" x14ac:dyDescent="0.25">
      <c r="A77" s="5" t="s">
        <v>2107</v>
      </c>
      <c r="B77">
        <v>403.71999999999997</v>
      </c>
    </row>
    <row r="78" spans="1:2" x14ac:dyDescent="0.25">
      <c r="A78" s="5" t="s">
        <v>1563</v>
      </c>
      <c r="B78">
        <v>401.51</v>
      </c>
    </row>
    <row r="79" spans="1:2" x14ac:dyDescent="0.25">
      <c r="A79" s="5" t="s">
        <v>1933</v>
      </c>
      <c r="B79">
        <v>401</v>
      </c>
    </row>
    <row r="80" spans="1:2" x14ac:dyDescent="0.25">
      <c r="A80" s="5" t="s">
        <v>1986</v>
      </c>
      <c r="B80">
        <v>400.96000000000004</v>
      </c>
    </row>
    <row r="81" spans="1:2" x14ac:dyDescent="0.25">
      <c r="A81" s="5" t="s">
        <v>813</v>
      </c>
      <c r="B81">
        <v>399.01000000000005</v>
      </c>
    </row>
    <row r="82" spans="1:2" x14ac:dyDescent="0.25">
      <c r="A82" s="5" t="s">
        <v>1271</v>
      </c>
      <c r="B82">
        <v>393.6</v>
      </c>
    </row>
    <row r="83" spans="1:2" x14ac:dyDescent="0.25">
      <c r="A83" s="5" t="s">
        <v>1528</v>
      </c>
      <c r="B83">
        <v>391.69</v>
      </c>
    </row>
    <row r="84" spans="1:2" x14ac:dyDescent="0.25">
      <c r="A84" s="5" t="s">
        <v>1076</v>
      </c>
      <c r="B84">
        <v>391.26000000000005</v>
      </c>
    </row>
    <row r="85" spans="1:2" x14ac:dyDescent="0.25">
      <c r="A85" s="5" t="s">
        <v>1680</v>
      </c>
      <c r="B85">
        <v>388.03000000000003</v>
      </c>
    </row>
    <row r="86" spans="1:2" x14ac:dyDescent="0.25">
      <c r="A86" s="5" t="s">
        <v>2585</v>
      </c>
      <c r="B86">
        <v>387.2</v>
      </c>
    </row>
    <row r="87" spans="1:2" x14ac:dyDescent="0.25">
      <c r="A87" s="5" t="s">
        <v>171</v>
      </c>
      <c r="B87">
        <v>379.24999999999994</v>
      </c>
    </row>
    <row r="88" spans="1:2" x14ac:dyDescent="0.25">
      <c r="A88" s="5" t="s">
        <v>921</v>
      </c>
      <c r="B88">
        <v>375.09</v>
      </c>
    </row>
    <row r="89" spans="1:2" x14ac:dyDescent="0.25">
      <c r="A89" s="5" t="s">
        <v>512</v>
      </c>
      <c r="B89">
        <v>374.62</v>
      </c>
    </row>
    <row r="90" spans="1:2" x14ac:dyDescent="0.25">
      <c r="A90" s="5" t="s">
        <v>405</v>
      </c>
      <c r="B90">
        <v>364.68</v>
      </c>
    </row>
    <row r="91" spans="1:2" x14ac:dyDescent="0.25">
      <c r="A91" s="5" t="s">
        <v>624</v>
      </c>
      <c r="B91">
        <v>364.23999999999995</v>
      </c>
    </row>
    <row r="92" spans="1:2" x14ac:dyDescent="0.25">
      <c r="A92" s="5" t="s">
        <v>289</v>
      </c>
      <c r="B92">
        <v>362.54</v>
      </c>
    </row>
    <row r="93" spans="1:2" x14ac:dyDescent="0.25">
      <c r="A93" s="5" t="s">
        <v>2039</v>
      </c>
      <c r="B93">
        <v>357.77</v>
      </c>
    </row>
    <row r="94" spans="1:2" x14ac:dyDescent="0.25">
      <c r="A94" s="5" t="s">
        <v>1016</v>
      </c>
      <c r="B94">
        <v>353.07</v>
      </c>
    </row>
    <row r="95" spans="1:2" x14ac:dyDescent="0.25">
      <c r="A95" s="5" t="s">
        <v>378</v>
      </c>
      <c r="B95">
        <v>350.26</v>
      </c>
    </row>
    <row r="96" spans="1:2" x14ac:dyDescent="0.25">
      <c r="A96" s="5" t="s">
        <v>389</v>
      </c>
      <c r="B96">
        <v>349.28000000000003</v>
      </c>
    </row>
    <row r="97" spans="1:2" x14ac:dyDescent="0.25">
      <c r="A97" s="5" t="s">
        <v>695</v>
      </c>
      <c r="B97">
        <v>347.1</v>
      </c>
    </row>
    <row r="98" spans="1:2" x14ac:dyDescent="0.25">
      <c r="A98" s="5" t="s">
        <v>1623</v>
      </c>
      <c r="B98">
        <v>346.42000000000007</v>
      </c>
    </row>
    <row r="99" spans="1:2" x14ac:dyDescent="0.25">
      <c r="A99" s="5" t="s">
        <v>2580</v>
      </c>
      <c r="B99">
        <v>346.15999999999997</v>
      </c>
    </row>
    <row r="100" spans="1:2" x14ac:dyDescent="0.25">
      <c r="A100" s="5" t="s">
        <v>1883</v>
      </c>
      <c r="B100">
        <v>341.51</v>
      </c>
    </row>
    <row r="101" spans="1:2" x14ac:dyDescent="0.25">
      <c r="A101" s="5" t="s">
        <v>1817</v>
      </c>
      <c r="B101">
        <v>341.14</v>
      </c>
    </row>
    <row r="102" spans="1:2" x14ac:dyDescent="0.25">
      <c r="A102" s="5" t="s">
        <v>2510</v>
      </c>
      <c r="B102">
        <v>340.51</v>
      </c>
    </row>
    <row r="103" spans="1:2" x14ac:dyDescent="0.25">
      <c r="A103" s="5" t="s">
        <v>2209</v>
      </c>
      <c r="B103">
        <v>340.37000000000006</v>
      </c>
    </row>
    <row r="104" spans="1:2" x14ac:dyDescent="0.25">
      <c r="A104" s="5" t="s">
        <v>671</v>
      </c>
      <c r="B104">
        <v>333.8</v>
      </c>
    </row>
    <row r="105" spans="1:2" x14ac:dyDescent="0.25">
      <c r="A105" s="5" t="s">
        <v>2246</v>
      </c>
      <c r="B105">
        <v>331.12</v>
      </c>
    </row>
    <row r="106" spans="1:2" x14ac:dyDescent="0.25">
      <c r="A106" s="5" t="s">
        <v>1974</v>
      </c>
      <c r="B106">
        <v>330.71999999999997</v>
      </c>
    </row>
    <row r="107" spans="1:2" x14ac:dyDescent="0.25">
      <c r="A107" s="5" t="s">
        <v>1584</v>
      </c>
      <c r="B107">
        <v>328.50000000000006</v>
      </c>
    </row>
    <row r="108" spans="1:2" x14ac:dyDescent="0.25">
      <c r="A108" s="5" t="s">
        <v>1941</v>
      </c>
      <c r="B108">
        <v>328.07</v>
      </c>
    </row>
    <row r="109" spans="1:2" x14ac:dyDescent="0.25">
      <c r="A109" s="5" t="s">
        <v>2206</v>
      </c>
      <c r="B109">
        <v>325.85999999999996</v>
      </c>
    </row>
    <row r="110" spans="1:2" x14ac:dyDescent="0.25">
      <c r="A110" s="5" t="s">
        <v>963</v>
      </c>
      <c r="B110">
        <v>322.94</v>
      </c>
    </row>
    <row r="111" spans="1:2" x14ac:dyDescent="0.25">
      <c r="A111" s="5" t="s">
        <v>883</v>
      </c>
      <c r="B111">
        <v>321.91000000000003</v>
      </c>
    </row>
    <row r="112" spans="1:2" x14ac:dyDescent="0.25">
      <c r="A112" s="5" t="s">
        <v>1781</v>
      </c>
      <c r="B112">
        <v>317.47999999999996</v>
      </c>
    </row>
    <row r="113" spans="1:2" x14ac:dyDescent="0.25">
      <c r="A113" s="5" t="s">
        <v>291</v>
      </c>
      <c r="B113">
        <v>316.46000000000004</v>
      </c>
    </row>
    <row r="114" spans="1:2" x14ac:dyDescent="0.25">
      <c r="A114" s="5" t="s">
        <v>803</v>
      </c>
      <c r="B114">
        <v>309.79999999999995</v>
      </c>
    </row>
    <row r="115" spans="1:2" x14ac:dyDescent="0.25">
      <c r="A115" s="5" t="s">
        <v>239</v>
      </c>
      <c r="B115">
        <v>301.88</v>
      </c>
    </row>
    <row r="116" spans="1:2" x14ac:dyDescent="0.25">
      <c r="A116" s="5" t="s">
        <v>1070</v>
      </c>
      <c r="B116">
        <v>300.10000000000002</v>
      </c>
    </row>
    <row r="117" spans="1:2" x14ac:dyDescent="0.25">
      <c r="A117" s="5" t="s">
        <v>2111</v>
      </c>
      <c r="B117">
        <v>295.02</v>
      </c>
    </row>
    <row r="118" spans="1:2" x14ac:dyDescent="0.25">
      <c r="A118" s="5" t="s">
        <v>1828</v>
      </c>
      <c r="B118">
        <v>294.75</v>
      </c>
    </row>
    <row r="119" spans="1:2" x14ac:dyDescent="0.25">
      <c r="A119" s="5" t="s">
        <v>626</v>
      </c>
      <c r="B119">
        <v>293.88</v>
      </c>
    </row>
    <row r="120" spans="1:2" x14ac:dyDescent="0.25">
      <c r="A120" s="5" t="s">
        <v>2665</v>
      </c>
      <c r="B120">
        <v>292.52999999999997</v>
      </c>
    </row>
    <row r="121" spans="1:2" x14ac:dyDescent="0.25">
      <c r="A121" s="5" t="s">
        <v>1546</v>
      </c>
      <c r="B121">
        <v>290.64</v>
      </c>
    </row>
    <row r="122" spans="1:2" x14ac:dyDescent="0.25">
      <c r="A122" s="5" t="s">
        <v>1310</v>
      </c>
      <c r="B122">
        <v>287.24</v>
      </c>
    </row>
    <row r="123" spans="1:2" x14ac:dyDescent="0.25">
      <c r="A123" s="5" t="s">
        <v>355</v>
      </c>
      <c r="B123">
        <v>286.36</v>
      </c>
    </row>
    <row r="124" spans="1:2" x14ac:dyDescent="0.25">
      <c r="A124" s="5" t="s">
        <v>947</v>
      </c>
      <c r="B124">
        <v>283.49</v>
      </c>
    </row>
    <row r="125" spans="1:2" x14ac:dyDescent="0.25">
      <c r="A125" s="5" t="s">
        <v>2298</v>
      </c>
      <c r="B125">
        <v>283.44</v>
      </c>
    </row>
    <row r="126" spans="1:2" x14ac:dyDescent="0.25">
      <c r="A126" s="5" t="s">
        <v>1535</v>
      </c>
      <c r="B126">
        <v>282.44</v>
      </c>
    </row>
    <row r="127" spans="1:2" x14ac:dyDescent="0.25">
      <c r="A127" s="5" t="s">
        <v>1507</v>
      </c>
      <c r="B127">
        <v>280.91999999999996</v>
      </c>
    </row>
    <row r="128" spans="1:2" x14ac:dyDescent="0.25">
      <c r="A128" s="5" t="s">
        <v>1968</v>
      </c>
      <c r="B128">
        <v>278.21000000000004</v>
      </c>
    </row>
    <row r="129" spans="1:2" x14ac:dyDescent="0.25">
      <c r="A129" s="5" t="s">
        <v>394</v>
      </c>
      <c r="B129">
        <v>277.62</v>
      </c>
    </row>
    <row r="130" spans="1:2" x14ac:dyDescent="0.25">
      <c r="A130" s="5" t="s">
        <v>794</v>
      </c>
      <c r="B130">
        <v>276.27</v>
      </c>
    </row>
    <row r="131" spans="1:2" x14ac:dyDescent="0.25">
      <c r="A131" s="5" t="s">
        <v>233</v>
      </c>
      <c r="B131">
        <v>270.29000000000008</v>
      </c>
    </row>
    <row r="132" spans="1:2" x14ac:dyDescent="0.25">
      <c r="A132" s="5" t="s">
        <v>1478</v>
      </c>
      <c r="B132">
        <v>268.43</v>
      </c>
    </row>
    <row r="133" spans="1:2" x14ac:dyDescent="0.25">
      <c r="A133" s="5" t="s">
        <v>2323</v>
      </c>
      <c r="B133">
        <v>267.24999999999994</v>
      </c>
    </row>
    <row r="134" spans="1:2" x14ac:dyDescent="0.25">
      <c r="A134" s="5" t="s">
        <v>1494</v>
      </c>
      <c r="B134">
        <v>265.68000000000006</v>
      </c>
    </row>
    <row r="135" spans="1:2" x14ac:dyDescent="0.25">
      <c r="A135" s="5" t="s">
        <v>2700</v>
      </c>
      <c r="B135">
        <v>265.52999999999997</v>
      </c>
    </row>
    <row r="136" spans="1:2" x14ac:dyDescent="0.25">
      <c r="A136" s="5" t="s">
        <v>1866</v>
      </c>
      <c r="B136">
        <v>259.41999999999996</v>
      </c>
    </row>
    <row r="137" spans="1:2" x14ac:dyDescent="0.25">
      <c r="A137" s="5" t="s">
        <v>1074</v>
      </c>
      <c r="B137">
        <v>259.10000000000002</v>
      </c>
    </row>
    <row r="138" spans="1:2" x14ac:dyDescent="0.25">
      <c r="A138" s="5" t="s">
        <v>2540</v>
      </c>
      <c r="B138">
        <v>259.08999999999997</v>
      </c>
    </row>
    <row r="139" spans="1:2" x14ac:dyDescent="0.25">
      <c r="A139" s="5" t="s">
        <v>2252</v>
      </c>
      <c r="B139">
        <v>255.76999999999998</v>
      </c>
    </row>
    <row r="140" spans="1:2" x14ac:dyDescent="0.25">
      <c r="A140" s="5" t="s">
        <v>669</v>
      </c>
      <c r="B140">
        <v>255.24</v>
      </c>
    </row>
    <row r="141" spans="1:2" x14ac:dyDescent="0.25">
      <c r="A141" s="5" t="s">
        <v>204</v>
      </c>
      <c r="B141">
        <v>254.13</v>
      </c>
    </row>
    <row r="142" spans="1:2" x14ac:dyDescent="0.25">
      <c r="A142" s="5" t="s">
        <v>1140</v>
      </c>
      <c r="B142">
        <v>253.37</v>
      </c>
    </row>
    <row r="143" spans="1:2" x14ac:dyDescent="0.25">
      <c r="A143" s="5" t="s">
        <v>1327</v>
      </c>
      <c r="B143">
        <v>252.38</v>
      </c>
    </row>
    <row r="144" spans="1:2" x14ac:dyDescent="0.25">
      <c r="A144" s="5" t="s">
        <v>1295</v>
      </c>
      <c r="B144">
        <v>251.19</v>
      </c>
    </row>
    <row r="145" spans="1:2" x14ac:dyDescent="0.25">
      <c r="A145" s="5" t="s">
        <v>1181</v>
      </c>
      <c r="B145">
        <v>247.92999999999998</v>
      </c>
    </row>
    <row r="146" spans="1:2" x14ac:dyDescent="0.25">
      <c r="A146" s="5" t="s">
        <v>904</v>
      </c>
      <c r="B146">
        <v>242.12</v>
      </c>
    </row>
    <row r="147" spans="1:2" x14ac:dyDescent="0.25">
      <c r="A147" s="5" t="s">
        <v>452</v>
      </c>
      <c r="B147">
        <v>240.99</v>
      </c>
    </row>
    <row r="148" spans="1:2" x14ac:dyDescent="0.25">
      <c r="A148" s="5" t="s">
        <v>1776</v>
      </c>
      <c r="B148">
        <v>240.53999999999996</v>
      </c>
    </row>
    <row r="149" spans="1:2" x14ac:dyDescent="0.25">
      <c r="A149" s="5" t="s">
        <v>1417</v>
      </c>
      <c r="B149">
        <v>239.29</v>
      </c>
    </row>
    <row r="150" spans="1:2" x14ac:dyDescent="0.25">
      <c r="A150" s="5" t="s">
        <v>373</v>
      </c>
      <c r="B150">
        <v>238.07000000000002</v>
      </c>
    </row>
    <row r="151" spans="1:2" x14ac:dyDescent="0.25">
      <c r="A151" s="5" t="s">
        <v>599</v>
      </c>
      <c r="B151">
        <v>235.11</v>
      </c>
    </row>
    <row r="152" spans="1:2" x14ac:dyDescent="0.25">
      <c r="A152" s="5" t="s">
        <v>1077</v>
      </c>
      <c r="B152">
        <v>233.35999999999999</v>
      </c>
    </row>
    <row r="153" spans="1:2" x14ac:dyDescent="0.25">
      <c r="A153" s="5" t="s">
        <v>2714</v>
      </c>
      <c r="B153">
        <v>233.01</v>
      </c>
    </row>
    <row r="154" spans="1:2" x14ac:dyDescent="0.25">
      <c r="A154" s="5" t="s">
        <v>1471</v>
      </c>
      <c r="B154">
        <v>231.66</v>
      </c>
    </row>
    <row r="155" spans="1:2" x14ac:dyDescent="0.25">
      <c r="A155" s="5" t="s">
        <v>2347</v>
      </c>
      <c r="B155">
        <v>230.9</v>
      </c>
    </row>
    <row r="156" spans="1:2" x14ac:dyDescent="0.25">
      <c r="A156" s="5" t="s">
        <v>1744</v>
      </c>
      <c r="B156">
        <v>230.81</v>
      </c>
    </row>
    <row r="157" spans="1:2" x14ac:dyDescent="0.25">
      <c r="A157" s="5" t="s">
        <v>1497</v>
      </c>
      <c r="B157">
        <v>229.81000000000009</v>
      </c>
    </row>
    <row r="158" spans="1:2" x14ac:dyDescent="0.25">
      <c r="A158" s="5" t="s">
        <v>788</v>
      </c>
      <c r="B158">
        <v>228.64000000000001</v>
      </c>
    </row>
    <row r="159" spans="1:2" x14ac:dyDescent="0.25">
      <c r="A159" s="5" t="s">
        <v>1574</v>
      </c>
      <c r="B159">
        <v>221.68</v>
      </c>
    </row>
    <row r="160" spans="1:2" x14ac:dyDescent="0.25">
      <c r="A160" s="5" t="s">
        <v>651</v>
      </c>
      <c r="B160">
        <v>219.8</v>
      </c>
    </row>
    <row r="161" spans="1:2" x14ac:dyDescent="0.25">
      <c r="A161" s="5" t="s">
        <v>122</v>
      </c>
      <c r="B161">
        <v>218.55</v>
      </c>
    </row>
    <row r="162" spans="1:2" x14ac:dyDescent="0.25">
      <c r="A162" s="5" t="s">
        <v>2306</v>
      </c>
      <c r="B162">
        <v>218.25</v>
      </c>
    </row>
    <row r="163" spans="1:2" x14ac:dyDescent="0.25">
      <c r="A163" s="5" t="s">
        <v>357</v>
      </c>
      <c r="B163">
        <v>217.99</v>
      </c>
    </row>
    <row r="164" spans="1:2" x14ac:dyDescent="0.25">
      <c r="A164" s="5" t="s">
        <v>417</v>
      </c>
      <c r="B164">
        <v>216.58</v>
      </c>
    </row>
    <row r="165" spans="1:2" x14ac:dyDescent="0.25">
      <c r="A165" s="5" t="s">
        <v>692</v>
      </c>
      <c r="B165">
        <v>216</v>
      </c>
    </row>
    <row r="166" spans="1:2" x14ac:dyDescent="0.25">
      <c r="A166" s="5" t="s">
        <v>398</v>
      </c>
      <c r="B166">
        <v>211.97</v>
      </c>
    </row>
    <row r="167" spans="1:2" x14ac:dyDescent="0.25">
      <c r="A167" s="5" t="s">
        <v>1840</v>
      </c>
      <c r="B167">
        <v>211.09</v>
      </c>
    </row>
    <row r="168" spans="1:2" x14ac:dyDescent="0.25">
      <c r="A168" s="5" t="s">
        <v>2115</v>
      </c>
      <c r="B168">
        <v>209.39999999999998</v>
      </c>
    </row>
    <row r="169" spans="1:2" x14ac:dyDescent="0.25">
      <c r="A169" s="5" t="s">
        <v>1801</v>
      </c>
      <c r="B169">
        <v>209.04</v>
      </c>
    </row>
    <row r="170" spans="1:2" x14ac:dyDescent="0.25">
      <c r="A170" s="5" t="s">
        <v>54</v>
      </c>
      <c r="B170">
        <v>208.04999999999998</v>
      </c>
    </row>
    <row r="171" spans="1:2" x14ac:dyDescent="0.25">
      <c r="A171" s="5" t="s">
        <v>1212</v>
      </c>
      <c r="B171">
        <v>207.34</v>
      </c>
    </row>
    <row r="172" spans="1:2" x14ac:dyDescent="0.25">
      <c r="A172" s="5" t="s">
        <v>2435</v>
      </c>
      <c r="B172">
        <v>206.57</v>
      </c>
    </row>
    <row r="173" spans="1:2" x14ac:dyDescent="0.25">
      <c r="A173" s="5" t="s">
        <v>217</v>
      </c>
      <c r="B173">
        <v>206.33000000000004</v>
      </c>
    </row>
    <row r="174" spans="1:2" x14ac:dyDescent="0.25">
      <c r="A174" s="5" t="s">
        <v>1788</v>
      </c>
      <c r="B174">
        <v>205.18</v>
      </c>
    </row>
    <row r="175" spans="1:2" x14ac:dyDescent="0.25">
      <c r="A175" s="5" t="s">
        <v>2284</v>
      </c>
      <c r="B175">
        <v>201.24</v>
      </c>
    </row>
    <row r="176" spans="1:2" x14ac:dyDescent="0.25">
      <c r="A176" s="5" t="s">
        <v>475</v>
      </c>
      <c r="B176">
        <v>200.26000000000005</v>
      </c>
    </row>
    <row r="177" spans="1:2" x14ac:dyDescent="0.25">
      <c r="A177" s="5" t="s">
        <v>824</v>
      </c>
      <c r="B177">
        <v>199.16</v>
      </c>
    </row>
    <row r="178" spans="1:2" x14ac:dyDescent="0.25">
      <c r="A178" s="5" t="s">
        <v>2242</v>
      </c>
      <c r="B178">
        <v>198.92000000000002</v>
      </c>
    </row>
    <row r="179" spans="1:2" x14ac:dyDescent="0.25">
      <c r="A179" s="5" t="s">
        <v>2094</v>
      </c>
      <c r="B179">
        <v>197.79000000000002</v>
      </c>
    </row>
    <row r="180" spans="1:2" x14ac:dyDescent="0.25">
      <c r="A180" s="5" t="s">
        <v>1003</v>
      </c>
      <c r="B180">
        <v>197.67000000000004</v>
      </c>
    </row>
    <row r="181" spans="1:2" x14ac:dyDescent="0.25">
      <c r="A181" s="5" t="s">
        <v>403</v>
      </c>
      <c r="B181">
        <v>196.58</v>
      </c>
    </row>
    <row r="182" spans="1:2" x14ac:dyDescent="0.25">
      <c r="A182" s="5" t="s">
        <v>2145</v>
      </c>
      <c r="B182">
        <v>196.45999999999998</v>
      </c>
    </row>
    <row r="183" spans="1:2" x14ac:dyDescent="0.25">
      <c r="A183" s="5" t="s">
        <v>655</v>
      </c>
      <c r="B183">
        <v>196.31000000000003</v>
      </c>
    </row>
    <row r="184" spans="1:2" x14ac:dyDescent="0.25">
      <c r="A184" s="5" t="s">
        <v>1513</v>
      </c>
      <c r="B184">
        <v>195.03</v>
      </c>
    </row>
    <row r="185" spans="1:2" x14ac:dyDescent="0.25">
      <c r="A185" s="5" t="s">
        <v>879</v>
      </c>
      <c r="B185">
        <v>192.3</v>
      </c>
    </row>
    <row r="186" spans="1:2" x14ac:dyDescent="0.25">
      <c r="A186" s="5" t="s">
        <v>784</v>
      </c>
      <c r="B186">
        <v>191.07000000000002</v>
      </c>
    </row>
    <row r="187" spans="1:2" x14ac:dyDescent="0.25">
      <c r="A187" s="5" t="s">
        <v>1926</v>
      </c>
      <c r="B187">
        <v>187.16</v>
      </c>
    </row>
    <row r="188" spans="1:2" x14ac:dyDescent="0.25">
      <c r="A188" s="5" t="s">
        <v>1618</v>
      </c>
      <c r="B188">
        <v>185.53</v>
      </c>
    </row>
    <row r="189" spans="1:2" x14ac:dyDescent="0.25">
      <c r="A189" s="5" t="s">
        <v>2162</v>
      </c>
      <c r="B189">
        <v>181.21</v>
      </c>
    </row>
    <row r="190" spans="1:2" x14ac:dyDescent="0.25">
      <c r="A190" s="5" t="s">
        <v>280</v>
      </c>
      <c r="B190">
        <v>181.02000000000004</v>
      </c>
    </row>
    <row r="191" spans="1:2" x14ac:dyDescent="0.25">
      <c r="A191" s="5" t="s">
        <v>2248</v>
      </c>
      <c r="B191">
        <v>180.81</v>
      </c>
    </row>
    <row r="192" spans="1:2" x14ac:dyDescent="0.25">
      <c r="A192" s="5" t="s">
        <v>301</v>
      </c>
      <c r="B192">
        <v>179.77999999999997</v>
      </c>
    </row>
    <row r="193" spans="1:2" x14ac:dyDescent="0.25">
      <c r="A193" s="5" t="s">
        <v>2444</v>
      </c>
      <c r="B193">
        <v>178.70999999999998</v>
      </c>
    </row>
    <row r="194" spans="1:2" x14ac:dyDescent="0.25">
      <c r="A194" s="5" t="s">
        <v>218</v>
      </c>
      <c r="B194">
        <v>177.85000000000002</v>
      </c>
    </row>
    <row r="195" spans="1:2" x14ac:dyDescent="0.25">
      <c r="A195" s="5" t="s">
        <v>2037</v>
      </c>
      <c r="B195">
        <v>175.55</v>
      </c>
    </row>
    <row r="196" spans="1:2" x14ac:dyDescent="0.25">
      <c r="A196" s="5" t="s">
        <v>61</v>
      </c>
      <c r="B196">
        <v>174.26</v>
      </c>
    </row>
    <row r="197" spans="1:2" x14ac:dyDescent="0.25">
      <c r="A197" s="5" t="s">
        <v>2183</v>
      </c>
      <c r="B197">
        <v>172.59</v>
      </c>
    </row>
    <row r="198" spans="1:2" x14ac:dyDescent="0.25">
      <c r="A198" s="5" t="s">
        <v>1746</v>
      </c>
      <c r="B198">
        <v>171.44</v>
      </c>
    </row>
    <row r="199" spans="1:2" x14ac:dyDescent="0.25">
      <c r="A199" s="5" t="s">
        <v>2197</v>
      </c>
      <c r="B199">
        <v>170.87</v>
      </c>
    </row>
    <row r="200" spans="1:2" x14ac:dyDescent="0.25">
      <c r="A200" s="5" t="s">
        <v>81</v>
      </c>
      <c r="B200">
        <v>168.47</v>
      </c>
    </row>
    <row r="201" spans="1:2" x14ac:dyDescent="0.25">
      <c r="A201" s="5" t="s">
        <v>244</v>
      </c>
      <c r="B201">
        <v>167.94</v>
      </c>
    </row>
    <row r="202" spans="1:2" x14ac:dyDescent="0.25">
      <c r="A202" s="5" t="s">
        <v>2138</v>
      </c>
      <c r="B202">
        <v>166.98000000000002</v>
      </c>
    </row>
    <row r="203" spans="1:2" x14ac:dyDescent="0.25">
      <c r="A203" s="5" t="s">
        <v>2639</v>
      </c>
      <c r="B203">
        <v>165.35000000000002</v>
      </c>
    </row>
    <row r="204" spans="1:2" x14ac:dyDescent="0.25">
      <c r="A204" s="5" t="s">
        <v>2501</v>
      </c>
      <c r="B204">
        <v>164.91</v>
      </c>
    </row>
    <row r="205" spans="1:2" x14ac:dyDescent="0.25">
      <c r="A205" s="5" t="s">
        <v>928</v>
      </c>
      <c r="B205">
        <v>163.86999999999998</v>
      </c>
    </row>
    <row r="206" spans="1:2" x14ac:dyDescent="0.25">
      <c r="A206" s="5" t="s">
        <v>182</v>
      </c>
      <c r="B206">
        <v>163.46</v>
      </c>
    </row>
    <row r="207" spans="1:2" x14ac:dyDescent="0.25">
      <c r="A207" s="5" t="s">
        <v>752</v>
      </c>
      <c r="B207">
        <v>162.99</v>
      </c>
    </row>
    <row r="208" spans="1:2" x14ac:dyDescent="0.25">
      <c r="A208" s="5" t="s">
        <v>1012</v>
      </c>
      <c r="B208">
        <v>161.72</v>
      </c>
    </row>
    <row r="209" spans="1:2" x14ac:dyDescent="0.25">
      <c r="A209" s="5" t="s">
        <v>2439</v>
      </c>
      <c r="B209">
        <v>161.26000000000002</v>
      </c>
    </row>
    <row r="210" spans="1:2" x14ac:dyDescent="0.25">
      <c r="A210" s="5" t="s">
        <v>630</v>
      </c>
      <c r="B210">
        <v>159.26</v>
      </c>
    </row>
    <row r="211" spans="1:2" x14ac:dyDescent="0.25">
      <c r="A211" s="5" t="s">
        <v>2688</v>
      </c>
      <c r="B211">
        <v>156.26000000000002</v>
      </c>
    </row>
    <row r="212" spans="1:2" x14ac:dyDescent="0.25">
      <c r="A212" s="5" t="s">
        <v>1783</v>
      </c>
      <c r="B212">
        <v>155.9</v>
      </c>
    </row>
    <row r="213" spans="1:2" x14ac:dyDescent="0.25">
      <c r="A213" s="5" t="s">
        <v>2188</v>
      </c>
      <c r="B213">
        <v>153.76</v>
      </c>
    </row>
    <row r="214" spans="1:2" x14ac:dyDescent="0.25">
      <c r="A214" s="5" t="s">
        <v>1209</v>
      </c>
      <c r="B214">
        <v>153.35</v>
      </c>
    </row>
    <row r="215" spans="1:2" x14ac:dyDescent="0.25">
      <c r="A215" s="5" t="s">
        <v>859</v>
      </c>
      <c r="B215">
        <v>151.65</v>
      </c>
    </row>
    <row r="216" spans="1:2" x14ac:dyDescent="0.25">
      <c r="A216" s="5" t="s">
        <v>433</v>
      </c>
      <c r="B216">
        <v>150.02000000000001</v>
      </c>
    </row>
    <row r="217" spans="1:2" x14ac:dyDescent="0.25">
      <c r="A217" s="5" t="s">
        <v>1167</v>
      </c>
      <c r="B217">
        <v>149.28</v>
      </c>
    </row>
    <row r="218" spans="1:2" x14ac:dyDescent="0.25">
      <c r="A218" s="5" t="s">
        <v>1885</v>
      </c>
      <c r="B218">
        <v>147.73000000000002</v>
      </c>
    </row>
    <row r="219" spans="1:2" x14ac:dyDescent="0.25">
      <c r="A219" s="5" t="s">
        <v>1371</v>
      </c>
      <c r="B219">
        <v>147.47</v>
      </c>
    </row>
    <row r="220" spans="1:2" x14ac:dyDescent="0.25">
      <c r="A220" s="5" t="s">
        <v>665</v>
      </c>
      <c r="B220">
        <v>144.68</v>
      </c>
    </row>
    <row r="221" spans="1:2" x14ac:dyDescent="0.25">
      <c r="A221" s="5" t="s">
        <v>967</v>
      </c>
      <c r="B221">
        <v>142.92000000000002</v>
      </c>
    </row>
    <row r="222" spans="1:2" x14ac:dyDescent="0.25">
      <c r="A222" s="5" t="s">
        <v>1633</v>
      </c>
      <c r="B222">
        <v>141.73000000000002</v>
      </c>
    </row>
    <row r="223" spans="1:2" x14ac:dyDescent="0.25">
      <c r="A223" s="5" t="s">
        <v>254</v>
      </c>
      <c r="B223">
        <v>140.01999999999998</v>
      </c>
    </row>
    <row r="224" spans="1:2" x14ac:dyDescent="0.25">
      <c r="A224" s="5" t="s">
        <v>680</v>
      </c>
      <c r="B224">
        <v>139.07</v>
      </c>
    </row>
    <row r="225" spans="1:2" x14ac:dyDescent="0.25">
      <c r="A225" s="5" t="s">
        <v>1738</v>
      </c>
      <c r="B225">
        <v>138.71999999999997</v>
      </c>
    </row>
    <row r="226" spans="1:2" x14ac:dyDescent="0.25">
      <c r="A226" s="5" t="s">
        <v>2661</v>
      </c>
      <c r="B226">
        <v>138.71</v>
      </c>
    </row>
    <row r="227" spans="1:2" x14ac:dyDescent="0.25">
      <c r="A227" s="5" t="s">
        <v>1339</v>
      </c>
      <c r="B227">
        <v>138.41999999999999</v>
      </c>
    </row>
    <row r="228" spans="1:2" x14ac:dyDescent="0.25">
      <c r="A228" s="5" t="s">
        <v>2466</v>
      </c>
      <c r="B228">
        <v>136.82</v>
      </c>
    </row>
    <row r="229" spans="1:2" x14ac:dyDescent="0.25">
      <c r="A229" s="5" t="s">
        <v>228</v>
      </c>
      <c r="B229">
        <v>135.86000000000001</v>
      </c>
    </row>
    <row r="230" spans="1:2" x14ac:dyDescent="0.25">
      <c r="A230" s="5" t="s">
        <v>1394</v>
      </c>
      <c r="B230">
        <v>134.84</v>
      </c>
    </row>
    <row r="231" spans="1:2" x14ac:dyDescent="0.25">
      <c r="A231" s="5" t="s">
        <v>2518</v>
      </c>
      <c r="B231">
        <v>134.09</v>
      </c>
    </row>
    <row r="232" spans="1:2" x14ac:dyDescent="0.25">
      <c r="A232" s="5" t="s">
        <v>796</v>
      </c>
      <c r="B232">
        <v>132.21</v>
      </c>
    </row>
    <row r="233" spans="1:2" x14ac:dyDescent="0.25">
      <c r="A233" s="5" t="s">
        <v>1373</v>
      </c>
      <c r="B233">
        <v>131.89000000000001</v>
      </c>
    </row>
    <row r="234" spans="1:2" x14ac:dyDescent="0.25">
      <c r="A234" s="5" t="s">
        <v>1771</v>
      </c>
      <c r="B234">
        <v>129.95999999999998</v>
      </c>
    </row>
    <row r="235" spans="1:2" x14ac:dyDescent="0.25">
      <c r="A235" s="5" t="s">
        <v>2147</v>
      </c>
      <c r="B235">
        <v>128.93</v>
      </c>
    </row>
    <row r="236" spans="1:2" x14ac:dyDescent="0.25">
      <c r="A236" s="5" t="s">
        <v>2294</v>
      </c>
      <c r="B236">
        <v>128.34</v>
      </c>
    </row>
    <row r="237" spans="1:2" x14ac:dyDescent="0.25">
      <c r="A237" s="5" t="s">
        <v>592</v>
      </c>
      <c r="B237">
        <v>127.42</v>
      </c>
    </row>
    <row r="238" spans="1:2" x14ac:dyDescent="0.25">
      <c r="A238" s="5" t="s">
        <v>2346</v>
      </c>
      <c r="B238">
        <v>125.82000000000001</v>
      </c>
    </row>
    <row r="239" spans="1:2" x14ac:dyDescent="0.25">
      <c r="A239" s="5" t="s">
        <v>2212</v>
      </c>
      <c r="B239">
        <v>123.13000000000001</v>
      </c>
    </row>
    <row r="240" spans="1:2" x14ac:dyDescent="0.25">
      <c r="A240" s="5" t="s">
        <v>2550</v>
      </c>
      <c r="B240">
        <v>122.05</v>
      </c>
    </row>
    <row r="241" spans="1:2" x14ac:dyDescent="0.25">
      <c r="A241" s="5" t="s">
        <v>346</v>
      </c>
      <c r="B241">
        <v>121.69</v>
      </c>
    </row>
    <row r="242" spans="1:2" x14ac:dyDescent="0.25">
      <c r="A242" s="5" t="s">
        <v>401</v>
      </c>
      <c r="B242">
        <v>119.69</v>
      </c>
    </row>
    <row r="243" spans="1:2" x14ac:dyDescent="0.25">
      <c r="A243" s="5" t="s">
        <v>383</v>
      </c>
      <c r="B243">
        <v>119.67</v>
      </c>
    </row>
    <row r="244" spans="1:2" x14ac:dyDescent="0.25">
      <c r="A244" s="5" t="s">
        <v>1301</v>
      </c>
      <c r="B244">
        <v>117.32</v>
      </c>
    </row>
    <row r="245" spans="1:2" x14ac:dyDescent="0.25">
      <c r="A245" s="5" t="s">
        <v>2270</v>
      </c>
      <c r="B245">
        <v>116.94</v>
      </c>
    </row>
    <row r="246" spans="1:2" x14ac:dyDescent="0.25">
      <c r="A246" s="5" t="s">
        <v>2033</v>
      </c>
      <c r="B246">
        <v>116.44999999999999</v>
      </c>
    </row>
    <row r="247" spans="1:2" x14ac:dyDescent="0.25">
      <c r="A247" s="5" t="s">
        <v>675</v>
      </c>
      <c r="B247">
        <v>115.84</v>
      </c>
    </row>
    <row r="248" spans="1:2" x14ac:dyDescent="0.25">
      <c r="A248" s="5" t="s">
        <v>1912</v>
      </c>
      <c r="B248">
        <v>115.71000000000001</v>
      </c>
    </row>
    <row r="249" spans="1:2" x14ac:dyDescent="0.25">
      <c r="A249" s="5" t="s">
        <v>1831</v>
      </c>
      <c r="B249">
        <v>114.35000000000001</v>
      </c>
    </row>
    <row r="250" spans="1:2" x14ac:dyDescent="0.25">
      <c r="A250" s="5" t="s">
        <v>1663</v>
      </c>
      <c r="B250">
        <v>113.54</v>
      </c>
    </row>
    <row r="251" spans="1:2" x14ac:dyDescent="0.25">
      <c r="A251" s="5" t="s">
        <v>1099</v>
      </c>
      <c r="B251">
        <v>112.69</v>
      </c>
    </row>
    <row r="252" spans="1:2" x14ac:dyDescent="0.25">
      <c r="A252" s="5" t="s">
        <v>519</v>
      </c>
      <c r="B252">
        <v>112.42</v>
      </c>
    </row>
    <row r="253" spans="1:2" x14ac:dyDescent="0.25">
      <c r="A253" s="5" t="s">
        <v>1196</v>
      </c>
      <c r="B253">
        <v>111.72</v>
      </c>
    </row>
    <row r="254" spans="1:2" x14ac:dyDescent="0.25">
      <c r="A254" s="5" t="s">
        <v>2429</v>
      </c>
      <c r="B254">
        <v>111.09</v>
      </c>
    </row>
    <row r="255" spans="1:2" x14ac:dyDescent="0.25">
      <c r="A255" s="5" t="s">
        <v>1877</v>
      </c>
      <c r="B255">
        <v>110.48</v>
      </c>
    </row>
    <row r="256" spans="1:2" x14ac:dyDescent="0.25">
      <c r="A256" s="5" t="s">
        <v>1273</v>
      </c>
      <c r="B256">
        <v>110.13000000000001</v>
      </c>
    </row>
    <row r="257" spans="1:2" x14ac:dyDescent="0.25">
      <c r="A257" s="5" t="s">
        <v>2225</v>
      </c>
      <c r="B257">
        <v>108.91999999999999</v>
      </c>
    </row>
    <row r="258" spans="1:2" x14ac:dyDescent="0.25">
      <c r="A258" s="5" t="s">
        <v>2496</v>
      </c>
      <c r="B258">
        <v>108.8</v>
      </c>
    </row>
    <row r="259" spans="1:2" x14ac:dyDescent="0.25">
      <c r="A259" s="5" t="s">
        <v>2380</v>
      </c>
      <c r="B259">
        <v>108.05</v>
      </c>
    </row>
    <row r="260" spans="1:2" x14ac:dyDescent="0.25">
      <c r="A260" s="5" t="s">
        <v>2711</v>
      </c>
      <c r="B260">
        <v>107.99</v>
      </c>
    </row>
    <row r="261" spans="1:2" x14ac:dyDescent="0.25">
      <c r="A261" s="5" t="s">
        <v>1669</v>
      </c>
      <c r="B261">
        <v>106.97999999999999</v>
      </c>
    </row>
    <row r="262" spans="1:2" x14ac:dyDescent="0.25">
      <c r="A262" s="5" t="s">
        <v>1712</v>
      </c>
      <c r="B262">
        <v>106.97000000000001</v>
      </c>
    </row>
    <row r="263" spans="1:2" x14ac:dyDescent="0.25">
      <c r="A263" s="5" t="s">
        <v>1548</v>
      </c>
      <c r="B263">
        <v>106.91</v>
      </c>
    </row>
    <row r="264" spans="1:2" x14ac:dyDescent="0.25">
      <c r="A264" s="5" t="s">
        <v>1303</v>
      </c>
      <c r="B264">
        <v>106.76999999999998</v>
      </c>
    </row>
    <row r="265" spans="1:2" x14ac:dyDescent="0.25">
      <c r="A265" s="5" t="s">
        <v>1977</v>
      </c>
      <c r="B265">
        <v>105.94</v>
      </c>
    </row>
    <row r="266" spans="1:2" x14ac:dyDescent="0.25">
      <c r="A266" s="5" t="s">
        <v>1093</v>
      </c>
      <c r="B266">
        <v>105.61000000000001</v>
      </c>
    </row>
    <row r="267" spans="1:2" x14ac:dyDescent="0.25">
      <c r="A267" s="5" t="s">
        <v>891</v>
      </c>
      <c r="B267">
        <v>105.06999999999998</v>
      </c>
    </row>
    <row r="268" spans="1:2" x14ac:dyDescent="0.25">
      <c r="A268" s="5" t="s">
        <v>1046</v>
      </c>
      <c r="B268">
        <v>102.32</v>
      </c>
    </row>
    <row r="269" spans="1:2" x14ac:dyDescent="0.25">
      <c r="A269" s="5" t="s">
        <v>556</v>
      </c>
      <c r="B269">
        <v>101</v>
      </c>
    </row>
    <row r="270" spans="1:2" x14ac:dyDescent="0.25">
      <c r="A270" s="5" t="s">
        <v>275</v>
      </c>
      <c r="B270">
        <v>100.28</v>
      </c>
    </row>
    <row r="271" spans="1:2" x14ac:dyDescent="0.25">
      <c r="A271" s="5" t="s">
        <v>1260</v>
      </c>
      <c r="B271">
        <v>99.94</v>
      </c>
    </row>
    <row r="272" spans="1:2" x14ac:dyDescent="0.25">
      <c r="A272" s="5" t="s">
        <v>1234</v>
      </c>
      <c r="B272">
        <v>99.9</v>
      </c>
    </row>
    <row r="273" spans="1:2" x14ac:dyDescent="0.25">
      <c r="A273" s="5" t="s">
        <v>1230</v>
      </c>
      <c r="B273">
        <v>99.27</v>
      </c>
    </row>
    <row r="274" spans="1:2" x14ac:dyDescent="0.25">
      <c r="A274" s="5" t="s">
        <v>1799</v>
      </c>
      <c r="B274">
        <v>98.6</v>
      </c>
    </row>
    <row r="275" spans="1:2" x14ac:dyDescent="0.25">
      <c r="A275" s="5" t="s">
        <v>419</v>
      </c>
      <c r="B275">
        <v>96.509999999999991</v>
      </c>
    </row>
    <row r="276" spans="1:2" x14ac:dyDescent="0.25">
      <c r="A276" s="5" t="s">
        <v>635</v>
      </c>
      <c r="B276">
        <v>96.41</v>
      </c>
    </row>
    <row r="277" spans="1:2" x14ac:dyDescent="0.25">
      <c r="A277" s="5" t="s">
        <v>1699</v>
      </c>
      <c r="B277">
        <v>96.13000000000001</v>
      </c>
    </row>
    <row r="278" spans="1:2" x14ac:dyDescent="0.25">
      <c r="A278" s="5" t="s">
        <v>85</v>
      </c>
      <c r="B278">
        <v>94.179999999999993</v>
      </c>
    </row>
    <row r="279" spans="1:2" x14ac:dyDescent="0.25">
      <c r="A279" s="5" t="s">
        <v>2528</v>
      </c>
      <c r="B279">
        <v>93.71</v>
      </c>
    </row>
    <row r="280" spans="1:2" x14ac:dyDescent="0.25">
      <c r="A280" s="5" t="s">
        <v>1485</v>
      </c>
      <c r="B280">
        <v>92.93</v>
      </c>
    </row>
    <row r="281" spans="1:2" x14ac:dyDescent="0.25">
      <c r="A281" s="5" t="s">
        <v>343</v>
      </c>
      <c r="B281">
        <v>91.45</v>
      </c>
    </row>
    <row r="282" spans="1:2" x14ac:dyDescent="0.25">
      <c r="A282" s="5" t="s">
        <v>714</v>
      </c>
      <c r="B282">
        <v>88.19</v>
      </c>
    </row>
    <row r="283" spans="1:2" x14ac:dyDescent="0.25">
      <c r="A283" s="5" t="s">
        <v>72</v>
      </c>
      <c r="B283">
        <v>87.99</v>
      </c>
    </row>
    <row r="284" spans="1:2" x14ac:dyDescent="0.25">
      <c r="A284" s="5" t="s">
        <v>871</v>
      </c>
      <c r="B284">
        <v>87.889999999999986</v>
      </c>
    </row>
    <row r="285" spans="1:2" x14ac:dyDescent="0.25">
      <c r="A285" s="5" t="s">
        <v>545</v>
      </c>
      <c r="B285">
        <v>87.86</v>
      </c>
    </row>
    <row r="286" spans="1:2" x14ac:dyDescent="0.25">
      <c r="A286" s="5" t="s">
        <v>951</v>
      </c>
      <c r="B286">
        <v>87.22</v>
      </c>
    </row>
    <row r="287" spans="1:2" x14ac:dyDescent="0.25">
      <c r="A287" s="5" t="s">
        <v>1696</v>
      </c>
      <c r="B287">
        <v>86.5</v>
      </c>
    </row>
    <row r="288" spans="1:2" x14ac:dyDescent="0.25">
      <c r="A288" s="5" t="s">
        <v>935</v>
      </c>
      <c r="B288">
        <v>84.92</v>
      </c>
    </row>
    <row r="289" spans="1:2" x14ac:dyDescent="0.25">
      <c r="A289" s="5" t="s">
        <v>429</v>
      </c>
      <c r="B289">
        <v>84.42</v>
      </c>
    </row>
    <row r="290" spans="1:2" x14ac:dyDescent="0.25">
      <c r="A290" s="5" t="s">
        <v>709</v>
      </c>
      <c r="B290">
        <v>83.6</v>
      </c>
    </row>
    <row r="291" spans="1:2" x14ac:dyDescent="0.25">
      <c r="A291" s="5" t="s">
        <v>1426</v>
      </c>
      <c r="B291">
        <v>83.17</v>
      </c>
    </row>
    <row r="292" spans="1:2" x14ac:dyDescent="0.25">
      <c r="A292" s="5" t="s">
        <v>2503</v>
      </c>
      <c r="B292">
        <v>82.88000000000001</v>
      </c>
    </row>
    <row r="293" spans="1:2" x14ac:dyDescent="0.25">
      <c r="A293" s="5" t="s">
        <v>465</v>
      </c>
      <c r="B293">
        <v>82.84</v>
      </c>
    </row>
    <row r="294" spans="1:2" x14ac:dyDescent="0.25">
      <c r="A294" s="5" t="s">
        <v>1467</v>
      </c>
      <c r="B294">
        <v>82.02000000000001</v>
      </c>
    </row>
    <row r="295" spans="1:2" x14ac:dyDescent="0.25">
      <c r="A295" s="5" t="s">
        <v>738</v>
      </c>
      <c r="B295">
        <v>81.7</v>
      </c>
    </row>
    <row r="296" spans="1:2" x14ac:dyDescent="0.25">
      <c r="A296" s="5" t="s">
        <v>1463</v>
      </c>
      <c r="B296">
        <v>81.569999999999993</v>
      </c>
    </row>
    <row r="297" spans="1:2" x14ac:dyDescent="0.25">
      <c r="A297" s="5" t="s">
        <v>1900</v>
      </c>
      <c r="B297">
        <v>81.140000000000015</v>
      </c>
    </row>
    <row r="298" spans="1:2" x14ac:dyDescent="0.25">
      <c r="A298" s="5" t="s">
        <v>696</v>
      </c>
      <c r="B298">
        <v>80.430000000000007</v>
      </c>
    </row>
    <row r="299" spans="1:2" x14ac:dyDescent="0.25">
      <c r="A299" s="5" t="s">
        <v>2091</v>
      </c>
      <c r="B299">
        <v>80.239999999999995</v>
      </c>
    </row>
    <row r="300" spans="1:2" x14ac:dyDescent="0.25">
      <c r="A300" s="5" t="s">
        <v>109</v>
      </c>
      <c r="B300">
        <v>80.099999999999994</v>
      </c>
    </row>
    <row r="301" spans="1:2" x14ac:dyDescent="0.25">
      <c r="A301" s="5" t="s">
        <v>2083</v>
      </c>
      <c r="B301">
        <v>80.029999999999987</v>
      </c>
    </row>
    <row r="302" spans="1:2" x14ac:dyDescent="0.25">
      <c r="A302" s="5" t="s">
        <v>505</v>
      </c>
      <c r="B302">
        <v>79.47</v>
      </c>
    </row>
    <row r="303" spans="1:2" x14ac:dyDescent="0.25">
      <c r="A303" s="5" t="s">
        <v>2012</v>
      </c>
      <c r="B303">
        <v>79.28</v>
      </c>
    </row>
    <row r="304" spans="1:2" x14ac:dyDescent="0.25">
      <c r="A304" s="5" t="s">
        <v>983</v>
      </c>
      <c r="B304">
        <v>78.989999999999995</v>
      </c>
    </row>
    <row r="305" spans="1:2" x14ac:dyDescent="0.25">
      <c r="A305" s="5" t="s">
        <v>895</v>
      </c>
      <c r="B305">
        <v>78.099999999999994</v>
      </c>
    </row>
    <row r="306" spans="1:2" x14ac:dyDescent="0.25">
      <c r="A306" s="5" t="s">
        <v>2558</v>
      </c>
      <c r="B306">
        <v>78.03</v>
      </c>
    </row>
    <row r="307" spans="1:2" x14ac:dyDescent="0.25">
      <c r="A307" s="5" t="s">
        <v>462</v>
      </c>
      <c r="B307">
        <v>78.02</v>
      </c>
    </row>
    <row r="308" spans="1:2" x14ac:dyDescent="0.25">
      <c r="A308" s="5" t="s">
        <v>587</v>
      </c>
      <c r="B308">
        <v>77.28</v>
      </c>
    </row>
    <row r="309" spans="1:2" x14ac:dyDescent="0.25">
      <c r="A309" s="5" t="s">
        <v>1727</v>
      </c>
      <c r="B309">
        <v>76.8</v>
      </c>
    </row>
    <row r="310" spans="1:2" x14ac:dyDescent="0.25">
      <c r="A310" s="5" t="s">
        <v>971</v>
      </c>
      <c r="B310">
        <v>76.759999999999991</v>
      </c>
    </row>
    <row r="311" spans="1:2" x14ac:dyDescent="0.25">
      <c r="A311" s="5" t="s">
        <v>1676</v>
      </c>
      <c r="B311">
        <v>76.469999999999985</v>
      </c>
    </row>
    <row r="312" spans="1:2" x14ac:dyDescent="0.25">
      <c r="A312" s="5" t="s">
        <v>791</v>
      </c>
      <c r="B312">
        <v>76.2</v>
      </c>
    </row>
    <row r="313" spans="1:2" x14ac:dyDescent="0.25">
      <c r="A313" s="5" t="s">
        <v>1495</v>
      </c>
      <c r="B313">
        <v>76.089999999999989</v>
      </c>
    </row>
    <row r="314" spans="1:2" x14ac:dyDescent="0.25">
      <c r="A314" s="5" t="s">
        <v>2319</v>
      </c>
      <c r="B314">
        <v>74.98</v>
      </c>
    </row>
    <row r="315" spans="1:2" x14ac:dyDescent="0.25">
      <c r="A315" s="5" t="s">
        <v>2254</v>
      </c>
      <c r="B315">
        <v>74.320000000000007</v>
      </c>
    </row>
    <row r="316" spans="1:2" x14ac:dyDescent="0.25">
      <c r="A316" s="5" t="s">
        <v>2318</v>
      </c>
      <c r="B316">
        <v>74.23</v>
      </c>
    </row>
    <row r="317" spans="1:2" x14ac:dyDescent="0.25">
      <c r="A317" s="5" t="s">
        <v>32</v>
      </c>
      <c r="B317">
        <v>74</v>
      </c>
    </row>
    <row r="318" spans="1:2" x14ac:dyDescent="0.25">
      <c r="A318" s="5" t="s">
        <v>1378</v>
      </c>
      <c r="B318">
        <v>71.98</v>
      </c>
    </row>
    <row r="319" spans="1:2" x14ac:dyDescent="0.25">
      <c r="A319" s="5" t="s">
        <v>1211</v>
      </c>
      <c r="B319">
        <v>71.95</v>
      </c>
    </row>
    <row r="320" spans="1:2" x14ac:dyDescent="0.25">
      <c r="A320" s="5" t="s">
        <v>953</v>
      </c>
      <c r="B320">
        <v>71.930000000000007</v>
      </c>
    </row>
    <row r="321" spans="1:2" x14ac:dyDescent="0.25">
      <c r="A321" s="5" t="s">
        <v>1027</v>
      </c>
      <c r="B321">
        <v>71.180000000000007</v>
      </c>
    </row>
    <row r="322" spans="1:2" x14ac:dyDescent="0.25">
      <c r="A322" s="5" t="s">
        <v>822</v>
      </c>
      <c r="B322">
        <v>70.27000000000001</v>
      </c>
    </row>
    <row r="323" spans="1:2" x14ac:dyDescent="0.25">
      <c r="A323" s="5" t="s">
        <v>742</v>
      </c>
      <c r="B323">
        <v>69.849999999999994</v>
      </c>
    </row>
    <row r="324" spans="1:2" x14ac:dyDescent="0.25">
      <c r="A324" s="5" t="s">
        <v>1178</v>
      </c>
      <c r="B324">
        <v>69.64</v>
      </c>
    </row>
    <row r="325" spans="1:2" x14ac:dyDescent="0.25">
      <c r="A325" s="5" t="s">
        <v>2405</v>
      </c>
      <c r="B325">
        <v>69.599999999999994</v>
      </c>
    </row>
    <row r="326" spans="1:2" x14ac:dyDescent="0.25">
      <c r="A326" s="5" t="s">
        <v>1044</v>
      </c>
      <c r="B326">
        <v>68.97</v>
      </c>
    </row>
    <row r="327" spans="1:2" x14ac:dyDescent="0.25">
      <c r="A327" s="5" t="s">
        <v>554</v>
      </c>
      <c r="B327">
        <v>68.92</v>
      </c>
    </row>
    <row r="328" spans="1:2" x14ac:dyDescent="0.25">
      <c r="A328" s="5" t="s">
        <v>1102</v>
      </c>
      <c r="B328">
        <v>68.87</v>
      </c>
    </row>
    <row r="329" spans="1:2" x14ac:dyDescent="0.25">
      <c r="A329" s="5" t="s">
        <v>107</v>
      </c>
      <c r="B329">
        <v>68.52</v>
      </c>
    </row>
    <row r="330" spans="1:2" x14ac:dyDescent="0.25">
      <c r="A330" s="5" t="s">
        <v>1751</v>
      </c>
      <c r="B330">
        <v>68.149999999999991</v>
      </c>
    </row>
    <row r="331" spans="1:2" x14ac:dyDescent="0.25">
      <c r="A331" s="5" t="s">
        <v>22</v>
      </c>
      <c r="B331">
        <v>67.41</v>
      </c>
    </row>
    <row r="332" spans="1:2" x14ac:dyDescent="0.25">
      <c r="A332" s="5" t="s">
        <v>492</v>
      </c>
      <c r="B332">
        <v>67.41</v>
      </c>
    </row>
    <row r="333" spans="1:2" x14ac:dyDescent="0.25">
      <c r="A333" s="5" t="s">
        <v>1538</v>
      </c>
      <c r="B333">
        <v>67.259999999999991</v>
      </c>
    </row>
    <row r="334" spans="1:2" x14ac:dyDescent="0.25">
      <c r="A334" s="5" t="s">
        <v>1286</v>
      </c>
      <c r="B334">
        <v>67.069999999999993</v>
      </c>
    </row>
    <row r="335" spans="1:2" x14ac:dyDescent="0.25">
      <c r="A335" s="5" t="s">
        <v>437</v>
      </c>
      <c r="B335">
        <v>66.27000000000001</v>
      </c>
    </row>
    <row r="336" spans="1:2" x14ac:dyDescent="0.25">
      <c r="A336" s="5" t="s">
        <v>1084</v>
      </c>
      <c r="B336">
        <v>65.550000000000011</v>
      </c>
    </row>
    <row r="337" spans="1:2" x14ac:dyDescent="0.25">
      <c r="A337" s="5" t="s">
        <v>1614</v>
      </c>
      <c r="B337">
        <v>65.28</v>
      </c>
    </row>
    <row r="338" spans="1:2" x14ac:dyDescent="0.25">
      <c r="A338" s="5" t="s">
        <v>1138</v>
      </c>
      <c r="B338">
        <v>65.22</v>
      </c>
    </row>
    <row r="339" spans="1:2" x14ac:dyDescent="0.25">
      <c r="A339" s="5" t="s">
        <v>230</v>
      </c>
      <c r="B339">
        <v>62.48</v>
      </c>
    </row>
    <row r="340" spans="1:2" x14ac:dyDescent="0.25">
      <c r="A340" s="5" t="s">
        <v>1459</v>
      </c>
      <c r="B340">
        <v>62.339999999999996</v>
      </c>
    </row>
    <row r="341" spans="1:2" x14ac:dyDescent="0.25">
      <c r="A341" s="5" t="s">
        <v>1655</v>
      </c>
      <c r="B341">
        <v>62.300000000000011</v>
      </c>
    </row>
    <row r="342" spans="1:2" x14ac:dyDescent="0.25">
      <c r="A342" s="5" t="s">
        <v>1104</v>
      </c>
      <c r="B342">
        <v>61.599999999999994</v>
      </c>
    </row>
    <row r="343" spans="1:2" x14ac:dyDescent="0.25">
      <c r="A343" s="5" t="s">
        <v>1748</v>
      </c>
      <c r="B343">
        <v>61.16</v>
      </c>
    </row>
    <row r="344" spans="1:2" x14ac:dyDescent="0.25">
      <c r="A344" s="5" t="s">
        <v>2065</v>
      </c>
      <c r="B344">
        <v>61.149999999999991</v>
      </c>
    </row>
    <row r="345" spans="1:2" x14ac:dyDescent="0.25">
      <c r="A345" s="5" t="s">
        <v>2205</v>
      </c>
      <c r="B345">
        <v>60.54</v>
      </c>
    </row>
    <row r="346" spans="1:2" x14ac:dyDescent="0.25">
      <c r="A346" s="5" t="s">
        <v>1413</v>
      </c>
      <c r="B346">
        <v>60.5</v>
      </c>
    </row>
    <row r="347" spans="1:2" x14ac:dyDescent="0.25">
      <c r="A347" s="5" t="s">
        <v>1173</v>
      </c>
      <c r="B347">
        <v>60.35</v>
      </c>
    </row>
    <row r="348" spans="1:2" x14ac:dyDescent="0.25">
      <c r="A348" s="5" t="s">
        <v>295</v>
      </c>
      <c r="B348">
        <v>60.199999999999996</v>
      </c>
    </row>
    <row r="349" spans="1:2" x14ac:dyDescent="0.25">
      <c r="A349" s="5" t="s">
        <v>740</v>
      </c>
      <c r="B349">
        <v>58.910000000000004</v>
      </c>
    </row>
    <row r="350" spans="1:2" x14ac:dyDescent="0.25">
      <c r="A350" s="5" t="s">
        <v>917</v>
      </c>
      <c r="B350">
        <v>58.780000000000008</v>
      </c>
    </row>
    <row r="351" spans="1:2" x14ac:dyDescent="0.25">
      <c r="A351" s="5" t="s">
        <v>1483</v>
      </c>
      <c r="B351">
        <v>57.820000000000007</v>
      </c>
    </row>
    <row r="352" spans="1:2" x14ac:dyDescent="0.25">
      <c r="A352" s="5" t="s">
        <v>2232</v>
      </c>
      <c r="B352">
        <v>57.39</v>
      </c>
    </row>
    <row r="353" spans="1:2" x14ac:dyDescent="0.25">
      <c r="A353" s="5" t="s">
        <v>1800</v>
      </c>
      <c r="B353">
        <v>57.370000000000005</v>
      </c>
    </row>
    <row r="354" spans="1:2" x14ac:dyDescent="0.25">
      <c r="A354" s="5" t="s">
        <v>1131</v>
      </c>
      <c r="B354">
        <v>57.319999999999993</v>
      </c>
    </row>
    <row r="355" spans="1:2" x14ac:dyDescent="0.25">
      <c r="A355" s="5" t="s">
        <v>2447</v>
      </c>
      <c r="B355">
        <v>53.650000000000006</v>
      </c>
    </row>
    <row r="356" spans="1:2" x14ac:dyDescent="0.25">
      <c r="A356" s="5" t="s">
        <v>1475</v>
      </c>
      <c r="B356">
        <v>52.59</v>
      </c>
    </row>
    <row r="357" spans="1:2" x14ac:dyDescent="0.25">
      <c r="A357" s="5" t="s">
        <v>424</v>
      </c>
      <c r="B357">
        <v>51.970000000000006</v>
      </c>
    </row>
    <row r="358" spans="1:2" x14ac:dyDescent="0.25">
      <c r="A358" s="5" t="s">
        <v>1334</v>
      </c>
      <c r="B358">
        <v>50.65</v>
      </c>
    </row>
    <row r="359" spans="1:2" x14ac:dyDescent="0.25">
      <c r="A359" s="5" t="s">
        <v>1223</v>
      </c>
      <c r="B359">
        <v>50.430000000000007</v>
      </c>
    </row>
    <row r="360" spans="1:2" x14ac:dyDescent="0.25">
      <c r="A360" s="5" t="s">
        <v>2276</v>
      </c>
      <c r="B360">
        <v>50.37</v>
      </c>
    </row>
    <row r="361" spans="1:2" x14ac:dyDescent="0.25">
      <c r="A361" s="5" t="s">
        <v>2126</v>
      </c>
      <c r="B361">
        <v>50.000000000000007</v>
      </c>
    </row>
    <row r="362" spans="1:2" x14ac:dyDescent="0.25">
      <c r="A362" s="5" t="s">
        <v>1758</v>
      </c>
      <c r="B362">
        <v>49.32</v>
      </c>
    </row>
    <row r="363" spans="1:2" x14ac:dyDescent="0.25">
      <c r="A363" s="5" t="s">
        <v>1519</v>
      </c>
      <c r="B363">
        <v>48.78</v>
      </c>
    </row>
    <row r="364" spans="1:2" x14ac:dyDescent="0.25">
      <c r="A364" s="5" t="s">
        <v>2176</v>
      </c>
      <c r="B364">
        <v>48.349999999999994</v>
      </c>
    </row>
    <row r="365" spans="1:2" x14ac:dyDescent="0.25">
      <c r="A365" s="5" t="s">
        <v>1148</v>
      </c>
      <c r="B365">
        <v>48.21</v>
      </c>
    </row>
    <row r="366" spans="1:2" x14ac:dyDescent="0.25">
      <c r="A366" s="5" t="s">
        <v>789</v>
      </c>
      <c r="B366">
        <v>48.07</v>
      </c>
    </row>
    <row r="367" spans="1:2" x14ac:dyDescent="0.25">
      <c r="A367" s="5" t="s">
        <v>2710</v>
      </c>
      <c r="B367">
        <v>47.89</v>
      </c>
    </row>
    <row r="368" spans="1:2" x14ac:dyDescent="0.25">
      <c r="A368" s="5" t="s">
        <v>689</v>
      </c>
      <c r="B368">
        <v>47.18</v>
      </c>
    </row>
    <row r="369" spans="1:2" x14ac:dyDescent="0.25">
      <c r="A369" s="5" t="s">
        <v>2548</v>
      </c>
      <c r="B369">
        <v>45.129999999999995</v>
      </c>
    </row>
    <row r="370" spans="1:2" x14ac:dyDescent="0.25">
      <c r="A370" s="5" t="s">
        <v>533</v>
      </c>
      <c r="B370">
        <v>44.94</v>
      </c>
    </row>
    <row r="371" spans="1:2" x14ac:dyDescent="0.25">
      <c r="A371" s="5" t="s">
        <v>590</v>
      </c>
      <c r="B371">
        <v>44.72</v>
      </c>
    </row>
    <row r="372" spans="1:2" x14ac:dyDescent="0.25">
      <c r="A372" s="5" t="s">
        <v>583</v>
      </c>
      <c r="B372">
        <v>44.29</v>
      </c>
    </row>
    <row r="373" spans="1:2" x14ac:dyDescent="0.25">
      <c r="A373" s="5" t="s">
        <v>392</v>
      </c>
      <c r="B373">
        <v>43.71</v>
      </c>
    </row>
    <row r="374" spans="1:2" x14ac:dyDescent="0.25">
      <c r="A374" s="5" t="s">
        <v>734</v>
      </c>
      <c r="B374">
        <v>43.61</v>
      </c>
    </row>
    <row r="375" spans="1:2" x14ac:dyDescent="0.25">
      <c r="A375" s="5" t="s">
        <v>826</v>
      </c>
      <c r="B375">
        <v>43.6</v>
      </c>
    </row>
    <row r="376" spans="1:2" x14ac:dyDescent="0.25">
      <c r="A376" s="5" t="s">
        <v>495</v>
      </c>
      <c r="B376">
        <v>43.58</v>
      </c>
    </row>
    <row r="377" spans="1:2" x14ac:dyDescent="0.25">
      <c r="A377" s="5" t="s">
        <v>1734</v>
      </c>
      <c r="B377">
        <v>43.31</v>
      </c>
    </row>
    <row r="378" spans="1:2" x14ac:dyDescent="0.25">
      <c r="A378" s="5" t="s">
        <v>314</v>
      </c>
      <c r="B378">
        <v>42.57</v>
      </c>
    </row>
    <row r="379" spans="1:2" x14ac:dyDescent="0.25">
      <c r="A379" s="5" t="s">
        <v>1477</v>
      </c>
      <c r="B379">
        <v>42.26</v>
      </c>
    </row>
    <row r="380" spans="1:2" x14ac:dyDescent="0.25">
      <c r="A380" s="5" t="s">
        <v>667</v>
      </c>
      <c r="B380">
        <v>41.82</v>
      </c>
    </row>
    <row r="381" spans="1:2" x14ac:dyDescent="0.25">
      <c r="A381" s="5" t="s">
        <v>1822</v>
      </c>
      <c r="B381">
        <v>41.790000000000006</v>
      </c>
    </row>
    <row r="382" spans="1:2" x14ac:dyDescent="0.25">
      <c r="A382" s="5" t="s">
        <v>376</v>
      </c>
      <c r="B382">
        <v>41.76</v>
      </c>
    </row>
    <row r="383" spans="1:2" x14ac:dyDescent="0.25">
      <c r="A383" s="5" t="s">
        <v>2277</v>
      </c>
      <c r="B383">
        <v>41.589999999999996</v>
      </c>
    </row>
    <row r="384" spans="1:2" x14ac:dyDescent="0.25">
      <c r="A384" s="5" t="s">
        <v>2095</v>
      </c>
      <c r="B384">
        <v>41.51</v>
      </c>
    </row>
    <row r="385" spans="1:2" x14ac:dyDescent="0.25">
      <c r="A385" s="5" t="s">
        <v>1258</v>
      </c>
      <c r="B385">
        <v>40.75</v>
      </c>
    </row>
    <row r="386" spans="1:2" x14ac:dyDescent="0.25">
      <c r="A386" s="5" t="s">
        <v>283</v>
      </c>
      <c r="B386">
        <v>40.49</v>
      </c>
    </row>
    <row r="387" spans="1:2" x14ac:dyDescent="0.25">
      <c r="A387" s="5" t="s">
        <v>29</v>
      </c>
      <c r="B387">
        <v>40.369999999999997</v>
      </c>
    </row>
    <row r="388" spans="1:2" x14ac:dyDescent="0.25">
      <c r="A388" s="5" t="s">
        <v>672</v>
      </c>
      <c r="B388">
        <v>40.350000000000016</v>
      </c>
    </row>
    <row r="389" spans="1:2" x14ac:dyDescent="0.25">
      <c r="A389" s="5" t="s">
        <v>259</v>
      </c>
      <c r="B389">
        <v>40</v>
      </c>
    </row>
    <row r="390" spans="1:2" x14ac:dyDescent="0.25">
      <c r="A390" s="5" t="s">
        <v>569</v>
      </c>
      <c r="B390">
        <v>39.229999999999997</v>
      </c>
    </row>
    <row r="391" spans="1:2" x14ac:dyDescent="0.25">
      <c r="A391" s="5" t="s">
        <v>2156</v>
      </c>
      <c r="B391">
        <v>38.700000000000003</v>
      </c>
    </row>
    <row r="392" spans="1:2" x14ac:dyDescent="0.25">
      <c r="A392" s="5" t="s">
        <v>369</v>
      </c>
      <c r="B392">
        <v>38</v>
      </c>
    </row>
    <row r="393" spans="1:2" x14ac:dyDescent="0.25">
      <c r="A393" s="5" t="s">
        <v>1863</v>
      </c>
      <c r="B393">
        <v>37.989999999999995</v>
      </c>
    </row>
    <row r="394" spans="1:2" x14ac:dyDescent="0.25">
      <c r="A394" s="5" t="s">
        <v>1638</v>
      </c>
      <c r="B394">
        <v>37.53</v>
      </c>
    </row>
    <row r="395" spans="1:2" x14ac:dyDescent="0.25">
      <c r="A395" s="5" t="s">
        <v>1433</v>
      </c>
      <c r="B395">
        <v>37.06</v>
      </c>
    </row>
    <row r="396" spans="1:2" x14ac:dyDescent="0.25">
      <c r="A396" s="5" t="s">
        <v>1487</v>
      </c>
      <c r="B396">
        <v>36.980000000000004</v>
      </c>
    </row>
    <row r="397" spans="1:2" x14ac:dyDescent="0.25">
      <c r="A397" s="5" t="s">
        <v>363</v>
      </c>
      <c r="B397">
        <v>36.309999999999988</v>
      </c>
    </row>
    <row r="398" spans="1:2" x14ac:dyDescent="0.25">
      <c r="A398" s="5" t="s">
        <v>674</v>
      </c>
      <c r="B398">
        <v>35.89</v>
      </c>
    </row>
    <row r="399" spans="1:2" x14ac:dyDescent="0.25">
      <c r="A399" s="5" t="s">
        <v>1945</v>
      </c>
      <c r="B399">
        <v>35.86</v>
      </c>
    </row>
    <row r="400" spans="1:2" x14ac:dyDescent="0.25">
      <c r="A400" s="5" t="s">
        <v>1719</v>
      </c>
      <c r="B400">
        <v>35.43</v>
      </c>
    </row>
    <row r="401" spans="1:2" x14ac:dyDescent="0.25">
      <c r="A401" s="5" t="s">
        <v>564</v>
      </c>
      <c r="B401">
        <v>35.07</v>
      </c>
    </row>
    <row r="402" spans="1:2" x14ac:dyDescent="0.25">
      <c r="A402" s="5" t="s">
        <v>900</v>
      </c>
      <c r="B402">
        <v>34.4</v>
      </c>
    </row>
    <row r="403" spans="1:2" x14ac:dyDescent="0.25">
      <c r="A403" s="5" t="s">
        <v>277</v>
      </c>
      <c r="B403">
        <v>34.32</v>
      </c>
    </row>
    <row r="404" spans="1:2" x14ac:dyDescent="0.25">
      <c r="A404" s="5" t="s">
        <v>336</v>
      </c>
      <c r="B404">
        <v>34.28</v>
      </c>
    </row>
    <row r="405" spans="1:2" x14ac:dyDescent="0.25">
      <c r="A405" s="5" t="s">
        <v>2683</v>
      </c>
      <c r="B405">
        <v>33.869999999999997</v>
      </c>
    </row>
    <row r="406" spans="1:2" x14ac:dyDescent="0.25">
      <c r="A406" s="5" t="s">
        <v>1186</v>
      </c>
      <c r="B406">
        <v>33.78</v>
      </c>
    </row>
    <row r="407" spans="1:2" x14ac:dyDescent="0.25">
      <c r="A407" s="5" t="s">
        <v>1951</v>
      </c>
      <c r="B407">
        <v>33.6</v>
      </c>
    </row>
    <row r="408" spans="1:2" x14ac:dyDescent="0.25">
      <c r="A408" s="5" t="s">
        <v>119</v>
      </c>
      <c r="B408">
        <v>33.369999999999997</v>
      </c>
    </row>
    <row r="409" spans="1:2" x14ac:dyDescent="0.25">
      <c r="A409" s="5" t="s">
        <v>1338</v>
      </c>
      <c r="B409">
        <v>31.94</v>
      </c>
    </row>
    <row r="410" spans="1:2" x14ac:dyDescent="0.25">
      <c r="A410" s="5" t="s">
        <v>478</v>
      </c>
      <c r="B410">
        <v>31.04</v>
      </c>
    </row>
    <row r="411" spans="1:2" x14ac:dyDescent="0.25">
      <c r="A411" s="5" t="s">
        <v>1652</v>
      </c>
      <c r="B411">
        <v>30.950000000000003</v>
      </c>
    </row>
    <row r="412" spans="1:2" x14ac:dyDescent="0.25">
      <c r="A412" s="5" t="s">
        <v>2456</v>
      </c>
      <c r="B412">
        <v>30.580000000000002</v>
      </c>
    </row>
    <row r="413" spans="1:2" x14ac:dyDescent="0.25">
      <c r="A413" s="5" t="s">
        <v>1088</v>
      </c>
      <c r="B413">
        <v>30.13</v>
      </c>
    </row>
    <row r="414" spans="1:2" x14ac:dyDescent="0.25">
      <c r="A414" s="5" t="s">
        <v>2624</v>
      </c>
      <c r="B414">
        <v>29.95</v>
      </c>
    </row>
    <row r="415" spans="1:2" x14ac:dyDescent="0.25">
      <c r="A415" s="5" t="s">
        <v>889</v>
      </c>
      <c r="B415">
        <v>29.140000000000008</v>
      </c>
    </row>
    <row r="416" spans="1:2" x14ac:dyDescent="0.25">
      <c r="A416" s="5" t="s">
        <v>1511</v>
      </c>
      <c r="B416">
        <v>28.92</v>
      </c>
    </row>
    <row r="417" spans="1:2" x14ac:dyDescent="0.25">
      <c r="A417" s="5" t="s">
        <v>14</v>
      </c>
      <c r="B417">
        <v>28.799999999999997</v>
      </c>
    </row>
    <row r="418" spans="1:2" x14ac:dyDescent="0.25">
      <c r="A418" s="5" t="s">
        <v>2657</v>
      </c>
      <c r="B418">
        <v>28.68</v>
      </c>
    </row>
    <row r="419" spans="1:2" x14ac:dyDescent="0.25">
      <c r="A419" s="5" t="s">
        <v>712</v>
      </c>
      <c r="B419">
        <v>28.589999999999996</v>
      </c>
    </row>
    <row r="420" spans="1:2" x14ac:dyDescent="0.25">
      <c r="A420" s="5" t="s">
        <v>1687</v>
      </c>
      <c r="B420">
        <v>28.279999999999994</v>
      </c>
    </row>
    <row r="421" spans="1:2" x14ac:dyDescent="0.25">
      <c r="A421" s="5" t="s">
        <v>1436</v>
      </c>
      <c r="B421">
        <v>27.69</v>
      </c>
    </row>
    <row r="422" spans="1:2" x14ac:dyDescent="0.25">
      <c r="A422" s="5" t="s">
        <v>2450</v>
      </c>
      <c r="B422">
        <v>26.749999999999996</v>
      </c>
    </row>
    <row r="423" spans="1:2" x14ac:dyDescent="0.25">
      <c r="A423" s="5" t="s">
        <v>831</v>
      </c>
      <c r="B423">
        <v>26.680000000000003</v>
      </c>
    </row>
    <row r="424" spans="1:2" x14ac:dyDescent="0.25">
      <c r="A424" s="5" t="s">
        <v>1190</v>
      </c>
      <c r="B424">
        <v>26.46</v>
      </c>
    </row>
    <row r="425" spans="1:2" x14ac:dyDescent="0.25">
      <c r="A425" s="5" t="s">
        <v>1671</v>
      </c>
      <c r="B425">
        <v>26.35</v>
      </c>
    </row>
    <row r="426" spans="1:2" x14ac:dyDescent="0.25">
      <c r="A426" s="5" t="s">
        <v>2101</v>
      </c>
      <c r="B426">
        <v>26.240000000000002</v>
      </c>
    </row>
    <row r="427" spans="1:2" x14ac:dyDescent="0.25">
      <c r="A427" s="5" t="s">
        <v>128</v>
      </c>
      <c r="B427">
        <v>25.46</v>
      </c>
    </row>
    <row r="428" spans="1:2" x14ac:dyDescent="0.25">
      <c r="A428" s="5" t="s">
        <v>1267</v>
      </c>
      <c r="B428">
        <v>24.87</v>
      </c>
    </row>
    <row r="429" spans="1:2" x14ac:dyDescent="0.25">
      <c r="A429" s="5" t="s">
        <v>1568</v>
      </c>
      <c r="B429">
        <v>24.7</v>
      </c>
    </row>
    <row r="430" spans="1:2" x14ac:dyDescent="0.25">
      <c r="A430" s="5" t="s">
        <v>1886</v>
      </c>
      <c r="B430">
        <v>24.65</v>
      </c>
    </row>
    <row r="431" spans="1:2" x14ac:dyDescent="0.25">
      <c r="A431" s="5" t="s">
        <v>1661</v>
      </c>
      <c r="B431">
        <v>24.630000000000003</v>
      </c>
    </row>
    <row r="432" spans="1:2" x14ac:dyDescent="0.25">
      <c r="A432" s="5" t="s">
        <v>2308</v>
      </c>
      <c r="B432">
        <v>24.48</v>
      </c>
    </row>
    <row r="433" spans="1:2" x14ac:dyDescent="0.25">
      <c r="A433" s="5" t="s">
        <v>1457</v>
      </c>
      <c r="B433">
        <v>24.18</v>
      </c>
    </row>
    <row r="434" spans="1:2" x14ac:dyDescent="0.25">
      <c r="A434" s="5" t="s">
        <v>1868</v>
      </c>
      <c r="B434">
        <v>23.959999999999997</v>
      </c>
    </row>
    <row r="435" spans="1:2" x14ac:dyDescent="0.25">
      <c r="A435" s="5" t="s">
        <v>185</v>
      </c>
      <c r="B435">
        <v>23.490000000000016</v>
      </c>
    </row>
    <row r="436" spans="1:2" x14ac:dyDescent="0.25">
      <c r="A436" s="5" t="s">
        <v>945</v>
      </c>
      <c r="B436">
        <v>23.38000000000001</v>
      </c>
    </row>
    <row r="437" spans="1:2" x14ac:dyDescent="0.25">
      <c r="A437" s="5" t="s">
        <v>2526</v>
      </c>
      <c r="B437">
        <v>23.26</v>
      </c>
    </row>
    <row r="438" spans="1:2" x14ac:dyDescent="0.25">
      <c r="A438" s="5" t="s">
        <v>1200</v>
      </c>
      <c r="B438">
        <v>23.24</v>
      </c>
    </row>
    <row r="439" spans="1:2" x14ac:dyDescent="0.25">
      <c r="A439" s="5" t="s">
        <v>1557</v>
      </c>
      <c r="B439">
        <v>22.41</v>
      </c>
    </row>
    <row r="440" spans="1:2" x14ac:dyDescent="0.25">
      <c r="A440" s="5" t="s">
        <v>1443</v>
      </c>
      <c r="B440">
        <v>22</v>
      </c>
    </row>
    <row r="441" spans="1:2" x14ac:dyDescent="0.25">
      <c r="A441" s="5" t="s">
        <v>2100</v>
      </c>
      <c r="B441">
        <v>21.87</v>
      </c>
    </row>
    <row r="442" spans="1:2" x14ac:dyDescent="0.25">
      <c r="A442" s="5" t="s">
        <v>1287</v>
      </c>
      <c r="B442">
        <v>21.83</v>
      </c>
    </row>
    <row r="443" spans="1:2" x14ac:dyDescent="0.25">
      <c r="A443" s="5" t="s">
        <v>578</v>
      </c>
      <c r="B443">
        <v>21.590000000000003</v>
      </c>
    </row>
    <row r="444" spans="1:2" x14ac:dyDescent="0.25">
      <c r="A444" s="5" t="s">
        <v>151</v>
      </c>
      <c r="B444">
        <v>21.47</v>
      </c>
    </row>
    <row r="445" spans="1:2" x14ac:dyDescent="0.25">
      <c r="A445" s="5" t="s">
        <v>1051</v>
      </c>
      <c r="B445">
        <v>21.450000000000003</v>
      </c>
    </row>
    <row r="446" spans="1:2" x14ac:dyDescent="0.25">
      <c r="A446" s="5" t="s">
        <v>552</v>
      </c>
      <c r="B446">
        <v>20.58</v>
      </c>
    </row>
    <row r="447" spans="1:2" x14ac:dyDescent="0.25">
      <c r="A447" s="5" t="s">
        <v>722</v>
      </c>
      <c r="B447">
        <v>20.490000000000002</v>
      </c>
    </row>
    <row r="448" spans="1:2" x14ac:dyDescent="0.25">
      <c r="A448" s="5" t="s">
        <v>1207</v>
      </c>
      <c r="B448">
        <v>20.36</v>
      </c>
    </row>
    <row r="449" spans="1:2" x14ac:dyDescent="0.25">
      <c r="A449" s="5" t="s">
        <v>2625</v>
      </c>
      <c r="B449">
        <v>20.34</v>
      </c>
    </row>
    <row r="450" spans="1:2" x14ac:dyDescent="0.25">
      <c r="A450" s="5" t="s">
        <v>1369</v>
      </c>
      <c r="B450">
        <v>19.919999999999998</v>
      </c>
    </row>
    <row r="451" spans="1:2" x14ac:dyDescent="0.25">
      <c r="A451" s="5" t="s">
        <v>468</v>
      </c>
      <c r="B451">
        <v>19.810000000000002</v>
      </c>
    </row>
    <row r="452" spans="1:2" x14ac:dyDescent="0.25">
      <c r="A452" s="5" t="s">
        <v>1429</v>
      </c>
      <c r="B452">
        <v>19.329999999999998</v>
      </c>
    </row>
    <row r="453" spans="1:2" x14ac:dyDescent="0.25">
      <c r="A453" s="5" t="s">
        <v>1288</v>
      </c>
      <c r="B453">
        <v>18.560000000000002</v>
      </c>
    </row>
    <row r="454" spans="1:2" x14ac:dyDescent="0.25">
      <c r="A454" s="5" t="s">
        <v>2498</v>
      </c>
      <c r="B454">
        <v>18.45</v>
      </c>
    </row>
    <row r="455" spans="1:2" x14ac:dyDescent="0.25">
      <c r="A455" s="5" t="s">
        <v>2406</v>
      </c>
      <c r="B455">
        <v>17.829999999999998</v>
      </c>
    </row>
    <row r="456" spans="1:2" x14ac:dyDescent="0.25">
      <c r="A456" s="5" t="s">
        <v>1356</v>
      </c>
      <c r="B456">
        <v>17.670000000000002</v>
      </c>
    </row>
    <row r="457" spans="1:2" x14ac:dyDescent="0.25">
      <c r="A457" s="5" t="s">
        <v>450</v>
      </c>
      <c r="B457">
        <v>17.38</v>
      </c>
    </row>
    <row r="458" spans="1:2" x14ac:dyDescent="0.25">
      <c r="A458" s="5" t="s">
        <v>868</v>
      </c>
      <c r="B458">
        <v>17.38</v>
      </c>
    </row>
    <row r="459" spans="1:2" x14ac:dyDescent="0.25">
      <c r="A459" s="5" t="s">
        <v>910</v>
      </c>
      <c r="B459">
        <v>17.25</v>
      </c>
    </row>
    <row r="460" spans="1:2" x14ac:dyDescent="0.25">
      <c r="A460" s="5" t="s">
        <v>2179</v>
      </c>
      <c r="B460">
        <v>16.93</v>
      </c>
    </row>
    <row r="461" spans="1:2" x14ac:dyDescent="0.25">
      <c r="A461" s="5" t="s">
        <v>1183</v>
      </c>
      <c r="B461">
        <v>16.59</v>
      </c>
    </row>
    <row r="462" spans="1:2" x14ac:dyDescent="0.25">
      <c r="A462" s="5" t="s">
        <v>139</v>
      </c>
      <c r="B462">
        <v>16.479999999999997</v>
      </c>
    </row>
    <row r="463" spans="1:2" x14ac:dyDescent="0.25">
      <c r="A463" s="5" t="s">
        <v>593</v>
      </c>
      <c r="B463">
        <v>16.07</v>
      </c>
    </row>
    <row r="464" spans="1:2" x14ac:dyDescent="0.25">
      <c r="A464" s="5" t="s">
        <v>2326</v>
      </c>
      <c r="B464">
        <v>15.510000000000002</v>
      </c>
    </row>
    <row r="465" spans="1:2" x14ac:dyDescent="0.25">
      <c r="A465" s="5" t="s">
        <v>325</v>
      </c>
      <c r="B465">
        <v>15.19</v>
      </c>
    </row>
    <row r="466" spans="1:2" x14ac:dyDescent="0.25">
      <c r="A466" s="5" t="s">
        <v>1672</v>
      </c>
      <c r="B466">
        <v>15.12</v>
      </c>
    </row>
    <row r="467" spans="1:2" x14ac:dyDescent="0.25">
      <c r="A467" s="5" t="s">
        <v>602</v>
      </c>
      <c r="B467">
        <v>14.92</v>
      </c>
    </row>
    <row r="468" spans="1:2" x14ac:dyDescent="0.25">
      <c r="A468" s="5" t="s">
        <v>1785</v>
      </c>
      <c r="B468">
        <v>14.82</v>
      </c>
    </row>
    <row r="469" spans="1:2" x14ac:dyDescent="0.25">
      <c r="A469" s="5" t="s">
        <v>1038</v>
      </c>
      <c r="B469">
        <v>14.71</v>
      </c>
    </row>
    <row r="470" spans="1:2" x14ac:dyDescent="0.25">
      <c r="A470" s="5" t="s">
        <v>1505</v>
      </c>
      <c r="B470">
        <v>14.180000000000021</v>
      </c>
    </row>
    <row r="471" spans="1:2" x14ac:dyDescent="0.25">
      <c r="A471" s="5" t="s">
        <v>1846</v>
      </c>
      <c r="B471">
        <v>13.979999999999999</v>
      </c>
    </row>
    <row r="472" spans="1:2" x14ac:dyDescent="0.25">
      <c r="A472" s="5" t="s">
        <v>2013</v>
      </c>
      <c r="B472">
        <v>13.97</v>
      </c>
    </row>
    <row r="473" spans="1:2" x14ac:dyDescent="0.25">
      <c r="A473" s="5" t="s">
        <v>2641</v>
      </c>
      <c r="B473">
        <v>13.670000000000002</v>
      </c>
    </row>
    <row r="474" spans="1:2" x14ac:dyDescent="0.25">
      <c r="A474" s="5" t="s">
        <v>683</v>
      </c>
      <c r="B474">
        <v>13.589999999999996</v>
      </c>
    </row>
    <row r="475" spans="1:2" x14ac:dyDescent="0.25">
      <c r="A475" s="5" t="s">
        <v>1957</v>
      </c>
      <c r="B475">
        <v>13.4</v>
      </c>
    </row>
    <row r="476" spans="1:2" x14ac:dyDescent="0.25">
      <c r="A476" s="5" t="s">
        <v>1341</v>
      </c>
      <c r="B476">
        <v>13.32</v>
      </c>
    </row>
    <row r="477" spans="1:2" x14ac:dyDescent="0.25">
      <c r="A477" s="5" t="s">
        <v>1625</v>
      </c>
      <c r="B477">
        <v>13.19</v>
      </c>
    </row>
    <row r="478" spans="1:2" x14ac:dyDescent="0.25">
      <c r="A478" s="5" t="s">
        <v>1452</v>
      </c>
      <c r="B478">
        <v>13.079999999999998</v>
      </c>
    </row>
    <row r="479" spans="1:2" x14ac:dyDescent="0.25">
      <c r="A479" s="5" t="s">
        <v>195</v>
      </c>
      <c r="B479">
        <v>12.38</v>
      </c>
    </row>
    <row r="480" spans="1:2" x14ac:dyDescent="0.25">
      <c r="A480" s="5" t="s">
        <v>212</v>
      </c>
      <c r="B480">
        <v>12.04</v>
      </c>
    </row>
    <row r="481" spans="1:2" x14ac:dyDescent="0.25">
      <c r="A481" s="5" t="s">
        <v>1791</v>
      </c>
      <c r="B481">
        <v>11.849999999999998</v>
      </c>
    </row>
    <row r="482" spans="1:2" x14ac:dyDescent="0.25">
      <c r="A482" s="5" t="s">
        <v>848</v>
      </c>
      <c r="B482">
        <v>11.82</v>
      </c>
    </row>
    <row r="483" spans="1:2" x14ac:dyDescent="0.25">
      <c r="A483" s="5" t="s">
        <v>657</v>
      </c>
      <c r="B483">
        <v>11.66</v>
      </c>
    </row>
    <row r="484" spans="1:2" x14ac:dyDescent="0.25">
      <c r="A484" s="5" t="s">
        <v>197</v>
      </c>
      <c r="B484">
        <v>11.1</v>
      </c>
    </row>
    <row r="485" spans="1:2" x14ac:dyDescent="0.25">
      <c r="A485" s="5" t="s">
        <v>1856</v>
      </c>
      <c r="B485">
        <v>11.059999999999999</v>
      </c>
    </row>
    <row r="486" spans="1:2" x14ac:dyDescent="0.25">
      <c r="A486" s="5" t="s">
        <v>2424</v>
      </c>
      <c r="B486">
        <v>11</v>
      </c>
    </row>
    <row r="487" spans="1:2" x14ac:dyDescent="0.25">
      <c r="A487" s="5" t="s">
        <v>1161</v>
      </c>
      <c r="B487">
        <v>10.66</v>
      </c>
    </row>
    <row r="488" spans="1:2" x14ac:dyDescent="0.25">
      <c r="A488" s="5" t="s">
        <v>922</v>
      </c>
      <c r="B488">
        <v>10.600000000000012</v>
      </c>
    </row>
    <row r="489" spans="1:2" x14ac:dyDescent="0.25">
      <c r="A489" s="5" t="s">
        <v>1994</v>
      </c>
      <c r="B489">
        <v>10.49</v>
      </c>
    </row>
    <row r="490" spans="1:2" x14ac:dyDescent="0.25">
      <c r="A490" s="5" t="s">
        <v>2104</v>
      </c>
      <c r="B490">
        <v>10.48</v>
      </c>
    </row>
    <row r="491" spans="1:2" x14ac:dyDescent="0.25">
      <c r="A491" s="5" t="s">
        <v>1736</v>
      </c>
      <c r="B491">
        <v>10.259999999999994</v>
      </c>
    </row>
    <row r="492" spans="1:2" x14ac:dyDescent="0.25">
      <c r="A492" s="5" t="s">
        <v>1392</v>
      </c>
      <c r="B492">
        <v>10.050000000000001</v>
      </c>
    </row>
    <row r="493" spans="1:2" x14ac:dyDescent="0.25">
      <c r="A493" s="5" t="s">
        <v>2057</v>
      </c>
      <c r="B493">
        <v>9.89</v>
      </c>
    </row>
    <row r="494" spans="1:2" x14ac:dyDescent="0.25">
      <c r="A494" s="5" t="s">
        <v>771</v>
      </c>
      <c r="B494">
        <v>9.74</v>
      </c>
    </row>
    <row r="495" spans="1:2" x14ac:dyDescent="0.25">
      <c r="A495" s="5" t="s">
        <v>902</v>
      </c>
      <c r="B495">
        <v>9.6999999999999993</v>
      </c>
    </row>
    <row r="496" spans="1:2" x14ac:dyDescent="0.25">
      <c r="A496" s="5" t="s">
        <v>523</v>
      </c>
      <c r="B496">
        <v>9.2899999999999991</v>
      </c>
    </row>
    <row r="497" spans="1:2" x14ac:dyDescent="0.25">
      <c r="A497" s="5" t="s">
        <v>749</v>
      </c>
      <c r="B497">
        <v>8.8600000000000012</v>
      </c>
    </row>
    <row r="498" spans="1:2" x14ac:dyDescent="0.25">
      <c r="A498" s="5" t="s">
        <v>1172</v>
      </c>
      <c r="B498">
        <v>8.49</v>
      </c>
    </row>
    <row r="499" spans="1:2" x14ac:dyDescent="0.25">
      <c r="A499" s="5" t="s">
        <v>1502</v>
      </c>
      <c r="B499">
        <v>8.4899999999999984</v>
      </c>
    </row>
    <row r="500" spans="1:2" x14ac:dyDescent="0.25">
      <c r="A500" s="5" t="s">
        <v>978</v>
      </c>
      <c r="B500">
        <v>8.33</v>
      </c>
    </row>
    <row r="501" spans="1:2" x14ac:dyDescent="0.25">
      <c r="A501" s="5" t="s">
        <v>547</v>
      </c>
      <c r="B501">
        <v>8.3000000000000007</v>
      </c>
    </row>
    <row r="502" spans="1:2" x14ac:dyDescent="0.25">
      <c r="A502" s="5" t="s">
        <v>2573</v>
      </c>
      <c r="B502">
        <v>7.91</v>
      </c>
    </row>
    <row r="503" spans="1:2" x14ac:dyDescent="0.25">
      <c r="A503" s="5" t="s">
        <v>1277</v>
      </c>
      <c r="B503">
        <v>7.84</v>
      </c>
    </row>
    <row r="504" spans="1:2" x14ac:dyDescent="0.25">
      <c r="A504" s="5" t="s">
        <v>94</v>
      </c>
      <c r="B504">
        <v>7.29</v>
      </c>
    </row>
    <row r="505" spans="1:2" x14ac:dyDescent="0.25">
      <c r="A505" s="5" t="s">
        <v>1251</v>
      </c>
      <c r="B505">
        <v>7.22</v>
      </c>
    </row>
    <row r="506" spans="1:2" x14ac:dyDescent="0.25">
      <c r="A506" s="5" t="s">
        <v>1414</v>
      </c>
      <c r="B506">
        <v>7.14</v>
      </c>
    </row>
    <row r="507" spans="1:2" x14ac:dyDescent="0.25">
      <c r="A507" s="5" t="s">
        <v>1657</v>
      </c>
      <c r="B507">
        <v>7.01</v>
      </c>
    </row>
    <row r="508" spans="1:2" x14ac:dyDescent="0.25">
      <c r="A508" s="5" t="s">
        <v>372</v>
      </c>
      <c r="B508">
        <v>6.97</v>
      </c>
    </row>
    <row r="509" spans="1:2" x14ac:dyDescent="0.25">
      <c r="A509" s="5" t="s">
        <v>959</v>
      </c>
      <c r="B509">
        <v>6.97</v>
      </c>
    </row>
    <row r="510" spans="1:2" x14ac:dyDescent="0.25">
      <c r="A510" s="5" t="s">
        <v>1035</v>
      </c>
      <c r="B510">
        <v>6.92</v>
      </c>
    </row>
    <row r="511" spans="1:2" x14ac:dyDescent="0.25">
      <c r="A511" s="5" t="s">
        <v>778</v>
      </c>
      <c r="B511">
        <v>6.92</v>
      </c>
    </row>
    <row r="512" spans="1:2" x14ac:dyDescent="0.25">
      <c r="A512" s="5" t="s">
        <v>2088</v>
      </c>
      <c r="B512">
        <v>6.55</v>
      </c>
    </row>
    <row r="513" spans="1:2" x14ac:dyDescent="0.25">
      <c r="A513" s="5" t="s">
        <v>702</v>
      </c>
      <c r="B513">
        <v>6.42</v>
      </c>
    </row>
    <row r="514" spans="1:2" x14ac:dyDescent="0.25">
      <c r="A514" s="5" t="s">
        <v>861</v>
      </c>
      <c r="B514">
        <v>6.22</v>
      </c>
    </row>
    <row r="515" spans="1:2" x14ac:dyDescent="0.25">
      <c r="A515" s="5" t="s">
        <v>2541</v>
      </c>
      <c r="B515">
        <v>6.08</v>
      </c>
    </row>
    <row r="516" spans="1:2" x14ac:dyDescent="0.25">
      <c r="A516" s="5" t="s">
        <v>341</v>
      </c>
      <c r="B516">
        <v>6.07</v>
      </c>
    </row>
    <row r="517" spans="1:2" x14ac:dyDescent="0.25">
      <c r="A517" s="5" t="s">
        <v>1164</v>
      </c>
      <c r="B517">
        <v>6.04</v>
      </c>
    </row>
    <row r="518" spans="1:2" x14ac:dyDescent="0.25">
      <c r="A518" s="5" t="s">
        <v>193</v>
      </c>
      <c r="B518">
        <v>5.84</v>
      </c>
    </row>
    <row r="519" spans="1:2" x14ac:dyDescent="0.25">
      <c r="A519" s="5" t="s">
        <v>1971</v>
      </c>
      <c r="B519">
        <v>5.81</v>
      </c>
    </row>
    <row r="520" spans="1:2" x14ac:dyDescent="0.25">
      <c r="A520" s="5" t="s">
        <v>1279</v>
      </c>
      <c r="B520">
        <v>5.5000000000000009</v>
      </c>
    </row>
    <row r="521" spans="1:2" x14ac:dyDescent="0.25">
      <c r="A521" s="5" t="s">
        <v>612</v>
      </c>
      <c r="B521">
        <v>5.44</v>
      </c>
    </row>
    <row r="522" spans="1:2" x14ac:dyDescent="0.25">
      <c r="A522" s="5" t="s">
        <v>601</v>
      </c>
      <c r="B522">
        <v>5.18</v>
      </c>
    </row>
    <row r="523" spans="1:2" x14ac:dyDescent="0.25">
      <c r="A523" s="5" t="s">
        <v>202</v>
      </c>
      <c r="B523">
        <v>5.169999999999999</v>
      </c>
    </row>
    <row r="524" spans="1:2" x14ac:dyDescent="0.25">
      <c r="A524" s="5" t="s">
        <v>1163</v>
      </c>
      <c r="B524">
        <v>5.1100000000000012</v>
      </c>
    </row>
    <row r="525" spans="1:2" x14ac:dyDescent="0.25">
      <c r="A525" s="5" t="s">
        <v>1275</v>
      </c>
      <c r="B525">
        <v>5.08</v>
      </c>
    </row>
    <row r="526" spans="1:2" x14ac:dyDescent="0.25">
      <c r="A526" s="5" t="s">
        <v>180</v>
      </c>
      <c r="B526">
        <v>4.3499999999999996</v>
      </c>
    </row>
    <row r="527" spans="1:2" x14ac:dyDescent="0.25">
      <c r="A527" s="5" t="s">
        <v>2199</v>
      </c>
      <c r="B527">
        <v>4.2899999999999885</v>
      </c>
    </row>
    <row r="528" spans="1:2" x14ac:dyDescent="0.25">
      <c r="A528" s="5" t="s">
        <v>2064</v>
      </c>
      <c r="B528">
        <v>4.2</v>
      </c>
    </row>
    <row r="529" spans="1:2" x14ac:dyDescent="0.25">
      <c r="A529" s="5" t="s">
        <v>2537</v>
      </c>
      <c r="B529">
        <v>4.18</v>
      </c>
    </row>
    <row r="530" spans="1:2" x14ac:dyDescent="0.25">
      <c r="A530" s="5" t="s">
        <v>2166</v>
      </c>
      <c r="B530">
        <v>4.1100000000000003</v>
      </c>
    </row>
    <row r="531" spans="1:2" x14ac:dyDescent="0.25">
      <c r="A531" s="5" t="s">
        <v>1408</v>
      </c>
      <c r="B531">
        <v>3.52</v>
      </c>
    </row>
    <row r="532" spans="1:2" x14ac:dyDescent="0.25">
      <c r="A532" s="5" t="s">
        <v>875</v>
      </c>
      <c r="B532">
        <v>3.45</v>
      </c>
    </row>
    <row r="533" spans="1:2" x14ac:dyDescent="0.25">
      <c r="A533" s="5" t="s">
        <v>727</v>
      </c>
      <c r="B533">
        <v>3.35</v>
      </c>
    </row>
    <row r="534" spans="1:2" x14ac:dyDescent="0.25">
      <c r="A534" s="5" t="s">
        <v>915</v>
      </c>
      <c r="B534">
        <v>2.8300000000000338</v>
      </c>
    </row>
    <row r="535" spans="1:2" x14ac:dyDescent="0.25">
      <c r="A535" s="5" t="s">
        <v>2230</v>
      </c>
      <c r="B535">
        <v>2.82</v>
      </c>
    </row>
    <row r="536" spans="1:2" x14ac:dyDescent="0.25">
      <c r="A536" s="5" t="s">
        <v>1298</v>
      </c>
      <c r="B536">
        <v>2.77</v>
      </c>
    </row>
    <row r="537" spans="1:2" x14ac:dyDescent="0.25">
      <c r="A537" s="5" t="s">
        <v>1221</v>
      </c>
      <c r="B537">
        <v>2.6500000000000039</v>
      </c>
    </row>
    <row r="538" spans="1:2" x14ac:dyDescent="0.25">
      <c r="A538" s="5" t="s">
        <v>2313</v>
      </c>
      <c r="B538">
        <v>2.5899999999999963</v>
      </c>
    </row>
    <row r="539" spans="1:2" x14ac:dyDescent="0.25">
      <c r="A539" s="5" t="s">
        <v>2388</v>
      </c>
      <c r="B539">
        <v>2.58</v>
      </c>
    </row>
    <row r="540" spans="1:2" x14ac:dyDescent="0.25">
      <c r="A540" s="5" t="s">
        <v>1359</v>
      </c>
      <c r="B540">
        <v>2.41</v>
      </c>
    </row>
    <row r="541" spans="1:2" x14ac:dyDescent="0.25">
      <c r="A541" s="5" t="s">
        <v>148</v>
      </c>
      <c r="B541">
        <v>2.4</v>
      </c>
    </row>
    <row r="542" spans="1:2" x14ac:dyDescent="0.25">
      <c r="A542" s="5" t="s">
        <v>1263</v>
      </c>
      <c r="B542">
        <v>2.3999999999999946</v>
      </c>
    </row>
    <row r="543" spans="1:2" x14ac:dyDescent="0.25">
      <c r="A543" s="5" t="s">
        <v>558</v>
      </c>
      <c r="B543">
        <v>2.34</v>
      </c>
    </row>
    <row r="544" spans="1:2" x14ac:dyDescent="0.25">
      <c r="A544" s="5" t="s">
        <v>743</v>
      </c>
      <c r="B544">
        <v>2.3199999999999998</v>
      </c>
    </row>
    <row r="545" spans="1:2" x14ac:dyDescent="0.25">
      <c r="A545" s="5" t="s">
        <v>1375</v>
      </c>
      <c r="B545">
        <v>2.0500000000000007</v>
      </c>
    </row>
    <row r="546" spans="1:2" x14ac:dyDescent="0.25">
      <c r="A546" s="5" t="s">
        <v>2286</v>
      </c>
      <c r="B546">
        <v>1.82</v>
      </c>
    </row>
    <row r="547" spans="1:2" x14ac:dyDescent="0.25">
      <c r="A547" s="5" t="s">
        <v>573</v>
      </c>
      <c r="B547">
        <v>1.67</v>
      </c>
    </row>
    <row r="548" spans="1:2" x14ac:dyDescent="0.25">
      <c r="A548" s="5" t="s">
        <v>664</v>
      </c>
      <c r="B548">
        <v>1.5</v>
      </c>
    </row>
    <row r="549" spans="1:2" x14ac:dyDescent="0.25">
      <c r="A549" s="5" t="s">
        <v>208</v>
      </c>
      <c r="B549">
        <v>1.37</v>
      </c>
    </row>
    <row r="550" spans="1:2" x14ac:dyDescent="0.25">
      <c r="A550" s="5" t="s">
        <v>1595</v>
      </c>
      <c r="B550">
        <v>1.34</v>
      </c>
    </row>
    <row r="551" spans="1:2" x14ac:dyDescent="0.25">
      <c r="A551" s="5" t="s">
        <v>1931</v>
      </c>
      <c r="B551">
        <v>-3.9999999999999147E-2</v>
      </c>
    </row>
    <row r="552" spans="1:2" x14ac:dyDescent="0.25">
      <c r="A552" s="5" t="s">
        <v>407</v>
      </c>
      <c r="B552">
        <v>-0.33000000000000007</v>
      </c>
    </row>
    <row r="553" spans="1:2" x14ac:dyDescent="0.25">
      <c r="A553" s="5" t="s">
        <v>1610</v>
      </c>
      <c r="B553">
        <v>-0.35000000000000142</v>
      </c>
    </row>
    <row r="554" spans="1:2" x14ac:dyDescent="0.25">
      <c r="A554" s="5" t="s">
        <v>2486</v>
      </c>
      <c r="B554">
        <v>-0.6</v>
      </c>
    </row>
    <row r="555" spans="1:2" x14ac:dyDescent="0.25">
      <c r="A555" s="5" t="s">
        <v>1871</v>
      </c>
      <c r="B555">
        <v>-0.99</v>
      </c>
    </row>
    <row r="556" spans="1:2" x14ac:dyDescent="0.25">
      <c r="A556" s="5" t="s">
        <v>2669</v>
      </c>
      <c r="B556">
        <v>-1.2399999999999998</v>
      </c>
    </row>
    <row r="557" spans="1:2" x14ac:dyDescent="0.25">
      <c r="A557" s="5" t="s">
        <v>1448</v>
      </c>
      <c r="B557">
        <v>-1.4899999999999949</v>
      </c>
    </row>
    <row r="558" spans="1:2" x14ac:dyDescent="0.25">
      <c r="A558" s="5" t="s">
        <v>1438</v>
      </c>
      <c r="B558">
        <v>-1.5699999999999941</v>
      </c>
    </row>
    <row r="559" spans="1:2" x14ac:dyDescent="0.25">
      <c r="A559" s="5" t="s">
        <v>2164</v>
      </c>
      <c r="B559">
        <v>-1.97</v>
      </c>
    </row>
    <row r="560" spans="1:2" x14ac:dyDescent="0.25">
      <c r="A560" s="5" t="s">
        <v>1991</v>
      </c>
      <c r="B560">
        <v>-2.7</v>
      </c>
    </row>
    <row r="561" spans="1:2" x14ac:dyDescent="0.25">
      <c r="A561" s="5" t="s">
        <v>1111</v>
      </c>
      <c r="B561">
        <v>-3.3100000000000018</v>
      </c>
    </row>
    <row r="562" spans="1:2" x14ac:dyDescent="0.25">
      <c r="A562" s="5" t="s">
        <v>2060</v>
      </c>
      <c r="B562">
        <v>-4.1800000000000059</v>
      </c>
    </row>
    <row r="563" spans="1:2" x14ac:dyDescent="0.25">
      <c r="A563" s="5" t="s">
        <v>1826</v>
      </c>
      <c r="B563">
        <v>-6.0599999999999987</v>
      </c>
    </row>
    <row r="564" spans="1:2" x14ac:dyDescent="0.25">
      <c r="A564" s="5" t="s">
        <v>1813</v>
      </c>
      <c r="B564">
        <v>-6.2300000000000182</v>
      </c>
    </row>
    <row r="565" spans="1:2" x14ac:dyDescent="0.25">
      <c r="A565" s="5" t="s">
        <v>1898</v>
      </c>
      <c r="B565">
        <v>-6.379999999999999</v>
      </c>
    </row>
    <row r="566" spans="1:2" x14ac:dyDescent="0.25">
      <c r="A566" s="5" t="s">
        <v>989</v>
      </c>
      <c r="B566">
        <v>-6.4</v>
      </c>
    </row>
    <row r="567" spans="1:2" x14ac:dyDescent="0.25">
      <c r="A567" s="5" t="s">
        <v>46</v>
      </c>
      <c r="B567">
        <v>-6.42</v>
      </c>
    </row>
    <row r="568" spans="1:2" x14ac:dyDescent="0.25">
      <c r="A568" s="5" t="s">
        <v>884</v>
      </c>
      <c r="B568">
        <v>-6.51</v>
      </c>
    </row>
    <row r="569" spans="1:2" x14ac:dyDescent="0.25">
      <c r="A569" s="5" t="s">
        <v>2343</v>
      </c>
      <c r="B569">
        <v>-8.879999999999999</v>
      </c>
    </row>
    <row r="570" spans="1:2" x14ac:dyDescent="0.25">
      <c r="A570" s="5" t="s">
        <v>1129</v>
      </c>
      <c r="B570">
        <v>-9.9200000000000017</v>
      </c>
    </row>
    <row r="571" spans="1:2" x14ac:dyDescent="0.25">
      <c r="A571" s="5" t="s">
        <v>1521</v>
      </c>
      <c r="B571">
        <v>-10.07</v>
      </c>
    </row>
    <row r="572" spans="1:2" x14ac:dyDescent="0.25">
      <c r="A572" s="5" t="s">
        <v>732</v>
      </c>
      <c r="B572">
        <v>-10.240000000000009</v>
      </c>
    </row>
    <row r="573" spans="1:2" x14ac:dyDescent="0.25">
      <c r="A573" s="5" t="s">
        <v>154</v>
      </c>
      <c r="B573">
        <v>-10.4</v>
      </c>
    </row>
    <row r="574" spans="1:2" x14ac:dyDescent="0.25">
      <c r="A574" s="5" t="s">
        <v>246</v>
      </c>
      <c r="B574">
        <v>-11.07</v>
      </c>
    </row>
    <row r="575" spans="1:2" x14ac:dyDescent="0.25">
      <c r="A575" s="5" t="s">
        <v>1797</v>
      </c>
      <c r="B575">
        <v>-11.599999999999994</v>
      </c>
    </row>
    <row r="576" spans="1:2" x14ac:dyDescent="0.25">
      <c r="A576" s="5" t="s">
        <v>410</v>
      </c>
      <c r="B576">
        <v>-13.27</v>
      </c>
    </row>
    <row r="577" spans="1:2" x14ac:dyDescent="0.25">
      <c r="A577" s="5" t="s">
        <v>997</v>
      </c>
      <c r="B577">
        <v>-14.080000000000002</v>
      </c>
    </row>
    <row r="578" spans="1:2" x14ac:dyDescent="0.25">
      <c r="A578" s="5" t="s">
        <v>1113</v>
      </c>
      <c r="B578">
        <v>-14.110000000000001</v>
      </c>
    </row>
    <row r="579" spans="1:2" x14ac:dyDescent="0.25">
      <c r="A579" s="5" t="s">
        <v>1517</v>
      </c>
      <c r="B579">
        <v>-14.99</v>
      </c>
    </row>
    <row r="580" spans="1:2" x14ac:dyDescent="0.25">
      <c r="A580" s="5" t="s">
        <v>167</v>
      </c>
      <c r="B580">
        <v>-15.549999999999986</v>
      </c>
    </row>
    <row r="581" spans="1:2" x14ac:dyDescent="0.25">
      <c r="A581" s="5" t="s">
        <v>992</v>
      </c>
      <c r="B581">
        <v>-16.559999999999995</v>
      </c>
    </row>
    <row r="582" spans="1:2" x14ac:dyDescent="0.25">
      <c r="A582" s="5" t="s">
        <v>1935</v>
      </c>
      <c r="B582">
        <v>-16.63</v>
      </c>
    </row>
    <row r="583" spans="1:2" x14ac:dyDescent="0.25">
      <c r="A583" s="5" t="s">
        <v>319</v>
      </c>
      <c r="B583">
        <v>-17.02</v>
      </c>
    </row>
    <row r="584" spans="1:2" x14ac:dyDescent="0.25">
      <c r="A584" s="5" t="s">
        <v>1677</v>
      </c>
      <c r="B584">
        <v>-18.160000000000004</v>
      </c>
    </row>
    <row r="585" spans="1:2" x14ac:dyDescent="0.25">
      <c r="A585" s="5" t="s">
        <v>628</v>
      </c>
      <c r="B585">
        <v>-18.190000000000001</v>
      </c>
    </row>
    <row r="586" spans="1:2" x14ac:dyDescent="0.25">
      <c r="A586" s="5" t="s">
        <v>445</v>
      </c>
      <c r="B586">
        <v>-18.380000000000003</v>
      </c>
    </row>
    <row r="587" spans="1:2" x14ac:dyDescent="0.25">
      <c r="A587" s="5" t="s">
        <v>1541</v>
      </c>
      <c r="B587">
        <v>-18.940000000000001</v>
      </c>
    </row>
    <row r="588" spans="1:2" x14ac:dyDescent="0.25">
      <c r="A588" s="5" t="s">
        <v>681</v>
      </c>
      <c r="B588">
        <v>-19.939999999999998</v>
      </c>
    </row>
    <row r="589" spans="1:2" x14ac:dyDescent="0.25">
      <c r="A589" s="5" t="s">
        <v>892</v>
      </c>
      <c r="B589">
        <v>-20.380000000000003</v>
      </c>
    </row>
    <row r="590" spans="1:2" x14ac:dyDescent="0.25">
      <c r="A590" s="5" t="s">
        <v>760</v>
      </c>
      <c r="B590">
        <v>-22.02</v>
      </c>
    </row>
    <row r="591" spans="1:2" x14ac:dyDescent="0.25">
      <c r="A591" s="5" t="s">
        <v>1693</v>
      </c>
      <c r="B591">
        <v>-22.860000000000007</v>
      </c>
    </row>
    <row r="592" spans="1:2" x14ac:dyDescent="0.25">
      <c r="A592" s="5" t="s">
        <v>285</v>
      </c>
      <c r="B592">
        <v>-24.75</v>
      </c>
    </row>
    <row r="593" spans="1:2" x14ac:dyDescent="0.25">
      <c r="A593" s="5" t="s">
        <v>1916</v>
      </c>
      <c r="B593">
        <v>-26.18</v>
      </c>
    </row>
    <row r="594" spans="1:2" x14ac:dyDescent="0.25">
      <c r="A594" s="5" t="s">
        <v>220</v>
      </c>
      <c r="B594">
        <v>-29.44</v>
      </c>
    </row>
    <row r="595" spans="1:2" x14ac:dyDescent="0.25">
      <c r="A595" s="5" t="s">
        <v>589</v>
      </c>
      <c r="B595">
        <v>-29.560000000000002</v>
      </c>
    </row>
    <row r="596" spans="1:2" x14ac:dyDescent="0.25">
      <c r="A596" s="5" t="s">
        <v>1762</v>
      </c>
      <c r="B596">
        <v>-31.380000000000003</v>
      </c>
    </row>
    <row r="597" spans="1:2" x14ac:dyDescent="0.25">
      <c r="A597" s="5" t="s">
        <v>2631</v>
      </c>
      <c r="B597">
        <v>-31.860000000000007</v>
      </c>
    </row>
    <row r="598" spans="1:2" x14ac:dyDescent="0.25">
      <c r="A598" s="5" t="s">
        <v>307</v>
      </c>
      <c r="B598">
        <v>-31.92</v>
      </c>
    </row>
    <row r="599" spans="1:2" x14ac:dyDescent="0.25">
      <c r="A599" s="5" t="s">
        <v>1474</v>
      </c>
      <c r="B599">
        <v>-32.340000000000003</v>
      </c>
    </row>
    <row r="600" spans="1:2" x14ac:dyDescent="0.25">
      <c r="A600" s="5" t="s">
        <v>736</v>
      </c>
      <c r="B600">
        <v>-39.46</v>
      </c>
    </row>
    <row r="601" spans="1:2" x14ac:dyDescent="0.25">
      <c r="A601" s="5" t="s">
        <v>1920</v>
      </c>
      <c r="B601">
        <v>-39.64</v>
      </c>
    </row>
    <row r="602" spans="1:2" x14ac:dyDescent="0.25">
      <c r="A602" s="5" t="s">
        <v>576</v>
      </c>
      <c r="B602">
        <v>-42.630000000000024</v>
      </c>
    </row>
    <row r="603" spans="1:2" x14ac:dyDescent="0.25">
      <c r="A603" s="5" t="s">
        <v>223</v>
      </c>
      <c r="B603">
        <v>-42.85</v>
      </c>
    </row>
    <row r="604" spans="1:2" x14ac:dyDescent="0.25">
      <c r="A604" s="5" t="s">
        <v>2017</v>
      </c>
      <c r="B604">
        <v>-47.4</v>
      </c>
    </row>
    <row r="605" spans="1:2" x14ac:dyDescent="0.25">
      <c r="A605" s="5" t="s">
        <v>77</v>
      </c>
      <c r="B605">
        <v>-47.86</v>
      </c>
    </row>
    <row r="606" spans="1:2" x14ac:dyDescent="0.25">
      <c r="A606" s="5" t="s">
        <v>9</v>
      </c>
      <c r="B606">
        <v>-48.41</v>
      </c>
    </row>
    <row r="607" spans="1:2" x14ac:dyDescent="0.25">
      <c r="A607" s="5" t="s">
        <v>2482</v>
      </c>
      <c r="B607">
        <v>-50.25</v>
      </c>
    </row>
    <row r="608" spans="1:2" x14ac:dyDescent="0.25">
      <c r="A608" s="5" t="s">
        <v>2244</v>
      </c>
      <c r="B608">
        <v>-51.19</v>
      </c>
    </row>
    <row r="609" spans="1:2" x14ac:dyDescent="0.25">
      <c r="A609" s="5" t="s">
        <v>2174</v>
      </c>
      <c r="B609">
        <v>-52.07</v>
      </c>
    </row>
    <row r="610" spans="1:2" x14ac:dyDescent="0.25">
      <c r="A610" s="5" t="s">
        <v>249</v>
      </c>
      <c r="B610">
        <v>-53.73</v>
      </c>
    </row>
    <row r="611" spans="1:2" x14ac:dyDescent="0.25">
      <c r="A611" s="5" t="s">
        <v>1631</v>
      </c>
      <c r="B611">
        <v>-54.179999999999993</v>
      </c>
    </row>
    <row r="612" spans="1:2" x14ac:dyDescent="0.25">
      <c r="A612" s="5" t="s">
        <v>422</v>
      </c>
      <c r="B612">
        <v>-54.88</v>
      </c>
    </row>
    <row r="613" spans="1:2" x14ac:dyDescent="0.25">
      <c r="A613" s="5" t="s">
        <v>2259</v>
      </c>
      <c r="B613">
        <v>-56.580000000000013</v>
      </c>
    </row>
    <row r="614" spans="1:2" x14ac:dyDescent="0.25">
      <c r="A614" s="5" t="s">
        <v>646</v>
      </c>
      <c r="B614">
        <v>-57.12</v>
      </c>
    </row>
    <row r="615" spans="1:2" x14ac:dyDescent="0.25">
      <c r="A615" s="5" t="s">
        <v>977</v>
      </c>
      <c r="B615">
        <v>-64.210000000000008</v>
      </c>
    </row>
    <row r="616" spans="1:2" x14ac:dyDescent="0.25">
      <c r="A616" s="5" t="s">
        <v>1312</v>
      </c>
      <c r="B616">
        <v>-66.010000000000005</v>
      </c>
    </row>
    <row r="617" spans="1:2" x14ac:dyDescent="0.25">
      <c r="A617" s="5" t="s">
        <v>2578</v>
      </c>
      <c r="B617">
        <v>-66.88</v>
      </c>
    </row>
    <row r="618" spans="1:2" x14ac:dyDescent="0.25">
      <c r="A618" s="5" t="s">
        <v>1714</v>
      </c>
      <c r="B618">
        <v>-67.540000000000006</v>
      </c>
    </row>
    <row r="619" spans="1:2" x14ac:dyDescent="0.25">
      <c r="A619" s="5" t="s">
        <v>567</v>
      </c>
      <c r="B619">
        <v>-67.970000000000013</v>
      </c>
    </row>
    <row r="620" spans="1:2" x14ac:dyDescent="0.25">
      <c r="A620" s="5" t="s">
        <v>940</v>
      </c>
      <c r="B620">
        <v>-69.06</v>
      </c>
    </row>
    <row r="621" spans="1:2" x14ac:dyDescent="0.25">
      <c r="A621" s="5" t="s">
        <v>809</v>
      </c>
      <c r="B621">
        <v>-70.97999999999999</v>
      </c>
    </row>
    <row r="622" spans="1:2" x14ac:dyDescent="0.25">
      <c r="A622" s="5" t="s">
        <v>1005</v>
      </c>
      <c r="B622">
        <v>-71.97</v>
      </c>
    </row>
    <row r="623" spans="1:2" x14ac:dyDescent="0.25">
      <c r="A623" s="5" t="s">
        <v>1641</v>
      </c>
      <c r="B623">
        <v>-74.31</v>
      </c>
    </row>
    <row r="624" spans="1:2" x14ac:dyDescent="0.25">
      <c r="A624" s="5" t="s">
        <v>2383</v>
      </c>
      <c r="B624">
        <v>-74.849999999999994</v>
      </c>
    </row>
    <row r="625" spans="1:2" x14ac:dyDescent="0.25">
      <c r="A625" s="5" t="s">
        <v>161</v>
      </c>
      <c r="B625">
        <v>-75.19</v>
      </c>
    </row>
    <row r="626" spans="1:2" x14ac:dyDescent="0.25">
      <c r="A626" s="5" t="s">
        <v>717</v>
      </c>
      <c r="B626">
        <v>-77.13</v>
      </c>
    </row>
    <row r="627" spans="1:2" x14ac:dyDescent="0.25">
      <c r="A627" s="5" t="s">
        <v>2627</v>
      </c>
      <c r="B627">
        <v>-77.300000000000011</v>
      </c>
    </row>
    <row r="628" spans="1:2" x14ac:dyDescent="0.25">
      <c r="A628" s="5" t="s">
        <v>2614</v>
      </c>
      <c r="B628">
        <v>-78.61999999999999</v>
      </c>
    </row>
    <row r="629" spans="1:2" x14ac:dyDescent="0.25">
      <c r="A629" s="5" t="s">
        <v>887</v>
      </c>
      <c r="B629">
        <v>-79.000000000000014</v>
      </c>
    </row>
    <row r="630" spans="1:2" x14ac:dyDescent="0.25">
      <c r="A630" s="5" t="s">
        <v>2423</v>
      </c>
      <c r="B630">
        <v>-79.599999999999994</v>
      </c>
    </row>
    <row r="631" spans="1:2" x14ac:dyDescent="0.25">
      <c r="A631" s="5" t="s">
        <v>622</v>
      </c>
      <c r="B631">
        <v>-80.44</v>
      </c>
    </row>
    <row r="632" spans="1:2" x14ac:dyDescent="0.25">
      <c r="A632" s="5" t="s">
        <v>69</v>
      </c>
      <c r="B632">
        <v>-84.03</v>
      </c>
    </row>
    <row r="633" spans="1:2" x14ac:dyDescent="0.25">
      <c r="A633" s="5" t="s">
        <v>2124</v>
      </c>
      <c r="B633">
        <v>-84.640000000000015</v>
      </c>
    </row>
    <row r="634" spans="1:2" x14ac:dyDescent="0.25">
      <c r="A634" s="5" t="s">
        <v>458</v>
      </c>
      <c r="B634">
        <v>-99.18</v>
      </c>
    </row>
    <row r="635" spans="1:2" x14ac:dyDescent="0.25">
      <c r="A635" s="5" t="s">
        <v>873</v>
      </c>
      <c r="B635">
        <v>-99.52000000000001</v>
      </c>
    </row>
    <row r="636" spans="1:2" x14ac:dyDescent="0.25">
      <c r="A636" s="5" t="s">
        <v>334</v>
      </c>
      <c r="B636">
        <v>-99.699999999999989</v>
      </c>
    </row>
    <row r="637" spans="1:2" x14ac:dyDescent="0.25">
      <c r="A637" s="5" t="s">
        <v>1193</v>
      </c>
      <c r="B637">
        <v>-105.5</v>
      </c>
    </row>
    <row r="638" spans="1:2" x14ac:dyDescent="0.25">
      <c r="A638" s="5" t="s">
        <v>1097</v>
      </c>
      <c r="B638">
        <v>-107.97999999999999</v>
      </c>
    </row>
    <row r="639" spans="1:2" x14ac:dyDescent="0.25">
      <c r="A639" s="5" t="s">
        <v>90</v>
      </c>
      <c r="B639">
        <v>-108.28</v>
      </c>
    </row>
    <row r="640" spans="1:2" x14ac:dyDescent="0.25">
      <c r="A640" s="5" t="s">
        <v>1910</v>
      </c>
      <c r="B640">
        <v>-110.04999999999998</v>
      </c>
    </row>
    <row r="641" spans="1:2" x14ac:dyDescent="0.25">
      <c r="A641" s="5" t="s">
        <v>131</v>
      </c>
      <c r="B641">
        <v>-113.2</v>
      </c>
    </row>
    <row r="642" spans="1:2" x14ac:dyDescent="0.25">
      <c r="A642" s="5" t="s">
        <v>293</v>
      </c>
      <c r="B642">
        <v>-124.27000000000001</v>
      </c>
    </row>
    <row r="643" spans="1:2" x14ac:dyDescent="0.25">
      <c r="A643" s="5" t="s">
        <v>2112</v>
      </c>
      <c r="B643">
        <v>-125.38</v>
      </c>
    </row>
    <row r="644" spans="1:2" x14ac:dyDescent="0.25">
      <c r="A644" s="5" t="s">
        <v>2472</v>
      </c>
      <c r="B644">
        <v>-135.41999999999996</v>
      </c>
    </row>
    <row r="645" spans="1:2" x14ac:dyDescent="0.25">
      <c r="A645" s="5" t="s">
        <v>2463</v>
      </c>
      <c r="B645">
        <v>-136.68</v>
      </c>
    </row>
    <row r="646" spans="1:2" x14ac:dyDescent="0.25">
      <c r="A646" s="5" t="s">
        <v>973</v>
      </c>
      <c r="B646">
        <v>-140.69999999999999</v>
      </c>
    </row>
    <row r="647" spans="1:2" x14ac:dyDescent="0.25">
      <c r="A647" s="5" t="s">
        <v>1241</v>
      </c>
      <c r="B647">
        <v>-152.86999999999998</v>
      </c>
    </row>
    <row r="648" spans="1:2" x14ac:dyDescent="0.25">
      <c r="A648" s="5" t="s">
        <v>817</v>
      </c>
      <c r="B648">
        <v>-163.66000000000003</v>
      </c>
    </row>
    <row r="649" spans="1:2" x14ac:dyDescent="0.25">
      <c r="A649" s="5" t="s">
        <v>1249</v>
      </c>
      <c r="B649">
        <v>-166.04</v>
      </c>
    </row>
    <row r="650" spans="1:2" x14ac:dyDescent="0.25">
      <c r="A650" s="5" t="s">
        <v>820</v>
      </c>
      <c r="B650">
        <v>-166.52000000000004</v>
      </c>
    </row>
    <row r="651" spans="1:2" x14ac:dyDescent="0.25">
      <c r="A651" s="5" t="s">
        <v>2071</v>
      </c>
      <c r="B651">
        <v>-174.1</v>
      </c>
    </row>
    <row r="652" spans="1:2" x14ac:dyDescent="0.25">
      <c r="A652" s="5" t="s">
        <v>1152</v>
      </c>
      <c r="B652">
        <v>-179.85999999999999</v>
      </c>
    </row>
    <row r="653" spans="1:2" x14ac:dyDescent="0.25">
      <c r="A653" s="5" t="s">
        <v>1368</v>
      </c>
      <c r="B653">
        <v>-181.36</v>
      </c>
    </row>
    <row r="654" spans="1:2" x14ac:dyDescent="0.25">
      <c r="A654" s="5" t="s">
        <v>1423</v>
      </c>
      <c r="B654">
        <v>-183</v>
      </c>
    </row>
    <row r="655" spans="1:2" x14ac:dyDescent="0.25">
      <c r="A655" s="5" t="s">
        <v>1571</v>
      </c>
      <c r="B655">
        <v>-194.56</v>
      </c>
    </row>
    <row r="656" spans="1:2" x14ac:dyDescent="0.25">
      <c r="A656" s="5" t="s">
        <v>2412</v>
      </c>
      <c r="B656">
        <v>-200.58000000000004</v>
      </c>
    </row>
    <row r="657" spans="1:2" x14ac:dyDescent="0.25">
      <c r="A657" s="5" t="s">
        <v>2632</v>
      </c>
      <c r="B657">
        <v>-214.45999999999998</v>
      </c>
    </row>
    <row r="658" spans="1:2" x14ac:dyDescent="0.25">
      <c r="A658" s="5" t="s">
        <v>965</v>
      </c>
      <c r="B658">
        <v>-218.57</v>
      </c>
    </row>
    <row r="659" spans="1:2" x14ac:dyDescent="0.25">
      <c r="A659" s="5" t="s">
        <v>1424</v>
      </c>
      <c r="B659">
        <v>-221.58</v>
      </c>
    </row>
    <row r="660" spans="1:2" x14ac:dyDescent="0.25">
      <c r="A660" s="5" t="s">
        <v>1722</v>
      </c>
      <c r="B660">
        <v>-228.1</v>
      </c>
    </row>
    <row r="661" spans="1:2" x14ac:dyDescent="0.25">
      <c r="A661" s="5" t="s">
        <v>227</v>
      </c>
      <c r="B661">
        <v>-231.07000000000005</v>
      </c>
    </row>
    <row r="662" spans="1:2" x14ac:dyDescent="0.25">
      <c r="A662" s="5" t="s">
        <v>509</v>
      </c>
      <c r="B662">
        <v>-236.83</v>
      </c>
    </row>
    <row r="663" spans="1:2" x14ac:dyDescent="0.25">
      <c r="A663" s="5" t="s">
        <v>352</v>
      </c>
      <c r="B663">
        <v>-239.46</v>
      </c>
    </row>
    <row r="664" spans="1:2" x14ac:dyDescent="0.25">
      <c r="A664" s="5" t="s">
        <v>1198</v>
      </c>
      <c r="B664">
        <v>-243.16</v>
      </c>
    </row>
    <row r="665" spans="1:2" x14ac:dyDescent="0.25">
      <c r="A665" s="5" t="s">
        <v>1648</v>
      </c>
      <c r="B665">
        <v>-256.57</v>
      </c>
    </row>
    <row r="666" spans="1:2" x14ac:dyDescent="0.25">
      <c r="A666" s="5" t="s">
        <v>1079</v>
      </c>
      <c r="B666">
        <v>-272.58</v>
      </c>
    </row>
    <row r="667" spans="1:2" x14ac:dyDescent="0.25">
      <c r="A667" s="5" t="s">
        <v>1547</v>
      </c>
      <c r="B667">
        <v>-273.77</v>
      </c>
    </row>
    <row r="668" spans="1:2" x14ac:dyDescent="0.25">
      <c r="A668" s="5" t="s">
        <v>1023</v>
      </c>
      <c r="B668">
        <v>-295.98</v>
      </c>
    </row>
    <row r="669" spans="1:2" x14ac:dyDescent="0.25">
      <c r="A669" s="5" t="s">
        <v>1720</v>
      </c>
      <c r="B669">
        <v>-317.03000000000003</v>
      </c>
    </row>
    <row r="670" spans="1:2" x14ac:dyDescent="0.25">
      <c r="A670" s="5" t="s">
        <v>1361</v>
      </c>
      <c r="B670">
        <v>-331.63999999999993</v>
      </c>
    </row>
    <row r="671" spans="1:2" x14ac:dyDescent="0.25">
      <c r="A671" s="5" t="s">
        <v>1616</v>
      </c>
      <c r="B671">
        <v>-345.63999999999993</v>
      </c>
    </row>
    <row r="672" spans="1:2" x14ac:dyDescent="0.25">
      <c r="A672" s="5" t="s">
        <v>2042</v>
      </c>
      <c r="B672">
        <v>-350.00000000000006</v>
      </c>
    </row>
    <row r="673" spans="1:2" x14ac:dyDescent="0.25">
      <c r="A673" s="5" t="s">
        <v>1033</v>
      </c>
      <c r="B673">
        <v>-377.96</v>
      </c>
    </row>
    <row r="674" spans="1:2" x14ac:dyDescent="0.25">
      <c r="A674" s="5" t="s">
        <v>1383</v>
      </c>
      <c r="B674">
        <v>-384.96</v>
      </c>
    </row>
    <row r="675" spans="1:2" x14ac:dyDescent="0.25">
      <c r="A675" s="5" t="s">
        <v>1946</v>
      </c>
      <c r="B675">
        <v>-397.51</v>
      </c>
    </row>
    <row r="676" spans="1:2" x14ac:dyDescent="0.25">
      <c r="A676" s="5" t="s">
        <v>514</v>
      </c>
      <c r="B676">
        <v>-403.6699999999999</v>
      </c>
    </row>
    <row r="677" spans="1:2" x14ac:dyDescent="0.25">
      <c r="A677" s="5" t="s">
        <v>2544</v>
      </c>
      <c r="B677">
        <v>-444.66</v>
      </c>
    </row>
    <row r="678" spans="1:2" x14ac:dyDescent="0.25">
      <c r="A678" s="5" t="s">
        <v>237</v>
      </c>
      <c r="B678">
        <v>-451.09000000000003</v>
      </c>
    </row>
    <row r="679" spans="1:2" x14ac:dyDescent="0.25">
      <c r="A679" s="5" t="s">
        <v>925</v>
      </c>
      <c r="B679">
        <v>-496.06</v>
      </c>
    </row>
    <row r="680" spans="1:2" x14ac:dyDescent="0.25">
      <c r="A680" s="5" t="s">
        <v>769</v>
      </c>
      <c r="B680">
        <v>-502.56000000000006</v>
      </c>
    </row>
    <row r="681" spans="1:2" x14ac:dyDescent="0.25">
      <c r="A681" s="5" t="s">
        <v>176</v>
      </c>
      <c r="B681">
        <v>-521.39</v>
      </c>
    </row>
    <row r="682" spans="1:2" x14ac:dyDescent="0.25">
      <c r="A682" s="5" t="s">
        <v>2455</v>
      </c>
      <c r="B682">
        <v>-524.22</v>
      </c>
    </row>
    <row r="683" spans="1:2" x14ac:dyDescent="0.25">
      <c r="A683" s="5" t="s">
        <v>225</v>
      </c>
      <c r="B683">
        <v>-766.56999999999994</v>
      </c>
    </row>
    <row r="684" spans="1:2" x14ac:dyDescent="0.25">
      <c r="A684" s="5" t="s">
        <v>637</v>
      </c>
      <c r="B684">
        <v>-907.05000000000007</v>
      </c>
    </row>
    <row r="685" spans="1:2" x14ac:dyDescent="0.25">
      <c r="A685" s="5" t="s">
        <v>1214</v>
      </c>
      <c r="B685">
        <v>-964.48</v>
      </c>
    </row>
    <row r="686" spans="1:2" x14ac:dyDescent="0.25">
      <c r="A686" s="5" t="s">
        <v>456</v>
      </c>
      <c r="B686">
        <v>-990.17</v>
      </c>
    </row>
    <row r="687" spans="1:2" x14ac:dyDescent="0.25">
      <c r="A687" s="5" t="s">
        <v>1320</v>
      </c>
      <c r="B687">
        <v>-1030.9999999999998</v>
      </c>
    </row>
    <row r="688" spans="1:2" x14ac:dyDescent="0.25">
      <c r="A688" s="5" t="s">
        <v>724</v>
      </c>
      <c r="B688">
        <v>-1031.1200000000001</v>
      </c>
    </row>
    <row r="689" spans="1:2" x14ac:dyDescent="0.25">
      <c r="A689" s="5" t="s">
        <v>2365</v>
      </c>
      <c r="B689">
        <v>-1060.79</v>
      </c>
    </row>
    <row r="690" spans="1:2" x14ac:dyDescent="0.25">
      <c r="A690" s="5" t="s">
        <v>907</v>
      </c>
      <c r="B690">
        <v>-1129.1100000000001</v>
      </c>
    </row>
    <row r="691" spans="1:2" x14ac:dyDescent="0.25">
      <c r="A691" s="5" t="s">
        <v>2117</v>
      </c>
      <c r="B691">
        <v>-1130.43</v>
      </c>
    </row>
    <row r="692" spans="1:2" x14ac:dyDescent="0.25">
      <c r="A692" s="5" t="s">
        <v>2053</v>
      </c>
      <c r="B692">
        <v>-1136.72</v>
      </c>
    </row>
    <row r="693" spans="1:2" x14ac:dyDescent="0.25">
      <c r="A693" s="5" t="s">
        <v>607</v>
      </c>
      <c r="B693">
        <v>-2330.2700000000004</v>
      </c>
    </row>
    <row r="694" spans="1:2" x14ac:dyDescent="0.25">
      <c r="A694" s="5" t="s">
        <v>1343</v>
      </c>
      <c r="B694">
        <v>-2971.38</v>
      </c>
    </row>
    <row r="695" spans="1:2" x14ac:dyDescent="0.25">
      <c r="A695" s="5" t="s">
        <v>815</v>
      </c>
      <c r="B695">
        <v>-3391.3999999999996</v>
      </c>
    </row>
    <row r="696" spans="1:2" x14ac:dyDescent="0.25">
      <c r="A696" s="5" t="s">
        <v>780</v>
      </c>
      <c r="B696">
        <v>-3825.3399999999997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5" x14ac:dyDescent="0.25"/>
  <cols>
    <col min="1" max="1" width="17.75" bestFit="1" customWidth="1"/>
    <col min="2" max="2" width="12.125" bestFit="1" customWidth="1"/>
  </cols>
  <sheetData>
    <row r="3" spans="1:5" x14ac:dyDescent="0.25">
      <c r="A3" s="4" t="s">
        <v>2723</v>
      </c>
      <c r="B3" t="s">
        <v>2725</v>
      </c>
    </row>
    <row r="4" spans="1:5" x14ac:dyDescent="0.25">
      <c r="A4" s="5" t="s">
        <v>488</v>
      </c>
      <c r="B4">
        <v>1828.2500000000005</v>
      </c>
      <c r="D4" t="str">
        <f>A4</f>
        <v>Alabama</v>
      </c>
      <c r="E4">
        <f>B4</f>
        <v>1828.2500000000005</v>
      </c>
    </row>
    <row r="5" spans="1:5" x14ac:dyDescent="0.25">
      <c r="A5" s="5" t="s">
        <v>95</v>
      </c>
      <c r="B5">
        <v>11133.539999999999</v>
      </c>
      <c r="D5" t="str">
        <f t="shared" ref="D5:D52" si="0">A5</f>
        <v>Arizona</v>
      </c>
      <c r="E5">
        <f t="shared" ref="E5:E52" si="1">B5</f>
        <v>11133.539999999999</v>
      </c>
    </row>
    <row r="6" spans="1:5" x14ac:dyDescent="0.25">
      <c r="A6" s="5" t="s">
        <v>101</v>
      </c>
      <c r="B6">
        <v>2707.64</v>
      </c>
      <c r="D6" t="str">
        <f t="shared" si="0"/>
        <v>Arkansas</v>
      </c>
      <c r="E6">
        <f t="shared" si="1"/>
        <v>2707.64</v>
      </c>
    </row>
    <row r="7" spans="1:5" x14ac:dyDescent="0.25">
      <c r="A7" s="5" t="s">
        <v>27</v>
      </c>
      <c r="B7">
        <v>146388.32999999999</v>
      </c>
      <c r="D7" t="str">
        <f t="shared" si="0"/>
        <v>California</v>
      </c>
      <c r="E7">
        <f t="shared" si="1"/>
        <v>146388.32999999999</v>
      </c>
    </row>
    <row r="8" spans="1:5" x14ac:dyDescent="0.25">
      <c r="A8" s="5" t="s">
        <v>278</v>
      </c>
      <c r="B8">
        <v>10299.800000000001</v>
      </c>
      <c r="D8" t="str">
        <f t="shared" si="0"/>
        <v>Colorado</v>
      </c>
      <c r="E8">
        <f t="shared" si="1"/>
        <v>10299.800000000001</v>
      </c>
    </row>
    <row r="9" spans="1:5" x14ac:dyDescent="0.25">
      <c r="A9" s="5" t="s">
        <v>613</v>
      </c>
      <c r="B9">
        <v>5307.21</v>
      </c>
      <c r="D9" t="str">
        <f t="shared" si="0"/>
        <v>Connecticut</v>
      </c>
      <c r="E9">
        <f t="shared" si="1"/>
        <v>5307.21</v>
      </c>
    </row>
    <row r="10" spans="1:5" x14ac:dyDescent="0.25">
      <c r="A10" s="5" t="s">
        <v>59</v>
      </c>
      <c r="B10">
        <v>13754.980000000001</v>
      </c>
      <c r="D10" t="str">
        <f t="shared" si="0"/>
        <v>Delaware</v>
      </c>
      <c r="E10">
        <f t="shared" si="1"/>
        <v>13754.980000000001</v>
      </c>
    </row>
    <row r="11" spans="1:5" x14ac:dyDescent="0.25">
      <c r="A11" s="5" t="s">
        <v>2044</v>
      </c>
      <c r="B11">
        <v>77.759999999999991</v>
      </c>
      <c r="D11" t="str">
        <f t="shared" si="0"/>
        <v>District of Columbia</v>
      </c>
      <c r="E11">
        <f t="shared" si="1"/>
        <v>77.759999999999991</v>
      </c>
    </row>
    <row r="12" spans="1:5" x14ac:dyDescent="0.25">
      <c r="A12" s="5" t="s">
        <v>123</v>
      </c>
      <c r="B12">
        <v>26444.720000000005</v>
      </c>
      <c r="D12" t="str">
        <f t="shared" si="0"/>
        <v>Florida</v>
      </c>
      <c r="E12">
        <f t="shared" si="1"/>
        <v>26444.720000000005</v>
      </c>
    </row>
    <row r="13" spans="1:5" x14ac:dyDescent="0.25">
      <c r="A13" s="5" t="s">
        <v>30</v>
      </c>
      <c r="B13">
        <v>19160.02</v>
      </c>
      <c r="D13" t="str">
        <f t="shared" si="0"/>
        <v>Georgia</v>
      </c>
      <c r="E13">
        <f t="shared" si="1"/>
        <v>19160.02</v>
      </c>
    </row>
    <row r="14" spans="1:5" x14ac:dyDescent="0.25">
      <c r="A14" s="5" t="s">
        <v>510</v>
      </c>
      <c r="B14">
        <v>1233.55</v>
      </c>
      <c r="D14" t="str">
        <f t="shared" si="0"/>
        <v>Idaho</v>
      </c>
      <c r="E14">
        <f t="shared" si="1"/>
        <v>1233.55</v>
      </c>
    </row>
    <row r="15" spans="1:5" x14ac:dyDescent="0.25">
      <c r="A15" s="5" t="s">
        <v>15</v>
      </c>
      <c r="B15">
        <v>24351.600000000009</v>
      </c>
      <c r="D15" t="str">
        <f t="shared" si="0"/>
        <v>Illinois</v>
      </c>
      <c r="E15">
        <f t="shared" si="1"/>
        <v>24351.600000000009</v>
      </c>
    </row>
    <row r="16" spans="1:5" x14ac:dyDescent="0.25">
      <c r="A16" s="5" t="s">
        <v>129</v>
      </c>
      <c r="B16">
        <v>18516.45</v>
      </c>
      <c r="D16" t="str">
        <f t="shared" si="0"/>
        <v>Indiana</v>
      </c>
      <c r="E16">
        <f t="shared" si="1"/>
        <v>18516.45</v>
      </c>
    </row>
    <row r="17" spans="1:5" x14ac:dyDescent="0.25">
      <c r="A17" s="5" t="s">
        <v>395</v>
      </c>
      <c r="B17">
        <v>716.41000000000008</v>
      </c>
      <c r="D17" t="str">
        <f t="shared" si="0"/>
        <v>Iowa</v>
      </c>
      <c r="E17">
        <f t="shared" si="1"/>
        <v>716.41000000000008</v>
      </c>
    </row>
    <row r="18" spans="1:5" x14ac:dyDescent="0.25">
      <c r="A18" s="5" t="s">
        <v>1283</v>
      </c>
      <c r="B18">
        <v>733.15</v>
      </c>
      <c r="D18" t="str">
        <f t="shared" si="0"/>
        <v>Kansas</v>
      </c>
      <c r="E18">
        <f t="shared" si="1"/>
        <v>733.15</v>
      </c>
    </row>
    <row r="19" spans="1:5" x14ac:dyDescent="0.25">
      <c r="A19" s="5" t="s">
        <v>33</v>
      </c>
      <c r="B19">
        <v>15534.839999999998</v>
      </c>
      <c r="D19" t="str">
        <f t="shared" si="0"/>
        <v>Kentucky</v>
      </c>
      <c r="E19">
        <f t="shared" si="1"/>
        <v>15534.839999999998</v>
      </c>
    </row>
    <row r="20" spans="1:5" x14ac:dyDescent="0.25">
      <c r="A20" s="5" t="s">
        <v>62</v>
      </c>
      <c r="B20">
        <v>5501.55</v>
      </c>
      <c r="D20" t="str">
        <f t="shared" si="0"/>
        <v>Louisiana</v>
      </c>
      <c r="E20">
        <f t="shared" si="1"/>
        <v>5501.55</v>
      </c>
    </row>
    <row r="21" spans="1:5" x14ac:dyDescent="0.25">
      <c r="A21" s="5" t="s">
        <v>531</v>
      </c>
      <c r="B21">
        <v>9451.6</v>
      </c>
      <c r="D21" t="str">
        <f t="shared" si="0"/>
        <v>Maryland</v>
      </c>
      <c r="E21">
        <f t="shared" si="1"/>
        <v>9451.6</v>
      </c>
    </row>
    <row r="22" spans="1:5" x14ac:dyDescent="0.25">
      <c r="A22" s="5" t="s">
        <v>434</v>
      </c>
      <c r="B22">
        <v>8143.0700000000006</v>
      </c>
      <c r="D22" t="str">
        <f t="shared" si="0"/>
        <v>Massachusetts</v>
      </c>
      <c r="E22">
        <f t="shared" si="1"/>
        <v>8143.0700000000006</v>
      </c>
    </row>
    <row r="23" spans="1:5" x14ac:dyDescent="0.25">
      <c r="A23" s="5" t="s">
        <v>110</v>
      </c>
      <c r="B23">
        <v>25833.639999999992</v>
      </c>
      <c r="D23" t="str">
        <f t="shared" si="0"/>
        <v>Michigan</v>
      </c>
      <c r="E23">
        <f t="shared" si="1"/>
        <v>25833.639999999992</v>
      </c>
    </row>
    <row r="24" spans="1:5" x14ac:dyDescent="0.25">
      <c r="A24" s="5" t="s">
        <v>315</v>
      </c>
      <c r="B24">
        <v>6728.2499999999982</v>
      </c>
      <c r="D24" t="str">
        <f t="shared" si="0"/>
        <v>Minnesota</v>
      </c>
      <c r="E24">
        <f t="shared" si="1"/>
        <v>6728.2499999999982</v>
      </c>
    </row>
    <row r="25" spans="1:5" x14ac:dyDescent="0.25">
      <c r="A25" s="5" t="s">
        <v>329</v>
      </c>
      <c r="B25">
        <v>2997.2400000000002</v>
      </c>
      <c r="D25" t="str">
        <f t="shared" si="0"/>
        <v>Mississippi</v>
      </c>
      <c r="E25">
        <f t="shared" si="1"/>
        <v>2997.2400000000002</v>
      </c>
    </row>
    <row r="26" spans="1:5" x14ac:dyDescent="0.25">
      <c r="A26" s="5" t="s">
        <v>186</v>
      </c>
      <c r="B26">
        <v>9350.7999999999993</v>
      </c>
      <c r="D26" t="str">
        <f t="shared" si="0"/>
        <v>Missouri</v>
      </c>
      <c r="E26">
        <f t="shared" si="1"/>
        <v>9350.7999999999993</v>
      </c>
    </row>
    <row r="27" spans="1:5" x14ac:dyDescent="0.25">
      <c r="A27" s="5" t="s">
        <v>515</v>
      </c>
      <c r="B27">
        <v>4229.28</v>
      </c>
      <c r="D27" t="str">
        <f t="shared" si="0"/>
        <v>Montana</v>
      </c>
      <c r="E27">
        <f t="shared" si="1"/>
        <v>4229.28</v>
      </c>
    </row>
    <row r="28" spans="1:5" x14ac:dyDescent="0.25">
      <c r="A28" s="5" t="s">
        <v>996</v>
      </c>
      <c r="B28">
        <v>3579.3500000000004</v>
      </c>
      <c r="D28" t="str">
        <f t="shared" si="0"/>
        <v>Nebraska</v>
      </c>
      <c r="E28">
        <f t="shared" si="1"/>
        <v>3579.3500000000004</v>
      </c>
    </row>
    <row r="29" spans="1:5" x14ac:dyDescent="0.25">
      <c r="A29" s="5" t="s">
        <v>126</v>
      </c>
      <c r="B29">
        <v>3138.16</v>
      </c>
      <c r="D29" t="str">
        <f t="shared" si="0"/>
        <v>Nevada</v>
      </c>
      <c r="E29">
        <f t="shared" si="1"/>
        <v>3138.16</v>
      </c>
    </row>
    <row r="30" spans="1:5" x14ac:dyDescent="0.25">
      <c r="A30" s="5" t="s">
        <v>685</v>
      </c>
      <c r="B30">
        <v>1509.43</v>
      </c>
      <c r="D30" t="str">
        <f t="shared" si="0"/>
        <v>New Hampshire</v>
      </c>
      <c r="E30">
        <f t="shared" si="1"/>
        <v>1509.43</v>
      </c>
    </row>
    <row r="31" spans="1:5" x14ac:dyDescent="0.25">
      <c r="A31" s="5" t="s">
        <v>177</v>
      </c>
      <c r="B31">
        <v>9483.5499999999993</v>
      </c>
      <c r="D31" t="str">
        <f t="shared" si="0"/>
        <v>New Jersey</v>
      </c>
      <c r="E31">
        <f t="shared" si="1"/>
        <v>9483.5499999999993</v>
      </c>
    </row>
    <row r="32" spans="1:5" x14ac:dyDescent="0.25">
      <c r="A32" s="5" t="s">
        <v>399</v>
      </c>
      <c r="B32">
        <v>2818.5600000000004</v>
      </c>
      <c r="D32" t="str">
        <f t="shared" si="0"/>
        <v>New Mexico</v>
      </c>
      <c r="E32">
        <f t="shared" si="1"/>
        <v>2818.5600000000004</v>
      </c>
    </row>
    <row r="33" spans="1:5" x14ac:dyDescent="0.25">
      <c r="A33" s="5" t="s">
        <v>149</v>
      </c>
      <c r="B33">
        <v>93922.98000000001</v>
      </c>
      <c r="D33" t="str">
        <f t="shared" si="0"/>
        <v>New York</v>
      </c>
      <c r="E33">
        <f t="shared" si="1"/>
        <v>93922.98000000001</v>
      </c>
    </row>
    <row r="34" spans="1:5" x14ac:dyDescent="0.25">
      <c r="A34" s="5" t="s">
        <v>245</v>
      </c>
      <c r="B34">
        <v>23456.749999999982</v>
      </c>
      <c r="D34" t="str">
        <f t="shared" si="0"/>
        <v>North Carolina</v>
      </c>
      <c r="E34">
        <f t="shared" si="1"/>
        <v>23456.749999999982</v>
      </c>
    </row>
    <row r="35" spans="1:5" x14ac:dyDescent="0.25">
      <c r="A35" s="5" t="s">
        <v>2675</v>
      </c>
      <c r="B35">
        <v>919.90999999999985</v>
      </c>
      <c r="D35" t="str">
        <f t="shared" si="0"/>
        <v>North Dakota</v>
      </c>
      <c r="E35">
        <f t="shared" si="1"/>
        <v>919.90999999999985</v>
      </c>
    </row>
    <row r="36" spans="1:5" x14ac:dyDescent="0.25">
      <c r="A36" s="5" t="s">
        <v>78</v>
      </c>
      <c r="B36">
        <v>23264.86</v>
      </c>
      <c r="D36" t="str">
        <f t="shared" si="0"/>
        <v>Ohio</v>
      </c>
      <c r="E36">
        <f t="shared" si="1"/>
        <v>23264.86</v>
      </c>
    </row>
    <row r="37" spans="1:5" x14ac:dyDescent="0.25">
      <c r="A37" s="5" t="s">
        <v>840</v>
      </c>
      <c r="B37">
        <v>6225.9100000000008</v>
      </c>
      <c r="D37" t="str">
        <f t="shared" si="0"/>
        <v>Oklahoma</v>
      </c>
      <c r="E37">
        <f t="shared" si="1"/>
        <v>6225.9100000000008</v>
      </c>
    </row>
    <row r="38" spans="1:5" x14ac:dyDescent="0.25">
      <c r="A38" s="5" t="s">
        <v>91</v>
      </c>
      <c r="B38">
        <v>2886.57</v>
      </c>
      <c r="D38" t="str">
        <f t="shared" si="0"/>
        <v>Oregon</v>
      </c>
      <c r="E38">
        <f t="shared" si="1"/>
        <v>2886.57</v>
      </c>
    </row>
    <row r="39" spans="1:5" x14ac:dyDescent="0.25">
      <c r="A39" s="5" t="s">
        <v>23</v>
      </c>
      <c r="B39">
        <v>42688.369999999981</v>
      </c>
      <c r="D39" t="str">
        <f t="shared" si="0"/>
        <v>Pennsylvania</v>
      </c>
      <c r="E39">
        <f t="shared" si="1"/>
        <v>42688.369999999981</v>
      </c>
    </row>
    <row r="40" spans="1:5" x14ac:dyDescent="0.25">
      <c r="A40" s="5" t="s">
        <v>1529</v>
      </c>
      <c r="B40">
        <v>3427.11</v>
      </c>
      <c r="D40" t="str">
        <f t="shared" si="0"/>
        <v>Rhode Island</v>
      </c>
      <c r="E40">
        <f t="shared" si="1"/>
        <v>3427.11</v>
      </c>
    </row>
    <row r="41" spans="1:5" x14ac:dyDescent="0.25">
      <c r="A41" s="5" t="s">
        <v>70</v>
      </c>
      <c r="B41">
        <v>1560.75</v>
      </c>
      <c r="D41" t="str">
        <f t="shared" si="0"/>
        <v>South Carolina</v>
      </c>
      <c r="E41">
        <f t="shared" si="1"/>
        <v>1560.75</v>
      </c>
    </row>
    <row r="42" spans="1:5" x14ac:dyDescent="0.25">
      <c r="A42" s="5" t="s">
        <v>140</v>
      </c>
      <c r="B42">
        <v>1153.4099999999999</v>
      </c>
      <c r="D42" t="str">
        <f t="shared" si="0"/>
        <v>South Dakota</v>
      </c>
      <c r="E42">
        <f t="shared" si="1"/>
        <v>1153.4099999999999</v>
      </c>
    </row>
    <row r="43" spans="1:5" x14ac:dyDescent="0.25">
      <c r="A43" s="5" t="s">
        <v>120</v>
      </c>
      <c r="B43">
        <v>16113.859999999995</v>
      </c>
      <c r="D43" t="str">
        <f t="shared" si="0"/>
        <v>Tennessee</v>
      </c>
      <c r="E43">
        <f t="shared" si="1"/>
        <v>16113.859999999995</v>
      </c>
    </row>
    <row r="44" spans="1:5" x14ac:dyDescent="0.25">
      <c r="A44" s="5" t="s">
        <v>10</v>
      </c>
      <c r="B44">
        <v>43421.709999999992</v>
      </c>
      <c r="D44" t="str">
        <f t="shared" si="0"/>
        <v>Texas</v>
      </c>
      <c r="E44">
        <f t="shared" si="1"/>
        <v>43421.709999999992</v>
      </c>
    </row>
    <row r="45" spans="1:5" x14ac:dyDescent="0.25">
      <c r="A45" s="5" t="s">
        <v>296</v>
      </c>
      <c r="B45">
        <v>2460.639999999999</v>
      </c>
      <c r="D45" t="str">
        <f t="shared" si="0"/>
        <v>Utah</v>
      </c>
      <c r="E45">
        <f t="shared" si="1"/>
        <v>2460.639999999999</v>
      </c>
    </row>
    <row r="46" spans="1:5" x14ac:dyDescent="0.25">
      <c r="A46" s="5" t="s">
        <v>2322</v>
      </c>
      <c r="B46">
        <v>842.20999999999992</v>
      </c>
      <c r="D46" t="str">
        <f t="shared" si="0"/>
        <v>Vermont</v>
      </c>
      <c r="E46">
        <f t="shared" si="1"/>
        <v>842.20999999999992</v>
      </c>
    </row>
    <row r="47" spans="1:5" x14ac:dyDescent="0.25">
      <c r="A47" s="5" t="s">
        <v>55</v>
      </c>
      <c r="B47">
        <v>7600.2</v>
      </c>
      <c r="D47" t="str">
        <f t="shared" si="0"/>
        <v>Virginia</v>
      </c>
      <c r="E47">
        <f t="shared" si="1"/>
        <v>7600.2</v>
      </c>
    </row>
    <row r="48" spans="1:5" x14ac:dyDescent="0.25">
      <c r="A48" s="5" t="s">
        <v>164</v>
      </c>
      <c r="B48">
        <v>65539.930000000008</v>
      </c>
      <c r="D48" t="str">
        <f t="shared" si="0"/>
        <v>Washington</v>
      </c>
      <c r="E48">
        <f t="shared" si="1"/>
        <v>65539.930000000008</v>
      </c>
    </row>
    <row r="49" spans="1:5" x14ac:dyDescent="0.25">
      <c r="A49" s="5" t="s">
        <v>2687</v>
      </c>
      <c r="B49">
        <v>1209.8200000000002</v>
      </c>
      <c r="D49" t="str">
        <f t="shared" si="0"/>
        <v>West Virginia</v>
      </c>
      <c r="E49">
        <f t="shared" si="1"/>
        <v>1209.8200000000002</v>
      </c>
    </row>
    <row r="50" spans="1:5" x14ac:dyDescent="0.25">
      <c r="A50" s="5" t="s">
        <v>157</v>
      </c>
      <c r="B50">
        <v>5567.47</v>
      </c>
      <c r="D50" t="str">
        <f t="shared" si="0"/>
        <v>Wisconsin</v>
      </c>
      <c r="E50">
        <f t="shared" si="1"/>
        <v>5567.47</v>
      </c>
    </row>
    <row r="51" spans="1:5" x14ac:dyDescent="0.25">
      <c r="D51">
        <f t="shared" si="0"/>
        <v>0</v>
      </c>
      <c r="E51">
        <f t="shared" si="1"/>
        <v>0</v>
      </c>
    </row>
    <row r="52" spans="1:5" x14ac:dyDescent="0.25">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E18" sqref="E18"/>
    </sheetView>
  </sheetViews>
  <sheetFormatPr defaultRowHeight="15" x14ac:dyDescent="0.25"/>
  <cols>
    <col min="1" max="1" width="6.875" style="1" customWidth="1"/>
    <col min="2" max="2" width="20.5" customWidth="1"/>
    <col min="4" max="4" width="12.5" customWidth="1"/>
    <col min="5" max="5" width="22.625" customWidth="1"/>
  </cols>
  <sheetData>
    <row r="1" spans="1:5" x14ac:dyDescent="0.25">
      <c r="A1" s="3" t="s">
        <v>2721</v>
      </c>
      <c r="B1" t="s">
        <v>1</v>
      </c>
    </row>
    <row r="2" spans="1:5" x14ac:dyDescent="0.25">
      <c r="A2" s="3">
        <v>2014</v>
      </c>
      <c r="B2" t="s">
        <v>9</v>
      </c>
    </row>
    <row r="3" spans="1:5" x14ac:dyDescent="0.25">
      <c r="A3" s="3">
        <v>2014</v>
      </c>
      <c r="B3" t="s">
        <v>14</v>
      </c>
    </row>
    <row r="4" spans="1:5" x14ac:dyDescent="0.25">
      <c r="A4" s="3">
        <v>2014</v>
      </c>
      <c r="B4" t="s">
        <v>22</v>
      </c>
    </row>
    <row r="5" spans="1:5" x14ac:dyDescent="0.25">
      <c r="A5" s="3">
        <v>2014</v>
      </c>
      <c r="B5" t="s">
        <v>26</v>
      </c>
    </row>
    <row r="6" spans="1:5" x14ac:dyDescent="0.25">
      <c r="A6" s="3">
        <v>2014</v>
      </c>
      <c r="B6" t="s">
        <v>29</v>
      </c>
    </row>
    <row r="7" spans="1:5" x14ac:dyDescent="0.25">
      <c r="A7" s="3">
        <v>2014</v>
      </c>
      <c r="B7" t="s">
        <v>32</v>
      </c>
    </row>
    <row r="8" spans="1:5" x14ac:dyDescent="0.25">
      <c r="A8" s="3">
        <v>2014</v>
      </c>
      <c r="B8" t="s">
        <v>46</v>
      </c>
    </row>
    <row r="9" spans="1:5" x14ac:dyDescent="0.25">
      <c r="A9" s="3">
        <v>2014</v>
      </c>
      <c r="B9" t="s">
        <v>50</v>
      </c>
      <c r="D9" s="4" t="s">
        <v>2723</v>
      </c>
      <c r="E9" t="s">
        <v>2728</v>
      </c>
    </row>
    <row r="10" spans="1:5" x14ac:dyDescent="0.25">
      <c r="A10" s="3">
        <v>2014</v>
      </c>
      <c r="B10" t="s">
        <v>54</v>
      </c>
      <c r="D10" s="6" t="s">
        <v>2730</v>
      </c>
      <c r="E10">
        <v>595</v>
      </c>
    </row>
    <row r="11" spans="1:5" x14ac:dyDescent="0.25">
      <c r="A11" s="3">
        <v>2014</v>
      </c>
      <c r="B11" t="s">
        <v>58</v>
      </c>
      <c r="D11" s="6" t="s">
        <v>2729</v>
      </c>
      <c r="E11">
        <v>573</v>
      </c>
    </row>
    <row r="12" spans="1:5" x14ac:dyDescent="0.25">
      <c r="A12" s="3">
        <v>2014</v>
      </c>
      <c r="B12" t="s">
        <v>61</v>
      </c>
      <c r="D12" s="6" t="s">
        <v>2731</v>
      </c>
      <c r="E12">
        <v>638</v>
      </c>
    </row>
    <row r="13" spans="1:5" x14ac:dyDescent="0.25">
      <c r="A13" s="3">
        <v>2014</v>
      </c>
      <c r="B13" t="s">
        <v>69</v>
      </c>
      <c r="D13" s="6" t="s">
        <v>2732</v>
      </c>
      <c r="E13">
        <v>693</v>
      </c>
    </row>
    <row r="14" spans="1:5" x14ac:dyDescent="0.25">
      <c r="A14" s="3">
        <v>2014</v>
      </c>
      <c r="B14" t="s">
        <v>72</v>
      </c>
    </row>
    <row r="15" spans="1:5" x14ac:dyDescent="0.25">
      <c r="A15" s="3">
        <v>2014</v>
      </c>
      <c r="B15" t="s">
        <v>77</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L14" sqref="L14"/>
    </sheetView>
  </sheetViews>
  <sheetFormatPr defaultRowHeight="15" x14ac:dyDescent="0.25"/>
  <cols>
    <col min="1" max="3" width="12" style="1" customWidth="1"/>
    <col min="4" max="4" width="16.5" customWidth="1"/>
    <col min="6" max="6" width="10.5" customWidth="1"/>
    <col min="7" max="7" width="14.375" customWidth="1"/>
    <col min="8" max="8" width="15" customWidth="1"/>
    <col min="10" max="10" width="10.25" customWidth="1"/>
  </cols>
  <sheetData>
    <row r="1" spans="1:11" x14ac:dyDescent="0.25">
      <c r="A1" s="1" t="s">
        <v>0</v>
      </c>
      <c r="B1" s="3" t="s">
        <v>2721</v>
      </c>
      <c r="C1" s="3" t="s">
        <v>2722</v>
      </c>
      <c r="D1" t="s">
        <v>1</v>
      </c>
      <c r="E1" t="s">
        <v>2</v>
      </c>
      <c r="F1" t="s">
        <v>3</v>
      </c>
      <c r="G1" t="s">
        <v>4</v>
      </c>
      <c r="H1" t="s">
        <v>5</v>
      </c>
      <c r="I1" s="2" t="s">
        <v>6</v>
      </c>
      <c r="J1" s="3" t="s">
        <v>7</v>
      </c>
      <c r="K1" s="2" t="s">
        <v>8</v>
      </c>
    </row>
    <row r="2" spans="1:11" x14ac:dyDescent="0.25">
      <c r="A2" s="1">
        <v>44199</v>
      </c>
      <c r="B2" s="3">
        <f>YEAR(A2)</f>
        <v>2021</v>
      </c>
      <c r="C2" s="3">
        <f t="shared" ref="C2:C65" si="0">MONTH(A2)</f>
        <v>1</v>
      </c>
      <c r="D2" t="s">
        <v>9</v>
      </c>
      <c r="E2" t="s">
        <v>10</v>
      </c>
      <c r="F2" t="s">
        <v>11</v>
      </c>
      <c r="G2" t="s">
        <v>12</v>
      </c>
      <c r="H2" t="s">
        <v>13</v>
      </c>
      <c r="I2" s="2">
        <v>16.45</v>
      </c>
      <c r="J2" s="3">
        <v>2</v>
      </c>
      <c r="K2" s="2">
        <v>5.55</v>
      </c>
    </row>
    <row r="3" spans="1:11" x14ac:dyDescent="0.25">
      <c r="A3" s="1">
        <v>44200</v>
      </c>
      <c r="B3" s="3">
        <f t="shared" ref="B3:B65" si="1">YEAR(A3)</f>
        <v>2021</v>
      </c>
      <c r="C3" s="3">
        <f t="shared" si="0"/>
        <v>1</v>
      </c>
      <c r="D3" t="s">
        <v>14</v>
      </c>
      <c r="E3" t="s">
        <v>15</v>
      </c>
      <c r="F3" t="s">
        <v>11</v>
      </c>
      <c r="G3" t="s">
        <v>16</v>
      </c>
      <c r="H3" t="s">
        <v>17</v>
      </c>
      <c r="I3" s="2">
        <v>11.78</v>
      </c>
      <c r="J3" s="3">
        <v>3</v>
      </c>
      <c r="K3" s="2">
        <v>4.2699999999999996</v>
      </c>
    </row>
    <row r="4" spans="1:11" x14ac:dyDescent="0.25">
      <c r="A4" s="1">
        <v>44201</v>
      </c>
      <c r="B4" s="3">
        <f t="shared" si="1"/>
        <v>2021</v>
      </c>
      <c r="C4" s="3">
        <f t="shared" si="0"/>
        <v>1</v>
      </c>
      <c r="D4" t="s">
        <v>14</v>
      </c>
      <c r="E4" t="s">
        <v>15</v>
      </c>
      <c r="F4" t="s">
        <v>11</v>
      </c>
      <c r="G4" t="s">
        <v>18</v>
      </c>
      <c r="H4" t="s">
        <v>19</v>
      </c>
      <c r="I4" s="2">
        <v>272.74</v>
      </c>
      <c r="J4" s="3">
        <v>3</v>
      </c>
      <c r="K4" s="2">
        <v>-64.77</v>
      </c>
    </row>
    <row r="5" spans="1:11" x14ac:dyDescent="0.25">
      <c r="A5" s="1">
        <v>44202</v>
      </c>
      <c r="B5" s="3">
        <f t="shared" si="1"/>
        <v>2021</v>
      </c>
      <c r="C5" s="3">
        <f t="shared" si="0"/>
        <v>1</v>
      </c>
      <c r="D5" t="s">
        <v>14</v>
      </c>
      <c r="E5" t="s">
        <v>15</v>
      </c>
      <c r="F5" t="s">
        <v>11</v>
      </c>
      <c r="G5" t="s">
        <v>20</v>
      </c>
      <c r="H5" t="s">
        <v>21</v>
      </c>
      <c r="I5" s="2">
        <v>3.54</v>
      </c>
      <c r="J5" s="3">
        <v>2</v>
      </c>
      <c r="K5" s="2">
        <v>-5.49</v>
      </c>
    </row>
    <row r="6" spans="1:11" x14ac:dyDescent="0.25">
      <c r="A6" s="1">
        <v>44203</v>
      </c>
      <c r="B6" s="3">
        <f t="shared" si="1"/>
        <v>2021</v>
      </c>
      <c r="C6" s="3">
        <f t="shared" si="0"/>
        <v>1</v>
      </c>
      <c r="D6" t="s">
        <v>22</v>
      </c>
      <c r="E6" t="s">
        <v>23</v>
      </c>
      <c r="F6" t="s">
        <v>11</v>
      </c>
      <c r="G6" t="s">
        <v>24</v>
      </c>
      <c r="H6" t="s">
        <v>25</v>
      </c>
      <c r="I6" s="2">
        <v>19.54</v>
      </c>
      <c r="J6" s="3">
        <v>3</v>
      </c>
      <c r="K6" s="2">
        <v>4.88</v>
      </c>
    </row>
    <row r="7" spans="1:11" x14ac:dyDescent="0.25">
      <c r="A7" s="1">
        <v>44204</v>
      </c>
      <c r="B7" s="3">
        <f t="shared" si="1"/>
        <v>2021</v>
      </c>
      <c r="C7" s="3">
        <f t="shared" si="0"/>
        <v>1</v>
      </c>
      <c r="D7" t="s">
        <v>26</v>
      </c>
      <c r="E7" t="s">
        <v>27</v>
      </c>
      <c r="F7" t="s">
        <v>11</v>
      </c>
      <c r="G7" t="s">
        <v>12</v>
      </c>
      <c r="H7" t="s">
        <v>28</v>
      </c>
      <c r="I7" s="2">
        <v>19.440000000000001</v>
      </c>
      <c r="J7" s="3">
        <v>3</v>
      </c>
      <c r="K7" s="2">
        <v>9.33</v>
      </c>
    </row>
    <row r="8" spans="1:11" x14ac:dyDescent="0.25">
      <c r="A8" s="1">
        <v>44205</v>
      </c>
      <c r="B8" s="3">
        <f t="shared" si="1"/>
        <v>2021</v>
      </c>
      <c r="C8" s="3">
        <f t="shared" si="0"/>
        <v>1</v>
      </c>
      <c r="D8" t="s">
        <v>29</v>
      </c>
      <c r="E8" t="s">
        <v>30</v>
      </c>
      <c r="F8" t="s">
        <v>11</v>
      </c>
      <c r="G8" t="s">
        <v>24</v>
      </c>
      <c r="H8" t="s">
        <v>31</v>
      </c>
      <c r="I8" s="2">
        <v>12.78</v>
      </c>
      <c r="J8" s="3">
        <v>3</v>
      </c>
      <c r="K8" s="2">
        <v>5.24</v>
      </c>
    </row>
    <row r="9" spans="1:11" x14ac:dyDescent="0.25">
      <c r="A9" s="1">
        <v>44206</v>
      </c>
      <c r="B9" s="3">
        <f t="shared" si="1"/>
        <v>2021</v>
      </c>
      <c r="C9" s="3">
        <f t="shared" si="0"/>
        <v>1</v>
      </c>
      <c r="D9" t="s">
        <v>32</v>
      </c>
      <c r="E9" t="s">
        <v>33</v>
      </c>
      <c r="F9" t="s">
        <v>34</v>
      </c>
      <c r="G9" t="s">
        <v>35</v>
      </c>
      <c r="H9" t="s">
        <v>36</v>
      </c>
      <c r="I9" s="2">
        <v>2573.8200000000002</v>
      </c>
      <c r="J9" s="3">
        <v>9</v>
      </c>
      <c r="K9" s="2">
        <v>746.41</v>
      </c>
    </row>
    <row r="10" spans="1:11" x14ac:dyDescent="0.25">
      <c r="A10" s="1">
        <v>44207</v>
      </c>
      <c r="B10" s="3">
        <f t="shared" si="1"/>
        <v>2021</v>
      </c>
      <c r="C10" s="3">
        <f t="shared" si="0"/>
        <v>1</v>
      </c>
      <c r="D10" t="s">
        <v>32</v>
      </c>
      <c r="E10" t="s">
        <v>33</v>
      </c>
      <c r="F10" t="s">
        <v>11</v>
      </c>
      <c r="G10" t="s">
        <v>20</v>
      </c>
      <c r="H10" t="s">
        <v>37</v>
      </c>
      <c r="I10" s="2">
        <v>609.98</v>
      </c>
      <c r="J10" s="3">
        <v>2</v>
      </c>
      <c r="K10" s="2">
        <v>274.49</v>
      </c>
    </row>
    <row r="11" spans="1:11" x14ac:dyDescent="0.25">
      <c r="A11" s="1">
        <v>44208</v>
      </c>
      <c r="B11" s="3">
        <f t="shared" si="1"/>
        <v>2021</v>
      </c>
      <c r="C11" s="3">
        <f t="shared" si="0"/>
        <v>1</v>
      </c>
      <c r="D11" t="s">
        <v>32</v>
      </c>
      <c r="E11" t="s">
        <v>33</v>
      </c>
      <c r="F11" t="s">
        <v>11</v>
      </c>
      <c r="G11" t="s">
        <v>24</v>
      </c>
      <c r="H11" t="s">
        <v>38</v>
      </c>
      <c r="I11" s="2">
        <v>5.48</v>
      </c>
      <c r="J11" s="3">
        <v>2</v>
      </c>
      <c r="K11" s="2">
        <v>1.48</v>
      </c>
    </row>
    <row r="12" spans="1:11" x14ac:dyDescent="0.25">
      <c r="A12" s="1">
        <v>44209</v>
      </c>
      <c r="B12" s="3">
        <f t="shared" si="1"/>
        <v>2021</v>
      </c>
      <c r="C12" s="3">
        <f t="shared" si="0"/>
        <v>1</v>
      </c>
      <c r="D12" t="s">
        <v>32</v>
      </c>
      <c r="E12" t="s">
        <v>33</v>
      </c>
      <c r="F12" t="s">
        <v>39</v>
      </c>
      <c r="G12" t="s">
        <v>40</v>
      </c>
      <c r="H12" t="s">
        <v>41</v>
      </c>
      <c r="I12" s="2">
        <v>391.98</v>
      </c>
      <c r="J12" s="3">
        <v>2</v>
      </c>
      <c r="K12" s="2">
        <v>113.67</v>
      </c>
    </row>
    <row r="13" spans="1:11" x14ac:dyDescent="0.25">
      <c r="A13" s="1">
        <v>44210</v>
      </c>
      <c r="B13" s="3">
        <f t="shared" si="1"/>
        <v>2021</v>
      </c>
      <c r="C13" s="3">
        <f t="shared" si="0"/>
        <v>1</v>
      </c>
      <c r="D13" t="s">
        <v>32</v>
      </c>
      <c r="E13" t="s">
        <v>33</v>
      </c>
      <c r="F13" t="s">
        <v>39</v>
      </c>
      <c r="G13" t="s">
        <v>40</v>
      </c>
      <c r="H13" t="s">
        <v>42</v>
      </c>
      <c r="I13" s="2">
        <v>755.96</v>
      </c>
      <c r="J13" s="3">
        <v>4</v>
      </c>
      <c r="K13" s="2">
        <v>204.11</v>
      </c>
    </row>
    <row r="14" spans="1:11" x14ac:dyDescent="0.25">
      <c r="A14" s="1">
        <v>44211</v>
      </c>
      <c r="B14" s="3">
        <f t="shared" si="1"/>
        <v>2021</v>
      </c>
      <c r="C14" s="3">
        <f t="shared" si="0"/>
        <v>1</v>
      </c>
      <c r="D14" t="s">
        <v>32</v>
      </c>
      <c r="E14" t="s">
        <v>33</v>
      </c>
      <c r="F14" t="s">
        <v>11</v>
      </c>
      <c r="G14" t="s">
        <v>43</v>
      </c>
      <c r="H14" t="s">
        <v>44</v>
      </c>
      <c r="I14" s="2">
        <v>31.12</v>
      </c>
      <c r="J14" s="3">
        <v>4</v>
      </c>
      <c r="K14" s="2">
        <v>0.31</v>
      </c>
    </row>
    <row r="15" spans="1:11" x14ac:dyDescent="0.25">
      <c r="A15" s="1">
        <v>44212</v>
      </c>
      <c r="B15" s="3">
        <f t="shared" si="1"/>
        <v>2021</v>
      </c>
      <c r="C15" s="3">
        <f t="shared" si="0"/>
        <v>1</v>
      </c>
      <c r="D15" t="s">
        <v>32</v>
      </c>
      <c r="E15" t="s">
        <v>33</v>
      </c>
      <c r="F15" t="s">
        <v>11</v>
      </c>
      <c r="G15" t="s">
        <v>12</v>
      </c>
      <c r="H15" t="s">
        <v>45</v>
      </c>
      <c r="I15" s="2">
        <v>6.54</v>
      </c>
      <c r="J15" s="3">
        <v>1</v>
      </c>
      <c r="K15" s="2">
        <v>3.01</v>
      </c>
    </row>
    <row r="16" spans="1:11" x14ac:dyDescent="0.25">
      <c r="A16" s="1">
        <v>44213</v>
      </c>
      <c r="B16" s="3">
        <f t="shared" si="1"/>
        <v>2021</v>
      </c>
      <c r="C16" s="3">
        <f t="shared" si="0"/>
        <v>1</v>
      </c>
      <c r="D16" t="s">
        <v>46</v>
      </c>
      <c r="E16" t="s">
        <v>10</v>
      </c>
      <c r="F16" t="s">
        <v>34</v>
      </c>
      <c r="G16" t="s">
        <v>47</v>
      </c>
      <c r="H16" t="s">
        <v>48</v>
      </c>
      <c r="I16" s="2">
        <v>76.73</v>
      </c>
      <c r="J16" s="3">
        <v>3</v>
      </c>
      <c r="K16" s="2">
        <v>-53.71</v>
      </c>
    </row>
    <row r="17" spans="1:11" x14ac:dyDescent="0.25">
      <c r="A17" s="1">
        <v>44214</v>
      </c>
      <c r="B17" s="3">
        <f t="shared" si="1"/>
        <v>2021</v>
      </c>
      <c r="C17" s="3">
        <f t="shared" si="0"/>
        <v>1</v>
      </c>
      <c r="D17" t="s">
        <v>46</v>
      </c>
      <c r="E17" t="s">
        <v>10</v>
      </c>
      <c r="F17" t="s">
        <v>11</v>
      </c>
      <c r="G17" t="s">
        <v>20</v>
      </c>
      <c r="H17" t="s">
        <v>49</v>
      </c>
      <c r="I17" s="2">
        <v>10.43</v>
      </c>
      <c r="J17" s="3">
        <v>7</v>
      </c>
      <c r="K17" s="2">
        <v>-18.25</v>
      </c>
    </row>
    <row r="18" spans="1:11" x14ac:dyDescent="0.25">
      <c r="A18" s="1">
        <v>44215</v>
      </c>
      <c r="B18" s="3">
        <f t="shared" si="1"/>
        <v>2021</v>
      </c>
      <c r="C18" s="3">
        <f t="shared" si="0"/>
        <v>1</v>
      </c>
      <c r="D18" t="s">
        <v>50</v>
      </c>
      <c r="E18" t="s">
        <v>10</v>
      </c>
      <c r="F18" t="s">
        <v>11</v>
      </c>
      <c r="G18" t="s">
        <v>24</v>
      </c>
      <c r="H18" t="s">
        <v>51</v>
      </c>
      <c r="I18" s="2">
        <v>9.34</v>
      </c>
      <c r="J18" s="3">
        <v>2</v>
      </c>
      <c r="K18" s="2">
        <v>1.17</v>
      </c>
    </row>
    <row r="19" spans="1:11" x14ac:dyDescent="0.25">
      <c r="A19" s="1">
        <v>41648</v>
      </c>
      <c r="B19" s="3">
        <f t="shared" si="1"/>
        <v>2014</v>
      </c>
      <c r="C19" s="3">
        <f t="shared" si="0"/>
        <v>1</v>
      </c>
      <c r="D19" t="s">
        <v>50</v>
      </c>
      <c r="E19" t="s">
        <v>10</v>
      </c>
      <c r="F19" t="s">
        <v>39</v>
      </c>
      <c r="G19" t="s">
        <v>52</v>
      </c>
      <c r="H19" t="s">
        <v>53</v>
      </c>
      <c r="I19" s="2">
        <v>31.2</v>
      </c>
      <c r="J19" s="3">
        <v>3</v>
      </c>
      <c r="K19" s="2">
        <v>9.75</v>
      </c>
    </row>
    <row r="20" spans="1:11" x14ac:dyDescent="0.25">
      <c r="A20" s="1">
        <v>41649</v>
      </c>
      <c r="B20" s="3">
        <f t="shared" si="1"/>
        <v>2014</v>
      </c>
      <c r="C20" s="3">
        <f t="shared" si="0"/>
        <v>1</v>
      </c>
      <c r="D20" t="s">
        <v>54</v>
      </c>
      <c r="E20" t="s">
        <v>55</v>
      </c>
      <c r="F20" t="s">
        <v>11</v>
      </c>
      <c r="G20" t="s">
        <v>16</v>
      </c>
      <c r="H20" t="s">
        <v>56</v>
      </c>
      <c r="I20" s="2">
        <v>2.89</v>
      </c>
      <c r="J20" s="3">
        <v>1</v>
      </c>
      <c r="K20" s="2">
        <v>1.36</v>
      </c>
    </row>
    <row r="21" spans="1:11" x14ac:dyDescent="0.25">
      <c r="A21" s="1">
        <v>41649</v>
      </c>
      <c r="B21" s="3">
        <f t="shared" si="1"/>
        <v>2014</v>
      </c>
      <c r="C21" s="3">
        <f t="shared" si="0"/>
        <v>1</v>
      </c>
      <c r="D21" t="s">
        <v>54</v>
      </c>
      <c r="E21" t="s">
        <v>55</v>
      </c>
      <c r="F21" t="s">
        <v>34</v>
      </c>
      <c r="G21" t="s">
        <v>47</v>
      </c>
      <c r="H21" t="s">
        <v>57</v>
      </c>
      <c r="I21" s="2">
        <v>51.94</v>
      </c>
      <c r="J21" s="3">
        <v>1</v>
      </c>
      <c r="K21" s="2">
        <v>21.3</v>
      </c>
    </row>
    <row r="22" spans="1:11" x14ac:dyDescent="0.25">
      <c r="A22" s="1">
        <v>41650</v>
      </c>
      <c r="B22" s="3">
        <f t="shared" si="1"/>
        <v>2014</v>
      </c>
      <c r="C22" s="3">
        <f t="shared" si="0"/>
        <v>1</v>
      </c>
      <c r="D22" t="s">
        <v>58</v>
      </c>
      <c r="E22" t="s">
        <v>59</v>
      </c>
      <c r="F22" t="s">
        <v>34</v>
      </c>
      <c r="G22" t="s">
        <v>47</v>
      </c>
      <c r="H22" t="s">
        <v>60</v>
      </c>
      <c r="I22" s="2">
        <v>9.94</v>
      </c>
      <c r="J22" s="3">
        <v>2</v>
      </c>
      <c r="K22" s="2">
        <v>3.08</v>
      </c>
    </row>
    <row r="23" spans="1:11" x14ac:dyDescent="0.25">
      <c r="A23" s="1">
        <v>41652</v>
      </c>
      <c r="B23" s="3">
        <f t="shared" si="1"/>
        <v>2014</v>
      </c>
      <c r="C23" s="3">
        <f t="shared" si="0"/>
        <v>1</v>
      </c>
      <c r="D23" t="s">
        <v>61</v>
      </c>
      <c r="E23" t="s">
        <v>62</v>
      </c>
      <c r="F23" t="s">
        <v>11</v>
      </c>
      <c r="G23" t="s">
        <v>63</v>
      </c>
      <c r="H23" t="s">
        <v>64</v>
      </c>
      <c r="I23" s="2">
        <v>11.36</v>
      </c>
      <c r="J23" s="3">
        <v>2</v>
      </c>
      <c r="K23" s="2">
        <v>5.34</v>
      </c>
    </row>
    <row r="24" spans="1:11" x14ac:dyDescent="0.25">
      <c r="A24" s="1">
        <v>41652</v>
      </c>
      <c r="B24" s="3">
        <f t="shared" si="1"/>
        <v>2014</v>
      </c>
      <c r="C24" s="3">
        <f t="shared" si="0"/>
        <v>1</v>
      </c>
      <c r="D24" t="s">
        <v>61</v>
      </c>
      <c r="E24" t="s">
        <v>62</v>
      </c>
      <c r="F24" t="s">
        <v>11</v>
      </c>
      <c r="G24" t="s">
        <v>63</v>
      </c>
      <c r="H24" t="s">
        <v>65</v>
      </c>
      <c r="I24" s="2">
        <v>50.94</v>
      </c>
      <c r="J24" s="3">
        <v>3</v>
      </c>
      <c r="K24" s="2">
        <v>25.47</v>
      </c>
    </row>
    <row r="25" spans="1:11" x14ac:dyDescent="0.25">
      <c r="A25" s="1">
        <v>41652</v>
      </c>
      <c r="B25" s="3">
        <f t="shared" si="1"/>
        <v>2014</v>
      </c>
      <c r="C25" s="3">
        <f t="shared" si="0"/>
        <v>1</v>
      </c>
      <c r="D25" t="s">
        <v>61</v>
      </c>
      <c r="E25" t="s">
        <v>62</v>
      </c>
      <c r="F25" t="s">
        <v>39</v>
      </c>
      <c r="G25" t="s">
        <v>52</v>
      </c>
      <c r="H25" t="s">
        <v>66</v>
      </c>
      <c r="I25" s="2">
        <v>646.74</v>
      </c>
      <c r="J25" s="3">
        <v>6</v>
      </c>
      <c r="K25" s="2">
        <v>258.7</v>
      </c>
    </row>
    <row r="26" spans="1:11" x14ac:dyDescent="0.25">
      <c r="A26" s="1">
        <v>41652</v>
      </c>
      <c r="B26" s="3">
        <f t="shared" si="1"/>
        <v>2014</v>
      </c>
      <c r="C26" s="3">
        <f t="shared" si="0"/>
        <v>1</v>
      </c>
      <c r="D26" t="s">
        <v>61</v>
      </c>
      <c r="E26" t="s">
        <v>62</v>
      </c>
      <c r="F26" t="s">
        <v>11</v>
      </c>
      <c r="G26" t="s">
        <v>20</v>
      </c>
      <c r="H26" t="s">
        <v>67</v>
      </c>
      <c r="I26" s="2">
        <v>5.64</v>
      </c>
      <c r="J26" s="3">
        <v>3</v>
      </c>
      <c r="K26" s="2">
        <v>2.71</v>
      </c>
    </row>
    <row r="27" spans="1:11" x14ac:dyDescent="0.25">
      <c r="A27" s="1">
        <v>41652</v>
      </c>
      <c r="B27" s="3">
        <f t="shared" si="1"/>
        <v>2014</v>
      </c>
      <c r="C27" s="3">
        <f t="shared" si="0"/>
        <v>1</v>
      </c>
      <c r="D27" t="s">
        <v>61</v>
      </c>
      <c r="E27" t="s">
        <v>62</v>
      </c>
      <c r="F27" t="s">
        <v>11</v>
      </c>
      <c r="G27" t="s">
        <v>18</v>
      </c>
      <c r="H27" t="s">
        <v>68</v>
      </c>
      <c r="I27" s="2">
        <v>572.58000000000004</v>
      </c>
      <c r="J27" s="3">
        <v>6</v>
      </c>
      <c r="K27" s="2">
        <v>34.35</v>
      </c>
    </row>
    <row r="28" spans="1:11" x14ac:dyDescent="0.25">
      <c r="A28" s="1">
        <v>41652</v>
      </c>
      <c r="B28" s="3">
        <f t="shared" si="1"/>
        <v>2014</v>
      </c>
      <c r="C28" s="3">
        <f t="shared" si="0"/>
        <v>1</v>
      </c>
      <c r="D28" t="s">
        <v>69</v>
      </c>
      <c r="E28" t="s">
        <v>70</v>
      </c>
      <c r="F28" t="s">
        <v>34</v>
      </c>
      <c r="G28" t="s">
        <v>35</v>
      </c>
      <c r="H28" t="s">
        <v>71</v>
      </c>
      <c r="I28" s="2">
        <v>545.94000000000005</v>
      </c>
      <c r="J28" s="3">
        <v>6</v>
      </c>
      <c r="K28" s="2">
        <v>87.35</v>
      </c>
    </row>
    <row r="29" spans="1:11" x14ac:dyDescent="0.25">
      <c r="A29" s="1">
        <v>41652</v>
      </c>
      <c r="B29" s="3">
        <f t="shared" si="1"/>
        <v>2014</v>
      </c>
      <c r="C29" s="3">
        <f t="shared" si="0"/>
        <v>1</v>
      </c>
      <c r="D29" t="s">
        <v>72</v>
      </c>
      <c r="E29" t="s">
        <v>27</v>
      </c>
      <c r="F29" t="s">
        <v>11</v>
      </c>
      <c r="G29" t="s">
        <v>18</v>
      </c>
      <c r="H29" t="s">
        <v>73</v>
      </c>
      <c r="I29" s="2">
        <v>1325.85</v>
      </c>
      <c r="J29" s="3">
        <v>5</v>
      </c>
      <c r="K29" s="2">
        <v>238.65</v>
      </c>
    </row>
    <row r="30" spans="1:11" x14ac:dyDescent="0.25">
      <c r="A30" s="1">
        <v>41652</v>
      </c>
      <c r="B30" s="3">
        <f t="shared" si="1"/>
        <v>2014</v>
      </c>
      <c r="C30" s="3">
        <f t="shared" si="0"/>
        <v>1</v>
      </c>
      <c r="D30" t="s">
        <v>72</v>
      </c>
      <c r="E30" t="s">
        <v>27</v>
      </c>
      <c r="F30" t="s">
        <v>34</v>
      </c>
      <c r="G30" t="s">
        <v>74</v>
      </c>
      <c r="H30" t="s">
        <v>75</v>
      </c>
      <c r="I30" s="2">
        <v>334</v>
      </c>
      <c r="J30" s="3">
        <v>3</v>
      </c>
      <c r="K30" s="2">
        <v>3.93</v>
      </c>
    </row>
    <row r="31" spans="1:11" x14ac:dyDescent="0.25">
      <c r="A31" s="1">
        <v>41652</v>
      </c>
      <c r="B31" s="3">
        <f t="shared" si="1"/>
        <v>2014</v>
      </c>
      <c r="C31" s="3">
        <f t="shared" si="0"/>
        <v>1</v>
      </c>
      <c r="D31" t="s">
        <v>72</v>
      </c>
      <c r="E31" t="s">
        <v>27</v>
      </c>
      <c r="F31" t="s">
        <v>11</v>
      </c>
      <c r="G31" t="s">
        <v>24</v>
      </c>
      <c r="H31" t="s">
        <v>76</v>
      </c>
      <c r="I31" s="2">
        <v>19.899999999999999</v>
      </c>
      <c r="J31" s="3">
        <v>5</v>
      </c>
      <c r="K31" s="2">
        <v>6.57</v>
      </c>
    </row>
    <row r="32" spans="1:11" x14ac:dyDescent="0.25">
      <c r="A32" s="1">
        <v>41652</v>
      </c>
      <c r="B32" s="3">
        <f t="shared" si="1"/>
        <v>2014</v>
      </c>
      <c r="C32" s="3">
        <f t="shared" si="0"/>
        <v>1</v>
      </c>
      <c r="D32" t="s">
        <v>77</v>
      </c>
      <c r="E32" t="s">
        <v>78</v>
      </c>
      <c r="F32" t="s">
        <v>11</v>
      </c>
      <c r="G32" t="s">
        <v>12</v>
      </c>
      <c r="H32" t="s">
        <v>79</v>
      </c>
      <c r="I32" s="2">
        <v>37.409999999999997</v>
      </c>
      <c r="J32" s="3">
        <v>7</v>
      </c>
      <c r="K32" s="2">
        <v>13.09</v>
      </c>
    </row>
    <row r="33" spans="1:11" x14ac:dyDescent="0.25">
      <c r="A33" s="1">
        <v>41652</v>
      </c>
      <c r="B33" s="3">
        <f t="shared" si="1"/>
        <v>2014</v>
      </c>
      <c r="C33" s="3">
        <f t="shared" si="0"/>
        <v>1</v>
      </c>
      <c r="D33" t="s">
        <v>77</v>
      </c>
      <c r="E33" t="s">
        <v>78</v>
      </c>
      <c r="F33" t="s">
        <v>11</v>
      </c>
      <c r="G33" t="s">
        <v>20</v>
      </c>
      <c r="H33" t="s">
        <v>80</v>
      </c>
      <c r="I33" s="2">
        <v>3.44</v>
      </c>
      <c r="J33" s="3">
        <v>2</v>
      </c>
      <c r="K33" s="2">
        <v>-2.52</v>
      </c>
    </row>
    <row r="34" spans="1:11" x14ac:dyDescent="0.25">
      <c r="A34" s="1">
        <v>41653</v>
      </c>
      <c r="B34" s="3">
        <f t="shared" si="1"/>
        <v>2014</v>
      </c>
      <c r="C34" s="3">
        <f t="shared" si="0"/>
        <v>1</v>
      </c>
      <c r="D34" t="s">
        <v>81</v>
      </c>
      <c r="E34" t="s">
        <v>23</v>
      </c>
      <c r="F34" t="s">
        <v>34</v>
      </c>
      <c r="G34" t="s">
        <v>74</v>
      </c>
      <c r="H34" t="s">
        <v>82</v>
      </c>
      <c r="I34" s="2">
        <v>61.96</v>
      </c>
      <c r="J34" s="3">
        <v>4</v>
      </c>
      <c r="K34" s="2">
        <v>-53.29</v>
      </c>
    </row>
    <row r="35" spans="1:11" x14ac:dyDescent="0.25">
      <c r="A35" s="1">
        <v>41654</v>
      </c>
      <c r="B35" s="3">
        <f t="shared" si="1"/>
        <v>2014</v>
      </c>
      <c r="C35" s="3">
        <f t="shared" si="0"/>
        <v>1</v>
      </c>
      <c r="D35" t="s">
        <v>83</v>
      </c>
      <c r="E35" t="s">
        <v>30</v>
      </c>
      <c r="F35" t="s">
        <v>39</v>
      </c>
      <c r="G35" t="s">
        <v>52</v>
      </c>
      <c r="H35" t="s">
        <v>84</v>
      </c>
      <c r="I35" s="2">
        <v>149.94999999999999</v>
      </c>
      <c r="J35" s="3">
        <v>5</v>
      </c>
      <c r="K35" s="2">
        <v>65.98</v>
      </c>
    </row>
    <row r="36" spans="1:11" x14ac:dyDescent="0.25">
      <c r="A36" s="1">
        <v>41655</v>
      </c>
      <c r="B36" s="3">
        <f t="shared" si="1"/>
        <v>2014</v>
      </c>
      <c r="C36" s="3">
        <f t="shared" si="0"/>
        <v>1</v>
      </c>
      <c r="D36" t="s">
        <v>85</v>
      </c>
      <c r="E36" t="s">
        <v>23</v>
      </c>
      <c r="F36" t="s">
        <v>34</v>
      </c>
      <c r="G36" t="s">
        <v>47</v>
      </c>
      <c r="H36" t="s">
        <v>86</v>
      </c>
      <c r="I36" s="2">
        <v>127.1</v>
      </c>
      <c r="J36" s="3">
        <v>6</v>
      </c>
      <c r="K36" s="2">
        <v>28.6</v>
      </c>
    </row>
    <row r="37" spans="1:11" x14ac:dyDescent="0.25">
      <c r="A37" s="1">
        <v>41655</v>
      </c>
      <c r="B37" s="3">
        <f t="shared" si="1"/>
        <v>2014</v>
      </c>
      <c r="C37" s="3">
        <f t="shared" si="0"/>
        <v>1</v>
      </c>
      <c r="D37" t="s">
        <v>85</v>
      </c>
      <c r="E37" t="s">
        <v>23</v>
      </c>
      <c r="F37" t="s">
        <v>39</v>
      </c>
      <c r="G37" t="s">
        <v>40</v>
      </c>
      <c r="H37" t="s">
        <v>87</v>
      </c>
      <c r="I37" s="2">
        <v>124.2</v>
      </c>
      <c r="J37" s="3">
        <v>3</v>
      </c>
      <c r="K37" s="2">
        <v>-31.05</v>
      </c>
    </row>
    <row r="38" spans="1:11" x14ac:dyDescent="0.25">
      <c r="A38" s="1">
        <v>41655</v>
      </c>
      <c r="B38" s="3">
        <f t="shared" si="1"/>
        <v>2014</v>
      </c>
      <c r="C38" s="3">
        <f t="shared" si="0"/>
        <v>1</v>
      </c>
      <c r="D38" t="s">
        <v>85</v>
      </c>
      <c r="E38" t="s">
        <v>23</v>
      </c>
      <c r="F38" t="s">
        <v>11</v>
      </c>
      <c r="G38" t="s">
        <v>20</v>
      </c>
      <c r="H38" t="s">
        <v>88</v>
      </c>
      <c r="I38" s="2">
        <v>18.59</v>
      </c>
      <c r="J38" s="3">
        <v>2</v>
      </c>
      <c r="K38" s="2">
        <v>-13.63</v>
      </c>
    </row>
    <row r="39" spans="1:11" x14ac:dyDescent="0.25">
      <c r="A39" s="1">
        <v>41655</v>
      </c>
      <c r="B39" s="3">
        <f t="shared" si="1"/>
        <v>2014</v>
      </c>
      <c r="C39" s="3">
        <f t="shared" si="0"/>
        <v>1</v>
      </c>
      <c r="D39" t="s">
        <v>85</v>
      </c>
      <c r="E39" t="s">
        <v>23</v>
      </c>
      <c r="F39" t="s">
        <v>11</v>
      </c>
      <c r="G39" t="s">
        <v>16</v>
      </c>
      <c r="H39" t="s">
        <v>89</v>
      </c>
      <c r="I39" s="2">
        <v>30.07</v>
      </c>
      <c r="J39" s="3">
        <v>3</v>
      </c>
      <c r="K39" s="2">
        <v>10.15</v>
      </c>
    </row>
    <row r="40" spans="1:11" x14ac:dyDescent="0.25">
      <c r="A40" s="1">
        <v>41657</v>
      </c>
      <c r="B40" s="3">
        <f t="shared" si="1"/>
        <v>2014</v>
      </c>
      <c r="C40" s="3">
        <f t="shared" si="0"/>
        <v>1</v>
      </c>
      <c r="D40" t="s">
        <v>90</v>
      </c>
      <c r="E40" t="s">
        <v>91</v>
      </c>
      <c r="F40" t="s">
        <v>11</v>
      </c>
      <c r="G40" t="s">
        <v>92</v>
      </c>
      <c r="H40" t="s">
        <v>93</v>
      </c>
      <c r="I40" s="2">
        <v>64.86</v>
      </c>
      <c r="J40" s="3">
        <v>4</v>
      </c>
      <c r="K40" s="2">
        <v>6.49</v>
      </c>
    </row>
    <row r="41" spans="1:11" x14ac:dyDescent="0.25">
      <c r="A41" s="1">
        <v>41658</v>
      </c>
      <c r="B41" s="3">
        <f t="shared" si="1"/>
        <v>2014</v>
      </c>
      <c r="C41" s="3">
        <f t="shared" si="0"/>
        <v>1</v>
      </c>
      <c r="D41" t="s">
        <v>94</v>
      </c>
      <c r="E41" t="s">
        <v>95</v>
      </c>
      <c r="F41" t="s">
        <v>11</v>
      </c>
      <c r="G41" t="s">
        <v>20</v>
      </c>
      <c r="H41" t="s">
        <v>96</v>
      </c>
      <c r="I41" s="2">
        <v>32.340000000000003</v>
      </c>
      <c r="J41" s="3">
        <v>10</v>
      </c>
      <c r="K41" s="2">
        <v>-23.72</v>
      </c>
    </row>
    <row r="42" spans="1:11" x14ac:dyDescent="0.25">
      <c r="A42" s="1">
        <v>41658</v>
      </c>
      <c r="B42" s="3">
        <f t="shared" si="1"/>
        <v>2014</v>
      </c>
      <c r="C42" s="3">
        <f t="shared" si="0"/>
        <v>1</v>
      </c>
      <c r="D42" t="s">
        <v>94</v>
      </c>
      <c r="E42" t="s">
        <v>95</v>
      </c>
      <c r="F42" t="s">
        <v>11</v>
      </c>
      <c r="G42" t="s">
        <v>12</v>
      </c>
      <c r="H42" t="s">
        <v>97</v>
      </c>
      <c r="I42" s="2">
        <v>56.06</v>
      </c>
      <c r="J42" s="3">
        <v>4</v>
      </c>
      <c r="K42" s="2">
        <v>19.62</v>
      </c>
    </row>
    <row r="43" spans="1:11" x14ac:dyDescent="0.25">
      <c r="A43" s="1">
        <v>41658</v>
      </c>
      <c r="B43" s="3">
        <f t="shared" si="1"/>
        <v>2014</v>
      </c>
      <c r="C43" s="3">
        <f t="shared" si="0"/>
        <v>1</v>
      </c>
      <c r="D43" t="s">
        <v>94</v>
      </c>
      <c r="E43" t="s">
        <v>95</v>
      </c>
      <c r="F43" t="s">
        <v>11</v>
      </c>
      <c r="G43" t="s">
        <v>63</v>
      </c>
      <c r="H43" t="s">
        <v>98</v>
      </c>
      <c r="I43" s="2">
        <v>108.72</v>
      </c>
      <c r="J43" s="3">
        <v>5</v>
      </c>
      <c r="K43" s="2">
        <v>36.69</v>
      </c>
    </row>
    <row r="44" spans="1:11" x14ac:dyDescent="0.25">
      <c r="A44" s="1">
        <v>41658</v>
      </c>
      <c r="B44" s="3">
        <f t="shared" si="1"/>
        <v>2014</v>
      </c>
      <c r="C44" s="3">
        <f t="shared" si="0"/>
        <v>1</v>
      </c>
      <c r="D44" t="s">
        <v>94</v>
      </c>
      <c r="E44" t="s">
        <v>95</v>
      </c>
      <c r="F44" t="s">
        <v>34</v>
      </c>
      <c r="G44" t="s">
        <v>74</v>
      </c>
      <c r="H44" t="s">
        <v>99</v>
      </c>
      <c r="I44" s="2">
        <v>181.47</v>
      </c>
      <c r="J44" s="3">
        <v>5</v>
      </c>
      <c r="K44" s="2">
        <v>-320.60000000000002</v>
      </c>
    </row>
    <row r="45" spans="1:11" x14ac:dyDescent="0.25">
      <c r="A45" s="1">
        <v>41659</v>
      </c>
      <c r="B45" s="3">
        <f t="shared" si="1"/>
        <v>2014</v>
      </c>
      <c r="C45" s="3">
        <f t="shared" si="0"/>
        <v>1</v>
      </c>
      <c r="D45" t="s">
        <v>100</v>
      </c>
      <c r="E45" t="s">
        <v>101</v>
      </c>
      <c r="F45" t="s">
        <v>39</v>
      </c>
      <c r="G45" t="s">
        <v>40</v>
      </c>
      <c r="H45" t="s">
        <v>102</v>
      </c>
      <c r="I45" s="2">
        <v>699.93</v>
      </c>
      <c r="J45" s="3">
        <v>7</v>
      </c>
      <c r="K45" s="2">
        <v>181.98</v>
      </c>
    </row>
    <row r="46" spans="1:11" x14ac:dyDescent="0.25">
      <c r="A46" s="1">
        <v>41659</v>
      </c>
      <c r="B46" s="3">
        <f t="shared" si="1"/>
        <v>2014</v>
      </c>
      <c r="C46" s="3">
        <f t="shared" si="0"/>
        <v>1</v>
      </c>
      <c r="D46" t="s">
        <v>100</v>
      </c>
      <c r="E46" t="s">
        <v>101</v>
      </c>
      <c r="F46" t="s">
        <v>11</v>
      </c>
      <c r="G46" t="s">
        <v>24</v>
      </c>
      <c r="H46" t="s">
        <v>103</v>
      </c>
      <c r="I46" s="2">
        <v>22.96</v>
      </c>
      <c r="J46" s="3">
        <v>7</v>
      </c>
      <c r="K46" s="2">
        <v>6.66</v>
      </c>
    </row>
    <row r="47" spans="1:11" x14ac:dyDescent="0.25">
      <c r="A47" s="1">
        <v>41659</v>
      </c>
      <c r="B47" s="3">
        <f t="shared" si="1"/>
        <v>2014</v>
      </c>
      <c r="C47" s="3">
        <f t="shared" si="0"/>
        <v>1</v>
      </c>
      <c r="D47" t="s">
        <v>100</v>
      </c>
      <c r="E47" t="s">
        <v>101</v>
      </c>
      <c r="F47" t="s">
        <v>34</v>
      </c>
      <c r="G47" t="s">
        <v>47</v>
      </c>
      <c r="H47" t="s">
        <v>104</v>
      </c>
      <c r="I47" s="2">
        <v>38.6</v>
      </c>
      <c r="J47" s="3">
        <v>4</v>
      </c>
      <c r="K47" s="2">
        <v>11.58</v>
      </c>
    </row>
    <row r="48" spans="1:11" x14ac:dyDescent="0.25">
      <c r="A48" s="1">
        <v>41659</v>
      </c>
      <c r="B48" s="3">
        <f t="shared" si="1"/>
        <v>2014</v>
      </c>
      <c r="C48" s="3">
        <f t="shared" si="0"/>
        <v>1</v>
      </c>
      <c r="D48" t="s">
        <v>100</v>
      </c>
      <c r="E48" t="s">
        <v>101</v>
      </c>
      <c r="F48" t="s">
        <v>11</v>
      </c>
      <c r="G48" t="s">
        <v>24</v>
      </c>
      <c r="H48" t="s">
        <v>105</v>
      </c>
      <c r="I48" s="2">
        <v>6.63</v>
      </c>
      <c r="J48" s="3">
        <v>3</v>
      </c>
      <c r="K48" s="2">
        <v>1.79</v>
      </c>
    </row>
    <row r="49" spans="1:11" x14ac:dyDescent="0.25">
      <c r="A49" s="1">
        <v>41659</v>
      </c>
      <c r="B49" s="3">
        <f t="shared" si="1"/>
        <v>2014</v>
      </c>
      <c r="C49" s="3">
        <f t="shared" si="0"/>
        <v>1</v>
      </c>
      <c r="D49" t="s">
        <v>100</v>
      </c>
      <c r="E49" t="s">
        <v>101</v>
      </c>
      <c r="F49" t="s">
        <v>11</v>
      </c>
      <c r="G49" t="s">
        <v>63</v>
      </c>
      <c r="H49" t="s">
        <v>64</v>
      </c>
      <c r="I49" s="2">
        <v>23.34</v>
      </c>
      <c r="J49" s="3">
        <v>3</v>
      </c>
      <c r="K49" s="2">
        <v>10.97</v>
      </c>
    </row>
    <row r="50" spans="1:11" x14ac:dyDescent="0.25">
      <c r="A50" s="1">
        <v>41659</v>
      </c>
      <c r="B50" s="3">
        <f t="shared" si="1"/>
        <v>2014</v>
      </c>
      <c r="C50" s="3">
        <f t="shared" si="0"/>
        <v>1</v>
      </c>
      <c r="D50" t="s">
        <v>100</v>
      </c>
      <c r="E50" t="s">
        <v>101</v>
      </c>
      <c r="F50" t="s">
        <v>34</v>
      </c>
      <c r="G50" t="s">
        <v>35</v>
      </c>
      <c r="H50" t="s">
        <v>106</v>
      </c>
      <c r="I50" s="2">
        <v>1067.94</v>
      </c>
      <c r="J50" s="3">
        <v>3</v>
      </c>
      <c r="K50" s="2">
        <v>224.27</v>
      </c>
    </row>
    <row r="51" spans="1:11" x14ac:dyDescent="0.25">
      <c r="A51" s="1">
        <v>41659</v>
      </c>
      <c r="B51" s="3">
        <f t="shared" si="1"/>
        <v>2014</v>
      </c>
      <c r="C51" s="3">
        <f t="shared" si="0"/>
        <v>1</v>
      </c>
      <c r="D51" t="s">
        <v>107</v>
      </c>
      <c r="E51" t="s">
        <v>27</v>
      </c>
      <c r="F51" t="s">
        <v>11</v>
      </c>
      <c r="G51" t="s">
        <v>12</v>
      </c>
      <c r="H51" t="s">
        <v>108</v>
      </c>
      <c r="I51" s="2">
        <v>19.36</v>
      </c>
      <c r="J51" s="3">
        <v>2</v>
      </c>
      <c r="K51" s="2">
        <v>9.2899999999999991</v>
      </c>
    </row>
    <row r="52" spans="1:11" x14ac:dyDescent="0.25">
      <c r="A52" s="1">
        <v>41659</v>
      </c>
      <c r="B52" s="3">
        <f t="shared" si="1"/>
        <v>2014</v>
      </c>
      <c r="C52" s="3">
        <f t="shared" si="0"/>
        <v>1</v>
      </c>
      <c r="D52" t="s">
        <v>107</v>
      </c>
      <c r="E52" t="s">
        <v>27</v>
      </c>
      <c r="F52" t="s">
        <v>34</v>
      </c>
      <c r="G52" t="s">
        <v>47</v>
      </c>
      <c r="H52" t="s">
        <v>104</v>
      </c>
      <c r="I52" s="2">
        <v>19.3</v>
      </c>
      <c r="J52" s="3">
        <v>2</v>
      </c>
      <c r="K52" s="2">
        <v>5.79</v>
      </c>
    </row>
    <row r="53" spans="1:11" x14ac:dyDescent="0.25">
      <c r="A53" s="1">
        <v>41659</v>
      </c>
      <c r="B53" s="3">
        <f t="shared" si="1"/>
        <v>2014</v>
      </c>
      <c r="C53" s="3">
        <f t="shared" si="0"/>
        <v>1</v>
      </c>
      <c r="D53" t="s">
        <v>109</v>
      </c>
      <c r="E53" t="s">
        <v>110</v>
      </c>
      <c r="F53" t="s">
        <v>11</v>
      </c>
      <c r="G53" t="s">
        <v>18</v>
      </c>
      <c r="H53" t="s">
        <v>111</v>
      </c>
      <c r="I53" s="2">
        <v>13.98</v>
      </c>
      <c r="J53" s="3">
        <v>1</v>
      </c>
      <c r="K53" s="2">
        <v>4.05</v>
      </c>
    </row>
    <row r="54" spans="1:11" x14ac:dyDescent="0.25">
      <c r="A54" s="1">
        <v>41659</v>
      </c>
      <c r="B54" s="3">
        <f t="shared" si="1"/>
        <v>2014</v>
      </c>
      <c r="C54" s="3">
        <f t="shared" si="0"/>
        <v>1</v>
      </c>
      <c r="D54" t="s">
        <v>109</v>
      </c>
      <c r="E54" t="s">
        <v>110</v>
      </c>
      <c r="F54" t="s">
        <v>34</v>
      </c>
      <c r="G54" t="s">
        <v>47</v>
      </c>
      <c r="H54" t="s">
        <v>112</v>
      </c>
      <c r="I54" s="2">
        <v>272.94</v>
      </c>
      <c r="J54" s="3">
        <v>3</v>
      </c>
      <c r="K54" s="2">
        <v>30.02</v>
      </c>
    </row>
    <row r="55" spans="1:11" x14ac:dyDescent="0.25">
      <c r="A55" s="1">
        <v>41659</v>
      </c>
      <c r="B55" s="3">
        <f t="shared" si="1"/>
        <v>2014</v>
      </c>
      <c r="C55" s="3">
        <f t="shared" si="0"/>
        <v>1</v>
      </c>
      <c r="D55" t="s">
        <v>109</v>
      </c>
      <c r="E55" t="s">
        <v>110</v>
      </c>
      <c r="F55" t="s">
        <v>11</v>
      </c>
      <c r="G55" t="s">
        <v>20</v>
      </c>
      <c r="H55" t="s">
        <v>113</v>
      </c>
      <c r="I55" s="2">
        <v>19.05</v>
      </c>
      <c r="J55" s="3">
        <v>5</v>
      </c>
      <c r="K55" s="2">
        <v>8.9499999999999993</v>
      </c>
    </row>
    <row r="56" spans="1:11" x14ac:dyDescent="0.25">
      <c r="A56" s="1">
        <v>41659</v>
      </c>
      <c r="B56" s="3">
        <f t="shared" si="1"/>
        <v>2014</v>
      </c>
      <c r="C56" s="3">
        <f t="shared" si="0"/>
        <v>1</v>
      </c>
      <c r="D56" t="s">
        <v>109</v>
      </c>
      <c r="E56" t="s">
        <v>110</v>
      </c>
      <c r="F56" t="s">
        <v>11</v>
      </c>
      <c r="G56" t="s">
        <v>92</v>
      </c>
      <c r="H56" t="s">
        <v>114</v>
      </c>
      <c r="I56" s="2">
        <v>247.72</v>
      </c>
      <c r="J56" s="3">
        <v>4</v>
      </c>
      <c r="K56" s="2">
        <v>93.58</v>
      </c>
    </row>
    <row r="57" spans="1:11" x14ac:dyDescent="0.25">
      <c r="A57" s="1">
        <v>41659</v>
      </c>
      <c r="B57" s="3">
        <f t="shared" si="1"/>
        <v>2014</v>
      </c>
      <c r="C57" s="3">
        <f t="shared" si="0"/>
        <v>1</v>
      </c>
      <c r="D57" t="s">
        <v>109</v>
      </c>
      <c r="E57" t="s">
        <v>110</v>
      </c>
      <c r="F57" t="s">
        <v>11</v>
      </c>
      <c r="G57" t="s">
        <v>18</v>
      </c>
      <c r="H57" t="s">
        <v>115</v>
      </c>
      <c r="I57" s="2">
        <v>66.58</v>
      </c>
      <c r="J57" s="3">
        <v>2</v>
      </c>
      <c r="K57" s="2">
        <v>15.98</v>
      </c>
    </row>
    <row r="58" spans="1:11" x14ac:dyDescent="0.25">
      <c r="A58" s="1">
        <v>41659</v>
      </c>
      <c r="B58" s="3">
        <f t="shared" si="1"/>
        <v>2014</v>
      </c>
      <c r="C58" s="3">
        <f t="shared" si="0"/>
        <v>1</v>
      </c>
      <c r="D58" t="s">
        <v>109</v>
      </c>
      <c r="E58" t="s">
        <v>110</v>
      </c>
      <c r="F58" t="s">
        <v>11</v>
      </c>
      <c r="G58" t="s">
        <v>24</v>
      </c>
      <c r="H58" t="s">
        <v>116</v>
      </c>
      <c r="I58" s="2">
        <v>43.92</v>
      </c>
      <c r="J58" s="3">
        <v>3</v>
      </c>
      <c r="K58" s="2">
        <v>12.74</v>
      </c>
    </row>
    <row r="59" spans="1:11" x14ac:dyDescent="0.25">
      <c r="A59" s="1">
        <v>41659</v>
      </c>
      <c r="B59" s="3">
        <f t="shared" si="1"/>
        <v>2014</v>
      </c>
      <c r="C59" s="3">
        <f t="shared" si="0"/>
        <v>1</v>
      </c>
      <c r="D59" t="s">
        <v>109</v>
      </c>
      <c r="E59" t="s">
        <v>110</v>
      </c>
      <c r="F59" t="s">
        <v>34</v>
      </c>
      <c r="G59" t="s">
        <v>47</v>
      </c>
      <c r="H59" t="s">
        <v>117</v>
      </c>
      <c r="I59" s="2">
        <v>14.73</v>
      </c>
      <c r="J59" s="3">
        <v>3</v>
      </c>
      <c r="K59" s="2">
        <v>4.8600000000000003</v>
      </c>
    </row>
    <row r="60" spans="1:11" x14ac:dyDescent="0.25">
      <c r="A60" s="1">
        <v>41659</v>
      </c>
      <c r="B60" s="3">
        <f t="shared" si="1"/>
        <v>2014</v>
      </c>
      <c r="C60" s="3">
        <f t="shared" si="0"/>
        <v>1</v>
      </c>
      <c r="D60" t="s">
        <v>109</v>
      </c>
      <c r="E60" t="s">
        <v>110</v>
      </c>
      <c r="F60" t="s">
        <v>11</v>
      </c>
      <c r="G60" t="s">
        <v>20</v>
      </c>
      <c r="H60" t="s">
        <v>118</v>
      </c>
      <c r="I60" s="2">
        <v>29.7</v>
      </c>
      <c r="J60" s="3">
        <v>5</v>
      </c>
      <c r="K60" s="2">
        <v>13.37</v>
      </c>
    </row>
    <row r="61" spans="1:11" x14ac:dyDescent="0.25">
      <c r="A61" s="1">
        <v>41659</v>
      </c>
      <c r="B61" s="3">
        <f t="shared" si="1"/>
        <v>2014</v>
      </c>
      <c r="C61" s="3">
        <f t="shared" si="0"/>
        <v>1</v>
      </c>
      <c r="D61" t="s">
        <v>119</v>
      </c>
      <c r="E61" t="s">
        <v>120</v>
      </c>
      <c r="F61" t="s">
        <v>11</v>
      </c>
      <c r="G61" t="s">
        <v>20</v>
      </c>
      <c r="H61" t="s">
        <v>121</v>
      </c>
      <c r="I61" s="2">
        <v>67.19</v>
      </c>
      <c r="J61" s="3">
        <v>1</v>
      </c>
      <c r="K61" s="2">
        <v>-51.52</v>
      </c>
    </row>
    <row r="62" spans="1:11" x14ac:dyDescent="0.25">
      <c r="A62" s="1">
        <v>41660</v>
      </c>
      <c r="B62" s="3">
        <f t="shared" si="1"/>
        <v>2014</v>
      </c>
      <c r="C62" s="3">
        <f t="shared" si="0"/>
        <v>1</v>
      </c>
      <c r="D62" t="s">
        <v>122</v>
      </c>
      <c r="E62" t="s">
        <v>123</v>
      </c>
      <c r="F62" t="s">
        <v>34</v>
      </c>
      <c r="G62" t="s">
        <v>47</v>
      </c>
      <c r="H62" t="s">
        <v>124</v>
      </c>
      <c r="I62" s="2">
        <v>25.25</v>
      </c>
      <c r="J62" s="3">
        <v>3</v>
      </c>
      <c r="K62" s="2">
        <v>4.0999999999999996</v>
      </c>
    </row>
    <row r="63" spans="1:11" x14ac:dyDescent="0.25">
      <c r="A63" s="1">
        <v>41662</v>
      </c>
      <c r="B63" s="3">
        <f t="shared" si="1"/>
        <v>2014</v>
      </c>
      <c r="C63" s="3">
        <f t="shared" si="0"/>
        <v>1</v>
      </c>
      <c r="D63" t="s">
        <v>125</v>
      </c>
      <c r="E63" t="s">
        <v>126</v>
      </c>
      <c r="F63" t="s">
        <v>11</v>
      </c>
      <c r="G63" t="s">
        <v>12</v>
      </c>
      <c r="H63" t="s">
        <v>127</v>
      </c>
      <c r="I63" s="2">
        <v>40.08</v>
      </c>
      <c r="J63" s="3">
        <v>6</v>
      </c>
      <c r="K63" s="2">
        <v>19.239999999999998</v>
      </c>
    </row>
    <row r="64" spans="1:11" x14ac:dyDescent="0.25">
      <c r="A64" s="1">
        <v>41662</v>
      </c>
      <c r="B64" s="3">
        <f t="shared" si="1"/>
        <v>2014</v>
      </c>
      <c r="C64" s="3">
        <f t="shared" si="0"/>
        <v>1</v>
      </c>
      <c r="D64" t="s">
        <v>128</v>
      </c>
      <c r="E64" t="s">
        <v>129</v>
      </c>
      <c r="F64" t="s">
        <v>11</v>
      </c>
      <c r="G64" t="s">
        <v>43</v>
      </c>
      <c r="H64" t="s">
        <v>130</v>
      </c>
      <c r="I64" s="2">
        <v>5.94</v>
      </c>
      <c r="J64" s="3">
        <v>3</v>
      </c>
      <c r="K64" s="2">
        <v>0</v>
      </c>
    </row>
    <row r="65" spans="1:11" x14ac:dyDescent="0.25">
      <c r="A65" s="1">
        <v>41665</v>
      </c>
      <c r="B65" s="3">
        <f t="shared" si="1"/>
        <v>2014</v>
      </c>
      <c r="C65" s="3">
        <f t="shared" si="0"/>
        <v>1</v>
      </c>
      <c r="D65" t="s">
        <v>131</v>
      </c>
      <c r="E65" t="s">
        <v>55</v>
      </c>
      <c r="F65" t="s">
        <v>34</v>
      </c>
      <c r="G65" t="s">
        <v>47</v>
      </c>
      <c r="H65" t="s">
        <v>132</v>
      </c>
      <c r="I65" s="2">
        <v>62.82</v>
      </c>
      <c r="J65" s="3">
        <v>3</v>
      </c>
      <c r="K65" s="2">
        <v>30.78</v>
      </c>
    </row>
    <row r="66" spans="1:11" x14ac:dyDescent="0.2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25">
      <c r="A67" s="1">
        <v>41665</v>
      </c>
      <c r="B67" s="3">
        <f t="shared" si="2"/>
        <v>2014</v>
      </c>
      <c r="C67" s="3">
        <f t="shared" si="3"/>
        <v>1</v>
      </c>
      <c r="D67" t="s">
        <v>131</v>
      </c>
      <c r="E67" t="s">
        <v>55</v>
      </c>
      <c r="F67" t="s">
        <v>11</v>
      </c>
      <c r="G67" t="s">
        <v>12</v>
      </c>
      <c r="H67" t="s">
        <v>134</v>
      </c>
      <c r="I67" s="2">
        <v>19.440000000000001</v>
      </c>
      <c r="J67" s="3">
        <v>3</v>
      </c>
      <c r="K67" s="2">
        <v>9.33</v>
      </c>
    </row>
    <row r="68" spans="1:11" x14ac:dyDescent="0.25">
      <c r="A68" s="1">
        <v>41665</v>
      </c>
      <c r="B68" s="3">
        <f t="shared" si="2"/>
        <v>2014</v>
      </c>
      <c r="C68" s="3">
        <f t="shared" si="3"/>
        <v>1</v>
      </c>
      <c r="D68" t="s">
        <v>131</v>
      </c>
      <c r="E68" t="s">
        <v>55</v>
      </c>
      <c r="F68" t="s">
        <v>11</v>
      </c>
      <c r="G68" t="s">
        <v>12</v>
      </c>
      <c r="H68" t="s">
        <v>135</v>
      </c>
      <c r="I68" s="2">
        <v>16.68</v>
      </c>
      <c r="J68" s="3">
        <v>2</v>
      </c>
      <c r="K68" s="2">
        <v>8.34</v>
      </c>
    </row>
    <row r="69" spans="1:11" x14ac:dyDescent="0.25">
      <c r="A69" s="1">
        <v>41665</v>
      </c>
      <c r="B69" s="3">
        <f t="shared" si="2"/>
        <v>2014</v>
      </c>
      <c r="C69" s="3">
        <f t="shared" si="3"/>
        <v>1</v>
      </c>
      <c r="D69" t="s">
        <v>131</v>
      </c>
      <c r="E69" t="s">
        <v>55</v>
      </c>
      <c r="F69" t="s">
        <v>39</v>
      </c>
      <c r="G69" t="s">
        <v>40</v>
      </c>
      <c r="H69" t="s">
        <v>136</v>
      </c>
      <c r="I69" s="2">
        <v>155.35</v>
      </c>
      <c r="J69" s="3">
        <v>13</v>
      </c>
      <c r="K69" s="2">
        <v>0</v>
      </c>
    </row>
    <row r="70" spans="1:11" x14ac:dyDescent="0.25">
      <c r="A70" s="1">
        <v>41665</v>
      </c>
      <c r="B70" s="3">
        <f t="shared" si="2"/>
        <v>2014</v>
      </c>
      <c r="C70" s="3">
        <f t="shared" si="3"/>
        <v>1</v>
      </c>
      <c r="D70" t="s">
        <v>131</v>
      </c>
      <c r="E70" t="s">
        <v>55</v>
      </c>
      <c r="F70" t="s">
        <v>34</v>
      </c>
      <c r="G70" t="s">
        <v>47</v>
      </c>
      <c r="H70" t="s">
        <v>137</v>
      </c>
      <c r="I70" s="2">
        <v>12.42</v>
      </c>
      <c r="J70" s="3">
        <v>3</v>
      </c>
      <c r="K70" s="2">
        <v>4.47</v>
      </c>
    </row>
    <row r="71" spans="1:11" x14ac:dyDescent="0.25">
      <c r="A71" s="1">
        <v>41665</v>
      </c>
      <c r="B71" s="3">
        <f t="shared" si="2"/>
        <v>2014</v>
      </c>
      <c r="C71" s="3">
        <f t="shared" si="3"/>
        <v>1</v>
      </c>
      <c r="D71" t="s">
        <v>131</v>
      </c>
      <c r="E71" t="s">
        <v>55</v>
      </c>
      <c r="F71" t="s">
        <v>39</v>
      </c>
      <c r="G71" t="s">
        <v>40</v>
      </c>
      <c r="H71" t="s">
        <v>138</v>
      </c>
      <c r="I71" s="2">
        <v>187.98</v>
      </c>
      <c r="J71" s="3">
        <v>2</v>
      </c>
      <c r="K71" s="2">
        <v>52.63</v>
      </c>
    </row>
    <row r="72" spans="1:11" x14ac:dyDescent="0.25">
      <c r="A72" s="1">
        <v>41665</v>
      </c>
      <c r="B72" s="3">
        <f t="shared" si="2"/>
        <v>2014</v>
      </c>
      <c r="C72" s="3">
        <f t="shared" si="3"/>
        <v>1</v>
      </c>
      <c r="D72" t="s">
        <v>139</v>
      </c>
      <c r="E72" t="s">
        <v>140</v>
      </c>
      <c r="F72" t="s">
        <v>11</v>
      </c>
      <c r="G72" t="s">
        <v>20</v>
      </c>
      <c r="H72" t="s">
        <v>141</v>
      </c>
      <c r="I72" s="2">
        <v>10.68</v>
      </c>
      <c r="J72" s="3">
        <v>2</v>
      </c>
      <c r="K72" s="2">
        <v>5.0199999999999996</v>
      </c>
    </row>
    <row r="73" spans="1:11" x14ac:dyDescent="0.25">
      <c r="A73" s="1">
        <v>41665</v>
      </c>
      <c r="B73" s="3">
        <f t="shared" si="2"/>
        <v>2014</v>
      </c>
      <c r="C73" s="3">
        <f t="shared" si="3"/>
        <v>1</v>
      </c>
      <c r="D73" t="s">
        <v>139</v>
      </c>
      <c r="E73" t="s">
        <v>140</v>
      </c>
      <c r="F73" t="s">
        <v>34</v>
      </c>
      <c r="G73" t="s">
        <v>74</v>
      </c>
      <c r="H73" t="s">
        <v>142</v>
      </c>
      <c r="I73" s="2">
        <v>141.96</v>
      </c>
      <c r="J73" s="3">
        <v>2</v>
      </c>
      <c r="K73" s="2">
        <v>39.75</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171</v>
      </c>
      <c r="E90" t="s">
        <v>55</v>
      </c>
      <c r="F90" t="s">
        <v>11</v>
      </c>
      <c r="G90" t="s">
        <v>16</v>
      </c>
      <c r="H90" t="s">
        <v>172</v>
      </c>
      <c r="I90" s="2">
        <v>15</v>
      </c>
      <c r="J90" s="3">
        <v>4</v>
      </c>
      <c r="K90" s="2">
        <v>7.2</v>
      </c>
    </row>
    <row r="91" spans="1:11" x14ac:dyDescent="0.25">
      <c r="A91" s="1">
        <v>41676</v>
      </c>
      <c r="B91" s="3">
        <f t="shared" si="2"/>
        <v>2014</v>
      </c>
      <c r="C91" s="3">
        <f t="shared" si="3"/>
        <v>2</v>
      </c>
      <c r="D91" t="s">
        <v>171</v>
      </c>
      <c r="E91" t="s">
        <v>55</v>
      </c>
      <c r="F91" t="s">
        <v>39</v>
      </c>
      <c r="G91" t="s">
        <v>40</v>
      </c>
      <c r="H91" t="s">
        <v>173</v>
      </c>
      <c r="I91" s="2">
        <v>161.61000000000001</v>
      </c>
      <c r="J91" s="3">
        <v>1</v>
      </c>
      <c r="K91" s="2">
        <v>42.02</v>
      </c>
    </row>
    <row r="92" spans="1:11" x14ac:dyDescent="0.25">
      <c r="A92" s="1">
        <v>41676</v>
      </c>
      <c r="B92" s="3">
        <f t="shared" si="2"/>
        <v>2014</v>
      </c>
      <c r="C92" s="3">
        <f t="shared" si="3"/>
        <v>2</v>
      </c>
      <c r="D92" t="s">
        <v>171</v>
      </c>
      <c r="E92" t="s">
        <v>55</v>
      </c>
      <c r="F92" t="s">
        <v>39</v>
      </c>
      <c r="G92" t="s">
        <v>40</v>
      </c>
      <c r="H92" t="s">
        <v>174</v>
      </c>
      <c r="I92" s="2">
        <v>144.94999999999999</v>
      </c>
      <c r="J92" s="3">
        <v>5</v>
      </c>
      <c r="K92" s="2">
        <v>42.04</v>
      </c>
    </row>
    <row r="93" spans="1:11" x14ac:dyDescent="0.25">
      <c r="A93" s="1">
        <v>41676</v>
      </c>
      <c r="B93" s="3">
        <f t="shared" si="2"/>
        <v>2014</v>
      </c>
      <c r="C93" s="3">
        <f t="shared" si="3"/>
        <v>2</v>
      </c>
      <c r="D93" t="s">
        <v>85</v>
      </c>
      <c r="E93" t="s">
        <v>15</v>
      </c>
      <c r="F93" t="s">
        <v>11</v>
      </c>
      <c r="G93" t="s">
        <v>20</v>
      </c>
      <c r="H93" t="s">
        <v>175</v>
      </c>
      <c r="I93" s="2">
        <v>8.9499999999999993</v>
      </c>
      <c r="J93" s="3">
        <v>2</v>
      </c>
      <c r="K93" s="2">
        <v>-14.77</v>
      </c>
    </row>
    <row r="94" spans="1:11" x14ac:dyDescent="0.25">
      <c r="A94" s="1">
        <v>41677</v>
      </c>
      <c r="B94" s="3">
        <f t="shared" si="2"/>
        <v>2014</v>
      </c>
      <c r="C94" s="3">
        <f t="shared" si="3"/>
        <v>2</v>
      </c>
      <c r="D94" t="s">
        <v>176</v>
      </c>
      <c r="E94" t="s">
        <v>177</v>
      </c>
      <c r="F94" t="s">
        <v>39</v>
      </c>
      <c r="G94" t="s">
        <v>52</v>
      </c>
      <c r="H94" t="s">
        <v>178</v>
      </c>
      <c r="I94" s="2">
        <v>115.36</v>
      </c>
      <c r="J94" s="3">
        <v>7</v>
      </c>
      <c r="K94" s="2">
        <v>49.6</v>
      </c>
    </row>
    <row r="95" spans="1:11" x14ac:dyDescent="0.25">
      <c r="A95" s="1">
        <v>41677</v>
      </c>
      <c r="B95" s="3">
        <f t="shared" si="2"/>
        <v>2014</v>
      </c>
      <c r="C95" s="3">
        <f t="shared" si="3"/>
        <v>2</v>
      </c>
      <c r="D95" t="s">
        <v>61</v>
      </c>
      <c r="E95" t="s">
        <v>149</v>
      </c>
      <c r="F95" t="s">
        <v>11</v>
      </c>
      <c r="G95" t="s">
        <v>18</v>
      </c>
      <c r="H95" t="s">
        <v>179</v>
      </c>
      <c r="I95" s="2">
        <v>64.959999999999994</v>
      </c>
      <c r="J95" s="3">
        <v>4</v>
      </c>
      <c r="K95" s="2">
        <v>9.74</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182</v>
      </c>
      <c r="E97" t="s">
        <v>55</v>
      </c>
      <c r="F97" t="s">
        <v>39</v>
      </c>
      <c r="G97" t="s">
        <v>52</v>
      </c>
      <c r="H97" t="s">
        <v>158</v>
      </c>
      <c r="I97" s="2">
        <v>234.45</v>
      </c>
      <c r="J97" s="3">
        <v>3</v>
      </c>
      <c r="K97" s="2">
        <v>103.16</v>
      </c>
    </row>
    <row r="98" spans="1:11" x14ac:dyDescent="0.25">
      <c r="A98" s="1">
        <v>41681</v>
      </c>
      <c r="B98" s="3">
        <f t="shared" si="2"/>
        <v>2014</v>
      </c>
      <c r="C98" s="3">
        <f t="shared" si="3"/>
        <v>2</v>
      </c>
      <c r="D98" t="s">
        <v>182</v>
      </c>
      <c r="E98" t="s">
        <v>55</v>
      </c>
      <c r="F98" t="s">
        <v>34</v>
      </c>
      <c r="G98" t="s">
        <v>145</v>
      </c>
      <c r="H98" t="s">
        <v>183</v>
      </c>
      <c r="I98" s="2">
        <v>1256.22</v>
      </c>
      <c r="J98" s="3">
        <v>6</v>
      </c>
      <c r="K98" s="2">
        <v>75.37</v>
      </c>
    </row>
    <row r="99" spans="1:11" x14ac:dyDescent="0.25">
      <c r="A99" s="1">
        <v>41681</v>
      </c>
      <c r="B99" s="3">
        <f t="shared" si="2"/>
        <v>2014</v>
      </c>
      <c r="C99" s="3">
        <f t="shared" si="3"/>
        <v>2</v>
      </c>
      <c r="D99" t="s">
        <v>182</v>
      </c>
      <c r="E99" t="s">
        <v>55</v>
      </c>
      <c r="F99" t="s">
        <v>11</v>
      </c>
      <c r="G99" t="s">
        <v>20</v>
      </c>
      <c r="H99" t="s">
        <v>184</v>
      </c>
      <c r="I99" s="2">
        <v>17.46</v>
      </c>
      <c r="J99" s="3">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3">
        <v>1</v>
      </c>
      <c r="K100" s="2">
        <v>15.22</v>
      </c>
    </row>
    <row r="101" spans="1:11" x14ac:dyDescent="0.25">
      <c r="A101" s="1">
        <v>41681</v>
      </c>
      <c r="B101" s="3">
        <f t="shared" si="2"/>
        <v>2014</v>
      </c>
      <c r="C101" s="3">
        <f t="shared" si="3"/>
        <v>2</v>
      </c>
      <c r="D101" t="s">
        <v>185</v>
      </c>
      <c r="E101" t="s">
        <v>186</v>
      </c>
      <c r="F101" t="s">
        <v>11</v>
      </c>
      <c r="G101" t="s">
        <v>16</v>
      </c>
      <c r="H101" t="s">
        <v>188</v>
      </c>
      <c r="I101" s="2">
        <v>14.94</v>
      </c>
      <c r="J101" s="3">
        <v>3</v>
      </c>
      <c r="K101" s="2">
        <v>6.87</v>
      </c>
    </row>
    <row r="102" spans="1:11" x14ac:dyDescent="0.25">
      <c r="A102" s="1">
        <v>41681</v>
      </c>
      <c r="B102" s="3">
        <f t="shared" si="2"/>
        <v>2014</v>
      </c>
      <c r="C102" s="3">
        <f t="shared" si="3"/>
        <v>2</v>
      </c>
      <c r="D102" t="s">
        <v>185</v>
      </c>
      <c r="E102" t="s">
        <v>186</v>
      </c>
      <c r="F102" t="s">
        <v>11</v>
      </c>
      <c r="G102" t="s">
        <v>20</v>
      </c>
      <c r="H102" t="s">
        <v>189</v>
      </c>
      <c r="I102" s="2">
        <v>9.64</v>
      </c>
      <c r="J102" s="3">
        <v>2</v>
      </c>
      <c r="K102" s="2">
        <v>4.43</v>
      </c>
    </row>
    <row r="103" spans="1:11" x14ac:dyDescent="0.25">
      <c r="A103" s="1">
        <v>41681</v>
      </c>
      <c r="B103" s="3">
        <f t="shared" si="2"/>
        <v>2014</v>
      </c>
      <c r="C103" s="3">
        <f t="shared" si="3"/>
        <v>2</v>
      </c>
      <c r="D103" t="s">
        <v>185</v>
      </c>
      <c r="E103" t="s">
        <v>186</v>
      </c>
      <c r="F103" t="s">
        <v>34</v>
      </c>
      <c r="G103" t="s">
        <v>47</v>
      </c>
      <c r="H103" t="s">
        <v>190</v>
      </c>
      <c r="I103" s="2">
        <v>332.94</v>
      </c>
      <c r="J103" s="3">
        <v>3</v>
      </c>
      <c r="K103" s="2">
        <v>53.27</v>
      </c>
    </row>
    <row r="104" spans="1:11" x14ac:dyDescent="0.25">
      <c r="A104" s="1">
        <v>41681</v>
      </c>
      <c r="B104" s="3">
        <f t="shared" si="2"/>
        <v>2014</v>
      </c>
      <c r="C104" s="3">
        <f t="shared" si="3"/>
        <v>2</v>
      </c>
      <c r="D104" t="s">
        <v>185</v>
      </c>
      <c r="E104" t="s">
        <v>186</v>
      </c>
      <c r="F104" t="s">
        <v>11</v>
      </c>
      <c r="G104" t="s">
        <v>20</v>
      </c>
      <c r="H104" t="s">
        <v>191</v>
      </c>
      <c r="I104" s="2">
        <v>51.9</v>
      </c>
      <c r="J104" s="3">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195</v>
      </c>
      <c r="E107" t="s">
        <v>10</v>
      </c>
      <c r="F107" t="s">
        <v>11</v>
      </c>
      <c r="G107" t="s">
        <v>12</v>
      </c>
      <c r="H107" t="s">
        <v>196</v>
      </c>
      <c r="I107" s="2">
        <v>16.18</v>
      </c>
      <c r="J107" s="3">
        <v>3</v>
      </c>
      <c r="K107" s="2">
        <v>6.07</v>
      </c>
    </row>
    <row r="108" spans="1:11" x14ac:dyDescent="0.25">
      <c r="A108" s="1">
        <v>41684</v>
      </c>
      <c r="B108" s="3">
        <f t="shared" si="2"/>
        <v>2014</v>
      </c>
      <c r="C108" s="3">
        <f t="shared" si="3"/>
        <v>2</v>
      </c>
      <c r="D108" t="s">
        <v>197</v>
      </c>
      <c r="E108" t="s">
        <v>164</v>
      </c>
      <c r="F108" t="s">
        <v>39</v>
      </c>
      <c r="G108" t="s">
        <v>52</v>
      </c>
      <c r="H108" t="s">
        <v>198</v>
      </c>
      <c r="I108" s="2">
        <v>239.97</v>
      </c>
      <c r="J108" s="3">
        <v>3</v>
      </c>
      <c r="K108" s="2">
        <v>86.39</v>
      </c>
    </row>
    <row r="109" spans="1:11" x14ac:dyDescent="0.25">
      <c r="A109" s="1">
        <v>41684</v>
      </c>
      <c r="B109" s="3">
        <f t="shared" si="2"/>
        <v>2014</v>
      </c>
      <c r="C109" s="3">
        <f t="shared" si="3"/>
        <v>2</v>
      </c>
      <c r="D109" t="s">
        <v>197</v>
      </c>
      <c r="E109" t="s">
        <v>164</v>
      </c>
      <c r="F109" t="s">
        <v>11</v>
      </c>
      <c r="G109" t="s">
        <v>92</v>
      </c>
      <c r="H109" t="s">
        <v>199</v>
      </c>
      <c r="I109" s="2">
        <v>81.96</v>
      </c>
      <c r="J109" s="3">
        <v>2</v>
      </c>
      <c r="K109" s="2">
        <v>22.95</v>
      </c>
    </row>
    <row r="110" spans="1:11"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208</v>
      </c>
      <c r="E115" t="s">
        <v>10</v>
      </c>
      <c r="F115" t="s">
        <v>34</v>
      </c>
      <c r="G115" t="s">
        <v>47</v>
      </c>
      <c r="H115" t="s">
        <v>209</v>
      </c>
      <c r="I115" s="2">
        <v>25.16</v>
      </c>
      <c r="J115" s="3">
        <v>5</v>
      </c>
      <c r="K115" s="2">
        <v>-11.32</v>
      </c>
    </row>
    <row r="116" spans="1:11" x14ac:dyDescent="0.25">
      <c r="A116" s="1">
        <v>41688</v>
      </c>
      <c r="B116" s="3">
        <f t="shared" si="2"/>
        <v>2014</v>
      </c>
      <c r="C116" s="3">
        <f t="shared" si="3"/>
        <v>2</v>
      </c>
      <c r="D116" t="s">
        <v>210</v>
      </c>
      <c r="E116" t="s">
        <v>10</v>
      </c>
      <c r="F116" t="s">
        <v>11</v>
      </c>
      <c r="G116" t="s">
        <v>18</v>
      </c>
      <c r="H116" t="s">
        <v>211</v>
      </c>
      <c r="I116" s="2">
        <v>12.62</v>
      </c>
      <c r="J116" s="3">
        <v>2</v>
      </c>
      <c r="K116" s="2">
        <v>-2.52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228</v>
      </c>
      <c r="E128" t="s">
        <v>149</v>
      </c>
      <c r="F128" t="s">
        <v>39</v>
      </c>
      <c r="G128" t="s">
        <v>40</v>
      </c>
      <c r="H128" t="s">
        <v>229</v>
      </c>
      <c r="I128" s="2">
        <v>5.94</v>
      </c>
      <c r="J128" s="3">
        <v>3</v>
      </c>
      <c r="K128" s="2">
        <v>1.6</v>
      </c>
    </row>
    <row r="129" spans="1:11" x14ac:dyDescent="0.25">
      <c r="A129" s="1">
        <v>41699</v>
      </c>
      <c r="B129" s="3">
        <f t="shared" si="2"/>
        <v>2014</v>
      </c>
      <c r="C129" s="3">
        <f t="shared" si="3"/>
        <v>3</v>
      </c>
      <c r="D129" t="s">
        <v>230</v>
      </c>
      <c r="E129" t="s">
        <v>15</v>
      </c>
      <c r="F129" t="s">
        <v>34</v>
      </c>
      <c r="G129" t="s">
        <v>35</v>
      </c>
      <c r="H129" t="s">
        <v>231</v>
      </c>
      <c r="I129" s="2">
        <v>634.12</v>
      </c>
      <c r="J129" s="3">
        <v>6</v>
      </c>
      <c r="K129" s="2">
        <v>-172.12</v>
      </c>
    </row>
    <row r="130" spans="1:11" x14ac:dyDescent="0.2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25">
      <c r="A131" s="1">
        <v>41699</v>
      </c>
      <c r="B131" s="3">
        <f t="shared" si="4"/>
        <v>2014</v>
      </c>
      <c r="C131" s="3">
        <f t="shared" si="5"/>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237</v>
      </c>
      <c r="E135" t="s">
        <v>10</v>
      </c>
      <c r="F135" t="s">
        <v>11</v>
      </c>
      <c r="G135" t="s">
        <v>18</v>
      </c>
      <c r="H135" t="s">
        <v>144</v>
      </c>
      <c r="I135" s="2">
        <v>137.35</v>
      </c>
      <c r="J135" s="3">
        <v>3</v>
      </c>
      <c r="K135" s="2">
        <v>8.58</v>
      </c>
    </row>
    <row r="136" spans="1:11" x14ac:dyDescent="0.25">
      <c r="A136" s="1">
        <v>41699</v>
      </c>
      <c r="B136" s="3">
        <f t="shared" si="4"/>
        <v>2014</v>
      </c>
      <c r="C136" s="3">
        <f t="shared" si="5"/>
        <v>3</v>
      </c>
      <c r="D136" t="s">
        <v>237</v>
      </c>
      <c r="E136" t="s">
        <v>10</v>
      </c>
      <c r="F136" t="s">
        <v>34</v>
      </c>
      <c r="G136" t="s">
        <v>145</v>
      </c>
      <c r="H136" t="s">
        <v>238</v>
      </c>
      <c r="I136" s="2">
        <v>376.51</v>
      </c>
      <c r="J136" s="3">
        <v>3</v>
      </c>
      <c r="K136" s="2">
        <v>-43.03</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3">
        <v>4</v>
      </c>
      <c r="K141" s="2">
        <v>3.4</v>
      </c>
    </row>
    <row r="142" spans="1:11"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3">
        <v>5</v>
      </c>
      <c r="K144" s="2">
        <v>9.18</v>
      </c>
    </row>
    <row r="145" spans="1:11" x14ac:dyDescent="0.25">
      <c r="A145" s="1">
        <v>41701</v>
      </c>
      <c r="B145" s="3">
        <f t="shared" si="4"/>
        <v>2014</v>
      </c>
      <c r="C145" s="3">
        <f t="shared" si="5"/>
        <v>3</v>
      </c>
      <c r="D145" t="s">
        <v>249</v>
      </c>
      <c r="E145" t="s">
        <v>78</v>
      </c>
      <c r="F145" t="s">
        <v>11</v>
      </c>
      <c r="G145" t="s">
        <v>16</v>
      </c>
      <c r="H145" t="s">
        <v>250</v>
      </c>
      <c r="I145" s="2">
        <v>15.12</v>
      </c>
      <c r="J145" s="3">
        <v>3</v>
      </c>
      <c r="K145" s="2">
        <v>4.91</v>
      </c>
    </row>
    <row r="146" spans="1:11" x14ac:dyDescent="0.25">
      <c r="A146" s="1">
        <v>41701</v>
      </c>
      <c r="B146" s="3">
        <f t="shared" si="4"/>
        <v>2014</v>
      </c>
      <c r="C146" s="3">
        <f t="shared" si="5"/>
        <v>3</v>
      </c>
      <c r="D146" t="s">
        <v>249</v>
      </c>
      <c r="E146" t="s">
        <v>78</v>
      </c>
      <c r="F146" t="s">
        <v>34</v>
      </c>
      <c r="G146" t="s">
        <v>74</v>
      </c>
      <c r="H146" t="s">
        <v>99</v>
      </c>
      <c r="I146" s="2">
        <v>302.45</v>
      </c>
      <c r="J146" s="3">
        <v>5</v>
      </c>
      <c r="K146" s="2">
        <v>-199.62</v>
      </c>
    </row>
    <row r="147" spans="1:11"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3">
        <v>3</v>
      </c>
      <c r="K148" s="2">
        <v>-459.61</v>
      </c>
    </row>
    <row r="149" spans="1:11" x14ac:dyDescent="0.25">
      <c r="A149" s="1">
        <v>41701</v>
      </c>
      <c r="B149" s="3">
        <f t="shared" si="4"/>
        <v>2014</v>
      </c>
      <c r="C149" s="3">
        <f t="shared" si="5"/>
        <v>3</v>
      </c>
      <c r="D149" t="s">
        <v>254</v>
      </c>
      <c r="E149" t="s">
        <v>27</v>
      </c>
      <c r="F149" t="s">
        <v>34</v>
      </c>
      <c r="G149" t="s">
        <v>145</v>
      </c>
      <c r="H149" t="s">
        <v>255</v>
      </c>
      <c r="I149" s="2">
        <v>626.35</v>
      </c>
      <c r="J149" s="3">
        <v>3</v>
      </c>
      <c r="K149" s="2">
        <v>-23.49</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3">
        <v>2</v>
      </c>
      <c r="K160" s="2">
        <v>33.64</v>
      </c>
    </row>
    <row r="161" spans="1:11" x14ac:dyDescent="0.25">
      <c r="A161" s="1">
        <v>41705</v>
      </c>
      <c r="B161" s="3">
        <f t="shared" si="4"/>
        <v>2014</v>
      </c>
      <c r="C161" s="3">
        <f t="shared" si="5"/>
        <v>3</v>
      </c>
      <c r="D161" t="s">
        <v>270</v>
      </c>
      <c r="E161" t="s">
        <v>164</v>
      </c>
      <c r="F161" t="s">
        <v>11</v>
      </c>
      <c r="G161" t="s">
        <v>24</v>
      </c>
      <c r="H161" t="s">
        <v>271</v>
      </c>
      <c r="I161" s="2">
        <v>20.65</v>
      </c>
      <c r="J161" s="3">
        <v>5</v>
      </c>
      <c r="K161" s="2">
        <v>9.5</v>
      </c>
    </row>
    <row r="162" spans="1:11" x14ac:dyDescent="0.25">
      <c r="A162" s="1">
        <v>41705</v>
      </c>
      <c r="B162" s="3">
        <f t="shared" si="4"/>
        <v>2014</v>
      </c>
      <c r="C162" s="3">
        <f t="shared" si="5"/>
        <v>3</v>
      </c>
      <c r="D162" t="s">
        <v>270</v>
      </c>
      <c r="E162" t="s">
        <v>164</v>
      </c>
      <c r="F162" t="s">
        <v>11</v>
      </c>
      <c r="G162" t="s">
        <v>18</v>
      </c>
      <c r="H162" t="s">
        <v>272</v>
      </c>
      <c r="I162" s="2">
        <v>204.9</v>
      </c>
      <c r="J162" s="3">
        <v>5</v>
      </c>
      <c r="K162" s="2">
        <v>0</v>
      </c>
    </row>
    <row r="163" spans="1:11" x14ac:dyDescent="0.25">
      <c r="A163" s="1">
        <v>41705</v>
      </c>
      <c r="B163" s="3">
        <f t="shared" si="4"/>
        <v>2014</v>
      </c>
      <c r="C163" s="3">
        <f t="shared" si="5"/>
        <v>3</v>
      </c>
      <c r="D163" t="s">
        <v>270</v>
      </c>
      <c r="E163" t="s">
        <v>164</v>
      </c>
      <c r="F163" t="s">
        <v>34</v>
      </c>
      <c r="G163" t="s">
        <v>35</v>
      </c>
      <c r="H163" t="s">
        <v>273</v>
      </c>
      <c r="I163" s="2">
        <v>436.7</v>
      </c>
      <c r="J163" s="3">
        <v>6</v>
      </c>
      <c r="K163" s="2">
        <v>21.84</v>
      </c>
    </row>
    <row r="164" spans="1:11" x14ac:dyDescent="0.25">
      <c r="A164" s="1">
        <v>41705</v>
      </c>
      <c r="B164" s="3">
        <f t="shared" si="4"/>
        <v>2014</v>
      </c>
      <c r="C164" s="3">
        <f t="shared" si="5"/>
        <v>3</v>
      </c>
      <c r="D164" t="s">
        <v>270</v>
      </c>
      <c r="E164" t="s">
        <v>164</v>
      </c>
      <c r="F164" t="s">
        <v>34</v>
      </c>
      <c r="G164" t="s">
        <v>35</v>
      </c>
      <c r="H164" t="s">
        <v>274</v>
      </c>
      <c r="I164" s="2">
        <v>481.57</v>
      </c>
      <c r="J164" s="3">
        <v>2</v>
      </c>
      <c r="K164" s="2">
        <v>54.18</v>
      </c>
    </row>
    <row r="165" spans="1:11" x14ac:dyDescent="0.25">
      <c r="A165" s="1">
        <v>41708</v>
      </c>
      <c r="B165" s="3">
        <f t="shared" si="4"/>
        <v>2014</v>
      </c>
      <c r="C165" s="3">
        <f t="shared" si="5"/>
        <v>3</v>
      </c>
      <c r="D165" t="s">
        <v>275</v>
      </c>
      <c r="E165" t="s">
        <v>110</v>
      </c>
      <c r="F165" t="s">
        <v>11</v>
      </c>
      <c r="G165" t="s">
        <v>12</v>
      </c>
      <c r="H165" t="s">
        <v>276</v>
      </c>
      <c r="I165" s="2">
        <v>22.38</v>
      </c>
      <c r="J165" s="3">
        <v>2</v>
      </c>
      <c r="K165" s="2">
        <v>10.74</v>
      </c>
    </row>
    <row r="166" spans="1:11" x14ac:dyDescent="0.25">
      <c r="A166" s="1">
        <v>41708</v>
      </c>
      <c r="B166" s="3">
        <f t="shared" si="4"/>
        <v>2014</v>
      </c>
      <c r="C166" s="3">
        <f t="shared" si="5"/>
        <v>3</v>
      </c>
      <c r="D166" t="s">
        <v>277</v>
      </c>
      <c r="E166" t="s">
        <v>278</v>
      </c>
      <c r="F166" t="s">
        <v>11</v>
      </c>
      <c r="G166" t="s">
        <v>18</v>
      </c>
      <c r="H166" t="s">
        <v>73</v>
      </c>
      <c r="I166" s="2">
        <v>636.41</v>
      </c>
      <c r="J166" s="3">
        <v>3</v>
      </c>
      <c r="K166" s="2">
        <v>-15.91</v>
      </c>
    </row>
    <row r="167" spans="1:11" x14ac:dyDescent="0.25">
      <c r="A167" s="1">
        <v>41708</v>
      </c>
      <c r="B167" s="3">
        <f t="shared" si="4"/>
        <v>2014</v>
      </c>
      <c r="C167" s="3">
        <f t="shared" si="5"/>
        <v>3</v>
      </c>
      <c r="D167" t="s">
        <v>277</v>
      </c>
      <c r="E167" t="s">
        <v>278</v>
      </c>
      <c r="F167" t="s">
        <v>11</v>
      </c>
      <c r="G167" t="s">
        <v>24</v>
      </c>
      <c r="H167" t="s">
        <v>279</v>
      </c>
      <c r="I167" s="2">
        <v>83.17</v>
      </c>
      <c r="J167" s="3">
        <v>4</v>
      </c>
      <c r="K167" s="2">
        <v>9.36</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283</v>
      </c>
      <c r="E170" t="s">
        <v>149</v>
      </c>
      <c r="F170" t="s">
        <v>11</v>
      </c>
      <c r="G170" t="s">
        <v>12</v>
      </c>
      <c r="H170" t="s">
        <v>284</v>
      </c>
      <c r="I170" s="2">
        <v>108.92</v>
      </c>
      <c r="J170" s="3">
        <v>14</v>
      </c>
      <c r="K170" s="2">
        <v>49.01</v>
      </c>
    </row>
    <row r="171" spans="1:11"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3">
        <v>2</v>
      </c>
      <c r="K172" s="2">
        <v>14.17</v>
      </c>
    </row>
    <row r="173" spans="1:11" x14ac:dyDescent="0.25">
      <c r="A173" s="1">
        <v>41709</v>
      </c>
      <c r="B173" s="3">
        <f t="shared" si="4"/>
        <v>2014</v>
      </c>
      <c r="C173" s="3">
        <f t="shared" si="5"/>
        <v>3</v>
      </c>
      <c r="D173" t="s">
        <v>285</v>
      </c>
      <c r="E173" t="s">
        <v>33</v>
      </c>
      <c r="F173" t="s">
        <v>39</v>
      </c>
      <c r="G173" t="s">
        <v>40</v>
      </c>
      <c r="H173" t="s">
        <v>287</v>
      </c>
      <c r="I173" s="2">
        <v>587.97</v>
      </c>
      <c r="J173" s="3">
        <v>3</v>
      </c>
      <c r="K173" s="2">
        <v>164.63</v>
      </c>
    </row>
    <row r="174" spans="1:11" x14ac:dyDescent="0.25">
      <c r="A174" s="1">
        <v>41709</v>
      </c>
      <c r="B174" s="3">
        <f t="shared" si="4"/>
        <v>2014</v>
      </c>
      <c r="C174" s="3">
        <f t="shared" si="5"/>
        <v>3</v>
      </c>
      <c r="D174" t="s">
        <v>285</v>
      </c>
      <c r="E174" t="s">
        <v>33</v>
      </c>
      <c r="F174" t="s">
        <v>11</v>
      </c>
      <c r="G174" t="s">
        <v>12</v>
      </c>
      <c r="H174" t="s">
        <v>288</v>
      </c>
      <c r="I174" s="2">
        <v>14.94</v>
      </c>
      <c r="J174" s="3">
        <v>3</v>
      </c>
      <c r="K174" s="2">
        <v>7.02</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3">
        <v>2</v>
      </c>
      <c r="K176" s="2">
        <v>4.75</v>
      </c>
    </row>
    <row r="177" spans="1:11" x14ac:dyDescent="0.25">
      <c r="A177" s="1">
        <v>41712</v>
      </c>
      <c r="B177" s="3">
        <f t="shared" si="4"/>
        <v>2014</v>
      </c>
      <c r="C177" s="3">
        <f t="shared" si="5"/>
        <v>3</v>
      </c>
      <c r="D177" t="s">
        <v>291</v>
      </c>
      <c r="E177" t="s">
        <v>27</v>
      </c>
      <c r="F177" t="s">
        <v>11</v>
      </c>
      <c r="G177" t="s">
        <v>24</v>
      </c>
      <c r="H177" t="s">
        <v>292</v>
      </c>
      <c r="I177" s="2">
        <v>3.38</v>
      </c>
      <c r="J177" s="3">
        <v>1</v>
      </c>
      <c r="K177" s="2">
        <v>1.25</v>
      </c>
    </row>
    <row r="178" spans="1:11" x14ac:dyDescent="0.25">
      <c r="A178" s="1">
        <v>41712</v>
      </c>
      <c r="B178" s="3">
        <f t="shared" si="4"/>
        <v>2014</v>
      </c>
      <c r="C178" s="3">
        <f t="shared" si="5"/>
        <v>3</v>
      </c>
      <c r="D178" t="s">
        <v>293</v>
      </c>
      <c r="E178" t="s">
        <v>55</v>
      </c>
      <c r="F178" t="s">
        <v>34</v>
      </c>
      <c r="G178" t="s">
        <v>35</v>
      </c>
      <c r="H178" t="s">
        <v>294</v>
      </c>
      <c r="I178" s="2">
        <v>1139.92</v>
      </c>
      <c r="J178" s="3">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5">
      <c r="A186" s="1">
        <v>41712</v>
      </c>
      <c r="B186" s="3">
        <f t="shared" si="4"/>
        <v>2014</v>
      </c>
      <c r="C186" s="3">
        <f t="shared" si="5"/>
        <v>3</v>
      </c>
      <c r="D186" t="s">
        <v>305</v>
      </c>
      <c r="E186" t="s">
        <v>123</v>
      </c>
      <c r="F186" t="s">
        <v>11</v>
      </c>
      <c r="G186" t="s">
        <v>12</v>
      </c>
      <c r="H186" t="s">
        <v>306</v>
      </c>
      <c r="I186" s="2">
        <v>91.06</v>
      </c>
      <c r="J186" s="3">
        <v>6</v>
      </c>
      <c r="K186" s="2">
        <v>31.87</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314</v>
      </c>
      <c r="E193" t="s">
        <v>315</v>
      </c>
      <c r="F193" t="s">
        <v>11</v>
      </c>
      <c r="G193" t="s">
        <v>92</v>
      </c>
      <c r="H193" t="s">
        <v>316</v>
      </c>
      <c r="I193" s="2">
        <v>93.78</v>
      </c>
      <c r="J193" s="3">
        <v>2</v>
      </c>
      <c r="K193" s="2">
        <v>36.57</v>
      </c>
    </row>
    <row r="194" spans="1:11" x14ac:dyDescent="0.2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25">
      <c r="A195" s="1">
        <v>41715</v>
      </c>
      <c r="B195" s="3">
        <f t="shared" si="6"/>
        <v>2014</v>
      </c>
      <c r="C195" s="3">
        <f t="shared" si="7"/>
        <v>3</v>
      </c>
      <c r="D195" t="s">
        <v>314</v>
      </c>
      <c r="E195" t="s">
        <v>315</v>
      </c>
      <c r="F195" t="s">
        <v>11</v>
      </c>
      <c r="G195" t="s">
        <v>24</v>
      </c>
      <c r="H195" t="s">
        <v>317</v>
      </c>
      <c r="I195" s="2">
        <v>19.68</v>
      </c>
      <c r="J195" s="3">
        <v>6</v>
      </c>
      <c r="K195" s="2">
        <v>5.71</v>
      </c>
    </row>
    <row r="196" spans="1:11" x14ac:dyDescent="0.25">
      <c r="A196" s="1">
        <v>41715</v>
      </c>
      <c r="B196" s="3">
        <f t="shared" si="6"/>
        <v>2014</v>
      </c>
      <c r="C196" s="3">
        <f t="shared" si="7"/>
        <v>3</v>
      </c>
      <c r="D196" t="s">
        <v>314</v>
      </c>
      <c r="E196" t="s">
        <v>315</v>
      </c>
      <c r="F196" t="s">
        <v>11</v>
      </c>
      <c r="G196" t="s">
        <v>20</v>
      </c>
      <c r="H196" t="s">
        <v>141</v>
      </c>
      <c r="I196" s="2">
        <v>53.4</v>
      </c>
      <c r="J196" s="3">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x14ac:dyDescent="0.25">
      <c r="A201" s="1">
        <v>41715</v>
      </c>
      <c r="B201" s="3">
        <f t="shared" si="6"/>
        <v>2014</v>
      </c>
      <c r="C201" s="3">
        <f t="shared" si="7"/>
        <v>3</v>
      </c>
      <c r="D201" t="s">
        <v>319</v>
      </c>
      <c r="E201" t="s">
        <v>149</v>
      </c>
      <c r="F201" t="s">
        <v>11</v>
      </c>
      <c r="G201" t="s">
        <v>12</v>
      </c>
      <c r="H201" t="s">
        <v>323</v>
      </c>
      <c r="I201" s="2">
        <v>34.86</v>
      </c>
      <c r="J201" s="3">
        <v>7</v>
      </c>
      <c r="K201" s="2">
        <v>16.38</v>
      </c>
    </row>
    <row r="202" spans="1:11" x14ac:dyDescent="0.25">
      <c r="A202" s="1">
        <v>41715</v>
      </c>
      <c r="B202" s="3">
        <f t="shared" si="6"/>
        <v>2014</v>
      </c>
      <c r="C202" s="3">
        <f t="shared" si="7"/>
        <v>3</v>
      </c>
      <c r="D202" t="s">
        <v>319</v>
      </c>
      <c r="E202" t="s">
        <v>149</v>
      </c>
      <c r="F202" t="s">
        <v>11</v>
      </c>
      <c r="G202" t="s">
        <v>12</v>
      </c>
      <c r="H202" t="s">
        <v>324</v>
      </c>
      <c r="I202" s="2">
        <v>155.04</v>
      </c>
      <c r="J202" s="3">
        <v>4</v>
      </c>
      <c r="K202" s="2">
        <v>75.97</v>
      </c>
    </row>
    <row r="203" spans="1:11" x14ac:dyDescent="0.25">
      <c r="A203" s="1">
        <v>41715</v>
      </c>
      <c r="B203" s="3">
        <f t="shared" si="6"/>
        <v>2014</v>
      </c>
      <c r="C203" s="3">
        <f t="shared" si="7"/>
        <v>3</v>
      </c>
      <c r="D203" t="s">
        <v>325</v>
      </c>
      <c r="E203" t="s">
        <v>10</v>
      </c>
      <c r="F203" t="s">
        <v>11</v>
      </c>
      <c r="G203" t="s">
        <v>24</v>
      </c>
      <c r="H203" t="s">
        <v>326</v>
      </c>
      <c r="I203" s="2">
        <v>4.45</v>
      </c>
      <c r="J203" s="3">
        <v>2</v>
      </c>
      <c r="K203" s="2">
        <v>0.33</v>
      </c>
    </row>
    <row r="204" spans="1:11" x14ac:dyDescent="0.25">
      <c r="A204" s="1">
        <v>41715</v>
      </c>
      <c r="B204" s="3">
        <f t="shared" si="6"/>
        <v>2014</v>
      </c>
      <c r="C204" s="3">
        <f t="shared" si="7"/>
        <v>3</v>
      </c>
      <c r="D204" t="s">
        <v>325</v>
      </c>
      <c r="E204" t="s">
        <v>10</v>
      </c>
      <c r="F204" t="s">
        <v>11</v>
      </c>
      <c r="G204" t="s">
        <v>12</v>
      </c>
      <c r="H204" t="s">
        <v>327</v>
      </c>
      <c r="I204" s="2">
        <v>5.18</v>
      </c>
      <c r="J204" s="3">
        <v>1</v>
      </c>
      <c r="K204" s="2">
        <v>1.88</v>
      </c>
    </row>
    <row r="205" spans="1:11" x14ac:dyDescent="0.25">
      <c r="A205" s="1">
        <v>41715</v>
      </c>
      <c r="B205" s="3">
        <f t="shared" si="6"/>
        <v>2014</v>
      </c>
      <c r="C205" s="3">
        <f t="shared" si="7"/>
        <v>3</v>
      </c>
      <c r="D205" t="s">
        <v>325</v>
      </c>
      <c r="E205" t="s">
        <v>10</v>
      </c>
      <c r="F205" t="s">
        <v>11</v>
      </c>
      <c r="G205" t="s">
        <v>12</v>
      </c>
      <c r="H205" t="s">
        <v>328</v>
      </c>
      <c r="I205" s="2">
        <v>15.55</v>
      </c>
      <c r="J205" s="3">
        <v>3</v>
      </c>
      <c r="K205" s="2">
        <v>5.44</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336</v>
      </c>
      <c r="E212" t="s">
        <v>123</v>
      </c>
      <c r="F212" t="s">
        <v>39</v>
      </c>
      <c r="G212" t="s">
        <v>302</v>
      </c>
      <c r="H212" t="s">
        <v>303</v>
      </c>
      <c r="I212" s="2">
        <v>821.3</v>
      </c>
      <c r="J212" s="3">
        <v>4</v>
      </c>
      <c r="K212" s="2">
        <v>-16.43</v>
      </c>
    </row>
    <row r="213" spans="1:11"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5">
      <c r="A214" s="1">
        <v>41716</v>
      </c>
      <c r="B214" s="3">
        <f t="shared" si="6"/>
        <v>2014</v>
      </c>
      <c r="C214" s="3">
        <f t="shared" si="7"/>
        <v>3</v>
      </c>
      <c r="D214" t="s">
        <v>336</v>
      </c>
      <c r="E214" t="s">
        <v>123</v>
      </c>
      <c r="F214" t="s">
        <v>11</v>
      </c>
      <c r="G214" t="s">
        <v>12</v>
      </c>
      <c r="H214" t="s">
        <v>127</v>
      </c>
      <c r="I214" s="2">
        <v>21.38</v>
      </c>
      <c r="J214" s="3">
        <v>4</v>
      </c>
      <c r="K214" s="2">
        <v>7.48</v>
      </c>
    </row>
    <row r="215" spans="1:11" x14ac:dyDescent="0.25">
      <c r="A215" s="1">
        <v>41716</v>
      </c>
      <c r="B215" s="3">
        <f t="shared" si="6"/>
        <v>2014</v>
      </c>
      <c r="C215" s="3">
        <f t="shared" si="7"/>
        <v>3</v>
      </c>
      <c r="D215" t="s">
        <v>336</v>
      </c>
      <c r="E215" t="s">
        <v>123</v>
      </c>
      <c r="F215" t="s">
        <v>11</v>
      </c>
      <c r="G215" t="s">
        <v>24</v>
      </c>
      <c r="H215" t="s">
        <v>338</v>
      </c>
      <c r="I215" s="2">
        <v>8.02</v>
      </c>
      <c r="J215" s="3">
        <v>3</v>
      </c>
      <c r="K215" s="2">
        <v>1</v>
      </c>
    </row>
    <row r="216" spans="1:11" x14ac:dyDescent="0.25">
      <c r="A216" s="1">
        <v>41716</v>
      </c>
      <c r="B216" s="3">
        <f t="shared" si="6"/>
        <v>2014</v>
      </c>
      <c r="C216" s="3">
        <f t="shared" si="7"/>
        <v>3</v>
      </c>
      <c r="D216" t="s">
        <v>336</v>
      </c>
      <c r="E216" t="s">
        <v>123</v>
      </c>
      <c r="F216" t="s">
        <v>34</v>
      </c>
      <c r="G216" t="s">
        <v>47</v>
      </c>
      <c r="H216" t="s">
        <v>339</v>
      </c>
      <c r="I216" s="2">
        <v>30.77</v>
      </c>
      <c r="J216" s="3">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5">
      <c r="A218" s="1">
        <v>41716</v>
      </c>
      <c r="B218" s="3">
        <f t="shared" si="6"/>
        <v>2014</v>
      </c>
      <c r="C218" s="3">
        <f t="shared" si="7"/>
        <v>3</v>
      </c>
      <c r="D218" t="s">
        <v>336</v>
      </c>
      <c r="E218" t="s">
        <v>123</v>
      </c>
      <c r="F218" t="s">
        <v>34</v>
      </c>
      <c r="G218" t="s">
        <v>47</v>
      </c>
      <c r="H218" t="s">
        <v>340</v>
      </c>
      <c r="I218" s="2">
        <v>122.35</v>
      </c>
      <c r="J218" s="3">
        <v>3</v>
      </c>
      <c r="K218" s="2">
        <v>15.29</v>
      </c>
    </row>
    <row r="219" spans="1:11"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3">
        <v>2</v>
      </c>
      <c r="K220" s="2">
        <v>14.43</v>
      </c>
    </row>
    <row r="221" spans="1:11"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x14ac:dyDescent="0.25">
      <c r="A222" s="1">
        <v>41716</v>
      </c>
      <c r="B222" s="3">
        <f t="shared" si="6"/>
        <v>2014</v>
      </c>
      <c r="C222" s="3">
        <f t="shared" si="7"/>
        <v>3</v>
      </c>
      <c r="D222" t="s">
        <v>343</v>
      </c>
      <c r="E222" t="s">
        <v>27</v>
      </c>
      <c r="F222" t="s">
        <v>11</v>
      </c>
      <c r="G222" t="s">
        <v>18</v>
      </c>
      <c r="H222" t="s">
        <v>73</v>
      </c>
      <c r="I222" s="2">
        <v>1856.19</v>
      </c>
      <c r="J222" s="3">
        <v>7</v>
      </c>
      <c r="K222" s="2">
        <v>334.11</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355</v>
      </c>
      <c r="E232" t="s">
        <v>245</v>
      </c>
      <c r="F232" t="s">
        <v>11</v>
      </c>
      <c r="G232" t="s">
        <v>18</v>
      </c>
      <c r="H232" t="s">
        <v>356</v>
      </c>
      <c r="I232" s="2">
        <v>16.27</v>
      </c>
      <c r="J232" s="3">
        <v>1</v>
      </c>
      <c r="K232" s="2">
        <v>-3.86</v>
      </c>
    </row>
    <row r="233" spans="1:11" x14ac:dyDescent="0.25">
      <c r="A233" s="1">
        <v>41719</v>
      </c>
      <c r="B233" s="3">
        <f t="shared" si="6"/>
        <v>2014</v>
      </c>
      <c r="C233" s="3">
        <f t="shared" si="7"/>
        <v>3</v>
      </c>
      <c r="D233" t="s">
        <v>357</v>
      </c>
      <c r="E233" t="s">
        <v>55</v>
      </c>
      <c r="F233" t="s">
        <v>39</v>
      </c>
      <c r="G233" t="s">
        <v>40</v>
      </c>
      <c r="H233" t="s">
        <v>358</v>
      </c>
      <c r="I233" s="2">
        <v>3499.93</v>
      </c>
      <c r="J233" s="3">
        <v>7</v>
      </c>
      <c r="K233" s="2">
        <v>909.98</v>
      </c>
    </row>
    <row r="234" spans="1:11" x14ac:dyDescent="0.25">
      <c r="A234" s="1">
        <v>41719</v>
      </c>
      <c r="B234" s="3">
        <f t="shared" si="6"/>
        <v>2014</v>
      </c>
      <c r="C234" s="3">
        <f t="shared" si="7"/>
        <v>3</v>
      </c>
      <c r="D234" t="s">
        <v>357</v>
      </c>
      <c r="E234" t="s">
        <v>55</v>
      </c>
      <c r="F234" t="s">
        <v>11</v>
      </c>
      <c r="G234" t="s">
        <v>16</v>
      </c>
      <c r="H234" t="s">
        <v>359</v>
      </c>
      <c r="I234" s="2">
        <v>14.4</v>
      </c>
      <c r="J234" s="3">
        <v>5</v>
      </c>
      <c r="K234" s="2">
        <v>6.62</v>
      </c>
    </row>
    <row r="235" spans="1:11" x14ac:dyDescent="0.25">
      <c r="A235" s="1">
        <v>41719</v>
      </c>
      <c r="B235" s="3">
        <f t="shared" si="6"/>
        <v>2014</v>
      </c>
      <c r="C235" s="3">
        <f t="shared" si="7"/>
        <v>3</v>
      </c>
      <c r="D235" t="s">
        <v>357</v>
      </c>
      <c r="E235" t="s">
        <v>55</v>
      </c>
      <c r="F235" t="s">
        <v>11</v>
      </c>
      <c r="G235" t="s">
        <v>12</v>
      </c>
      <c r="H235" t="s">
        <v>360</v>
      </c>
      <c r="I235" s="2">
        <v>122.97</v>
      </c>
      <c r="J235" s="3">
        <v>3</v>
      </c>
      <c r="K235" s="2">
        <v>60.26</v>
      </c>
    </row>
    <row r="236" spans="1:11" x14ac:dyDescent="0.25">
      <c r="A236" s="1">
        <v>41719</v>
      </c>
      <c r="B236" s="3">
        <f t="shared" si="6"/>
        <v>2014</v>
      </c>
      <c r="C236" s="3">
        <f t="shared" si="7"/>
        <v>3</v>
      </c>
      <c r="D236" t="s">
        <v>357</v>
      </c>
      <c r="E236" t="s">
        <v>55</v>
      </c>
      <c r="F236" t="s">
        <v>11</v>
      </c>
      <c r="G236" t="s">
        <v>24</v>
      </c>
      <c r="H236" t="s">
        <v>361</v>
      </c>
      <c r="I236" s="2">
        <v>9.32</v>
      </c>
      <c r="J236" s="3">
        <v>4</v>
      </c>
      <c r="K236" s="2">
        <v>2.7</v>
      </c>
    </row>
    <row r="237" spans="1:11" x14ac:dyDescent="0.25">
      <c r="A237" s="1">
        <v>41719</v>
      </c>
      <c r="B237" s="3">
        <f t="shared" si="6"/>
        <v>2014</v>
      </c>
      <c r="C237" s="3">
        <f t="shared" si="7"/>
        <v>3</v>
      </c>
      <c r="D237" t="s">
        <v>357</v>
      </c>
      <c r="E237" t="s">
        <v>55</v>
      </c>
      <c r="F237" t="s">
        <v>11</v>
      </c>
      <c r="G237" t="s">
        <v>20</v>
      </c>
      <c r="H237" t="s">
        <v>362</v>
      </c>
      <c r="I237" s="2">
        <v>122.94</v>
      </c>
      <c r="J237" s="3">
        <v>3</v>
      </c>
      <c r="K237" s="2">
        <v>59.01</v>
      </c>
    </row>
    <row r="238" spans="1:11" x14ac:dyDescent="0.25">
      <c r="A238" s="1">
        <v>41719</v>
      </c>
      <c r="B238" s="3">
        <f t="shared" si="6"/>
        <v>2014</v>
      </c>
      <c r="C238" s="3">
        <f t="shared" si="7"/>
        <v>3</v>
      </c>
      <c r="D238" t="s">
        <v>363</v>
      </c>
      <c r="E238" t="s">
        <v>120</v>
      </c>
      <c r="F238" t="s">
        <v>11</v>
      </c>
      <c r="G238" t="s">
        <v>16</v>
      </c>
      <c r="H238" t="s">
        <v>364</v>
      </c>
      <c r="I238" s="2">
        <v>59.2</v>
      </c>
      <c r="J238" s="3">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5">
      <c r="A240" s="1">
        <v>41719</v>
      </c>
      <c r="B240" s="3">
        <f t="shared" si="6"/>
        <v>2014</v>
      </c>
      <c r="C240" s="3">
        <f t="shared" si="7"/>
        <v>3</v>
      </c>
      <c r="D240" t="s">
        <v>363</v>
      </c>
      <c r="E240" t="s">
        <v>120</v>
      </c>
      <c r="F240" t="s">
        <v>34</v>
      </c>
      <c r="G240" t="s">
        <v>35</v>
      </c>
      <c r="H240" t="s">
        <v>71</v>
      </c>
      <c r="I240" s="2">
        <v>218.38</v>
      </c>
      <c r="J240" s="3">
        <v>3</v>
      </c>
      <c r="K240" s="2">
        <v>-10.92</v>
      </c>
    </row>
    <row r="241" spans="1:11" x14ac:dyDescent="0.25">
      <c r="A241" s="1">
        <v>41720</v>
      </c>
      <c r="B241" s="3">
        <f t="shared" si="6"/>
        <v>2014</v>
      </c>
      <c r="C241" s="3">
        <f t="shared" si="7"/>
        <v>3</v>
      </c>
      <c r="D241" t="s">
        <v>366</v>
      </c>
      <c r="E241" t="s">
        <v>245</v>
      </c>
      <c r="F241" t="s">
        <v>11</v>
      </c>
      <c r="G241" t="s">
        <v>20</v>
      </c>
      <c r="H241" t="s">
        <v>367</v>
      </c>
      <c r="I241" s="2">
        <v>7.64</v>
      </c>
      <c r="J241" s="3">
        <v>4</v>
      </c>
      <c r="K241" s="2">
        <v>-5.86</v>
      </c>
    </row>
    <row r="242" spans="1:11" x14ac:dyDescent="0.25">
      <c r="A242" s="1">
        <v>41720</v>
      </c>
      <c r="B242" s="3">
        <f t="shared" si="6"/>
        <v>2014</v>
      </c>
      <c r="C242" s="3">
        <f t="shared" si="7"/>
        <v>3</v>
      </c>
      <c r="D242" t="s">
        <v>366</v>
      </c>
      <c r="E242" t="s">
        <v>245</v>
      </c>
      <c r="F242" t="s">
        <v>11</v>
      </c>
      <c r="G242" t="s">
        <v>20</v>
      </c>
      <c r="H242" t="s">
        <v>368</v>
      </c>
      <c r="I242" s="2">
        <v>51.47</v>
      </c>
      <c r="J242" s="3">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373</v>
      </c>
      <c r="E246" t="s">
        <v>27</v>
      </c>
      <c r="F246" t="s">
        <v>11</v>
      </c>
      <c r="G246" t="s">
        <v>18</v>
      </c>
      <c r="H246" t="s">
        <v>374</v>
      </c>
      <c r="I246" s="2">
        <v>330.4</v>
      </c>
      <c r="J246" s="3">
        <v>2</v>
      </c>
      <c r="K246" s="2">
        <v>85.9</v>
      </c>
    </row>
    <row r="247" spans="1:11"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3">
        <v>3</v>
      </c>
      <c r="K248" s="2">
        <v>3.22</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25">
      <c r="A259" s="1">
        <v>41724</v>
      </c>
      <c r="B259" s="3">
        <f t="shared" si="8"/>
        <v>2014</v>
      </c>
      <c r="C259" s="3">
        <f t="shared" si="9"/>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392</v>
      </c>
      <c r="E260" t="s">
        <v>27</v>
      </c>
      <c r="F260" t="s">
        <v>11</v>
      </c>
      <c r="G260" t="s">
        <v>16</v>
      </c>
      <c r="H260" t="s">
        <v>393</v>
      </c>
      <c r="I260" s="2">
        <v>18.75</v>
      </c>
      <c r="J260" s="3">
        <v>5</v>
      </c>
      <c r="K260" s="2">
        <v>9</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405</v>
      </c>
      <c r="E266" t="s">
        <v>149</v>
      </c>
      <c r="F266" t="s">
        <v>11</v>
      </c>
      <c r="G266" t="s">
        <v>24</v>
      </c>
      <c r="H266" t="s">
        <v>406</v>
      </c>
      <c r="I266" s="2">
        <v>49.65</v>
      </c>
      <c r="J266" s="3">
        <v>5</v>
      </c>
      <c r="K266" s="2">
        <v>20.85</v>
      </c>
    </row>
    <row r="267" spans="1:11" x14ac:dyDescent="0.25">
      <c r="A267" s="1">
        <v>41728</v>
      </c>
      <c r="B267" s="3">
        <f t="shared" si="8"/>
        <v>2014</v>
      </c>
      <c r="C267" s="3">
        <f t="shared" si="9"/>
        <v>3</v>
      </c>
      <c r="D267" t="s">
        <v>407</v>
      </c>
      <c r="E267" t="s">
        <v>164</v>
      </c>
      <c r="F267" t="s">
        <v>11</v>
      </c>
      <c r="G267" t="s">
        <v>18</v>
      </c>
      <c r="H267" t="s">
        <v>408</v>
      </c>
      <c r="I267" s="2">
        <v>15.84</v>
      </c>
      <c r="J267" s="3">
        <v>3</v>
      </c>
      <c r="K267" s="2">
        <v>0</v>
      </c>
    </row>
    <row r="268" spans="1:11" x14ac:dyDescent="0.25">
      <c r="A268" s="1">
        <v>41728</v>
      </c>
      <c r="B268" s="3">
        <f t="shared" si="8"/>
        <v>2014</v>
      </c>
      <c r="C268" s="3">
        <f t="shared" si="9"/>
        <v>3</v>
      </c>
      <c r="D268" t="s">
        <v>407</v>
      </c>
      <c r="E268" t="s">
        <v>164</v>
      </c>
      <c r="F268" t="s">
        <v>11</v>
      </c>
      <c r="G268" t="s">
        <v>16</v>
      </c>
      <c r="H268" t="s">
        <v>409</v>
      </c>
      <c r="I268" s="2">
        <v>44.4</v>
      </c>
      <c r="J268" s="3">
        <v>3</v>
      </c>
      <c r="K268" s="2">
        <v>22.2</v>
      </c>
    </row>
    <row r="269" spans="1:11" x14ac:dyDescent="0.25">
      <c r="A269" s="1">
        <v>41728</v>
      </c>
      <c r="B269" s="3">
        <f t="shared" si="8"/>
        <v>2014</v>
      </c>
      <c r="C269" s="3">
        <f t="shared" si="9"/>
        <v>3</v>
      </c>
      <c r="D269" t="s">
        <v>410</v>
      </c>
      <c r="E269" t="s">
        <v>149</v>
      </c>
      <c r="F269" t="s">
        <v>11</v>
      </c>
      <c r="G269" t="s">
        <v>24</v>
      </c>
      <c r="H269" t="s">
        <v>411</v>
      </c>
      <c r="I269" s="2">
        <v>10.5</v>
      </c>
      <c r="J269" s="3">
        <v>5</v>
      </c>
      <c r="K269" s="2">
        <v>2.94</v>
      </c>
    </row>
    <row r="270" spans="1:11" x14ac:dyDescent="0.25">
      <c r="A270" s="1">
        <v>41728</v>
      </c>
      <c r="B270" s="3">
        <f t="shared" si="8"/>
        <v>2014</v>
      </c>
      <c r="C270" s="3">
        <f t="shared" si="9"/>
        <v>3</v>
      </c>
      <c r="D270" t="s">
        <v>185</v>
      </c>
      <c r="E270" t="s">
        <v>27</v>
      </c>
      <c r="F270" t="s">
        <v>34</v>
      </c>
      <c r="G270" t="s">
        <v>74</v>
      </c>
      <c r="H270" t="s">
        <v>412</v>
      </c>
      <c r="I270" s="2">
        <v>205.67</v>
      </c>
      <c r="J270" s="3">
        <v>2</v>
      </c>
      <c r="K270" s="2">
        <v>-12.1</v>
      </c>
    </row>
    <row r="271" spans="1:11" x14ac:dyDescent="0.25">
      <c r="A271" s="1">
        <v>41728</v>
      </c>
      <c r="B271" s="3">
        <f t="shared" si="8"/>
        <v>2014</v>
      </c>
      <c r="C271" s="3">
        <f t="shared" si="9"/>
        <v>3</v>
      </c>
      <c r="D271" t="s">
        <v>413</v>
      </c>
      <c r="E271" t="s">
        <v>10</v>
      </c>
      <c r="F271" t="s">
        <v>11</v>
      </c>
      <c r="G271" t="s">
        <v>63</v>
      </c>
      <c r="H271" t="s">
        <v>414</v>
      </c>
      <c r="I271" s="2">
        <v>335.72</v>
      </c>
      <c r="J271" s="3">
        <v>5</v>
      </c>
      <c r="K271" s="2">
        <v>113.31</v>
      </c>
    </row>
    <row r="272" spans="1:11" x14ac:dyDescent="0.25">
      <c r="A272" s="1">
        <v>41728</v>
      </c>
      <c r="B272" s="3">
        <f t="shared" si="8"/>
        <v>2014</v>
      </c>
      <c r="C272" s="3">
        <f t="shared" si="9"/>
        <v>3</v>
      </c>
      <c r="D272" t="s">
        <v>413</v>
      </c>
      <c r="E272" t="s">
        <v>10</v>
      </c>
      <c r="F272" t="s">
        <v>39</v>
      </c>
      <c r="G272" t="s">
        <v>40</v>
      </c>
      <c r="H272" t="s">
        <v>415</v>
      </c>
      <c r="I272" s="2">
        <v>251.94</v>
      </c>
      <c r="J272" s="3">
        <v>7</v>
      </c>
      <c r="K272" s="2">
        <v>88.18</v>
      </c>
    </row>
    <row r="273" spans="1:11" x14ac:dyDescent="0.25">
      <c r="A273" s="1">
        <v>41728</v>
      </c>
      <c r="B273" s="3">
        <f t="shared" si="8"/>
        <v>2014</v>
      </c>
      <c r="C273" s="3">
        <f t="shared" si="9"/>
        <v>3</v>
      </c>
      <c r="D273" t="s">
        <v>413</v>
      </c>
      <c r="E273" t="s">
        <v>10</v>
      </c>
      <c r="F273" t="s">
        <v>34</v>
      </c>
      <c r="G273" t="s">
        <v>35</v>
      </c>
      <c r="H273" t="s">
        <v>416</v>
      </c>
      <c r="I273" s="2">
        <v>127.3</v>
      </c>
      <c r="J273" s="3">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422</v>
      </c>
      <c r="E277" t="s">
        <v>23</v>
      </c>
      <c r="F277" t="s">
        <v>11</v>
      </c>
      <c r="G277" t="s">
        <v>20</v>
      </c>
      <c r="H277" t="s">
        <v>423</v>
      </c>
      <c r="I277" s="2">
        <v>0.85</v>
      </c>
      <c r="J277" s="3">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5">
      <c r="A279" s="1">
        <v>41729</v>
      </c>
      <c r="B279" s="3">
        <f t="shared" si="8"/>
        <v>2014</v>
      </c>
      <c r="C279" s="3">
        <f t="shared" si="9"/>
        <v>3</v>
      </c>
      <c r="D279" t="s">
        <v>424</v>
      </c>
      <c r="E279" t="s">
        <v>15</v>
      </c>
      <c r="F279" t="s">
        <v>39</v>
      </c>
      <c r="G279" t="s">
        <v>52</v>
      </c>
      <c r="H279" t="s">
        <v>426</v>
      </c>
      <c r="I279" s="2">
        <v>79.98</v>
      </c>
      <c r="J279" s="3">
        <v>2</v>
      </c>
      <c r="K279" s="2">
        <v>14</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405</v>
      </c>
      <c r="E284" t="s">
        <v>27</v>
      </c>
      <c r="F284" t="s">
        <v>11</v>
      </c>
      <c r="G284" t="s">
        <v>16</v>
      </c>
      <c r="H284" t="s">
        <v>409</v>
      </c>
      <c r="I284" s="2">
        <v>29.6</v>
      </c>
      <c r="J284" s="3">
        <v>2</v>
      </c>
      <c r="K284" s="2">
        <v>14.8</v>
      </c>
    </row>
    <row r="285" spans="1:11" x14ac:dyDescent="0.25">
      <c r="A285" s="1">
        <v>41730</v>
      </c>
      <c r="B285" s="3">
        <f t="shared" si="8"/>
        <v>2014</v>
      </c>
      <c r="C285" s="3">
        <f t="shared" si="9"/>
        <v>4</v>
      </c>
      <c r="D285" t="s">
        <v>405</v>
      </c>
      <c r="E285" t="s">
        <v>27</v>
      </c>
      <c r="F285" t="s">
        <v>11</v>
      </c>
      <c r="G285" t="s">
        <v>20</v>
      </c>
      <c r="H285" t="s">
        <v>432</v>
      </c>
      <c r="I285" s="2">
        <v>17.09</v>
      </c>
      <c r="J285" s="3">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5">
      <c r="A287" s="1">
        <v>41730</v>
      </c>
      <c r="B287" s="3">
        <f t="shared" si="8"/>
        <v>2014</v>
      </c>
      <c r="C287" s="3">
        <f t="shared" si="9"/>
        <v>4</v>
      </c>
      <c r="D287" t="s">
        <v>433</v>
      </c>
      <c r="E287" t="s">
        <v>434</v>
      </c>
      <c r="F287" t="s">
        <v>11</v>
      </c>
      <c r="G287" t="s">
        <v>20</v>
      </c>
      <c r="H287" t="s">
        <v>436</v>
      </c>
      <c r="I287" s="2">
        <v>6.24</v>
      </c>
      <c r="J287" s="3">
        <v>2</v>
      </c>
      <c r="K287" s="2">
        <v>3.06</v>
      </c>
    </row>
    <row r="288" spans="1:11" x14ac:dyDescent="0.25">
      <c r="A288" s="1">
        <v>41731</v>
      </c>
      <c r="B288" s="3">
        <f t="shared" si="8"/>
        <v>2014</v>
      </c>
      <c r="C288" s="3">
        <f t="shared" si="9"/>
        <v>4</v>
      </c>
      <c r="D288" t="s">
        <v>437</v>
      </c>
      <c r="E288" t="s">
        <v>30</v>
      </c>
      <c r="F288" t="s">
        <v>11</v>
      </c>
      <c r="G288" t="s">
        <v>12</v>
      </c>
      <c r="H288" t="s">
        <v>438</v>
      </c>
      <c r="I288" s="2">
        <v>15.84</v>
      </c>
      <c r="J288" s="3">
        <v>3</v>
      </c>
      <c r="K288" s="2">
        <v>7.13</v>
      </c>
    </row>
    <row r="289" spans="1:11" x14ac:dyDescent="0.25">
      <c r="A289" s="1">
        <v>41731</v>
      </c>
      <c r="B289" s="3">
        <f t="shared" si="8"/>
        <v>2014</v>
      </c>
      <c r="C289" s="3">
        <f t="shared" si="9"/>
        <v>4</v>
      </c>
      <c r="D289" t="s">
        <v>437</v>
      </c>
      <c r="E289" t="s">
        <v>30</v>
      </c>
      <c r="F289" t="s">
        <v>39</v>
      </c>
      <c r="G289" t="s">
        <v>40</v>
      </c>
      <c r="H289" t="s">
        <v>439</v>
      </c>
      <c r="I289" s="2">
        <v>1049.93</v>
      </c>
      <c r="J289" s="3">
        <v>7</v>
      </c>
      <c r="K289" s="2">
        <v>293.98</v>
      </c>
    </row>
    <row r="290" spans="1:11"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3">
        <v>5</v>
      </c>
      <c r="K291" s="2">
        <v>9.35</v>
      </c>
    </row>
    <row r="292" spans="1:11" x14ac:dyDescent="0.25">
      <c r="A292" s="1">
        <v>41731</v>
      </c>
      <c r="B292" s="3">
        <f t="shared" si="8"/>
        <v>2014</v>
      </c>
      <c r="C292" s="3">
        <f t="shared" si="9"/>
        <v>4</v>
      </c>
      <c r="D292" t="s">
        <v>252</v>
      </c>
      <c r="E292" t="s">
        <v>10</v>
      </c>
      <c r="F292" t="s">
        <v>11</v>
      </c>
      <c r="G292" t="s">
        <v>12</v>
      </c>
      <c r="H292" t="s">
        <v>442</v>
      </c>
      <c r="I292" s="2">
        <v>33.49</v>
      </c>
      <c r="J292" s="3">
        <v>7</v>
      </c>
      <c r="K292" s="2">
        <v>10.47</v>
      </c>
    </row>
    <row r="293" spans="1:11" x14ac:dyDescent="0.25">
      <c r="A293" s="1">
        <v>41731</v>
      </c>
      <c r="B293" s="3">
        <f t="shared" si="8"/>
        <v>2014</v>
      </c>
      <c r="C293" s="3">
        <f t="shared" si="9"/>
        <v>4</v>
      </c>
      <c r="D293" t="s">
        <v>443</v>
      </c>
      <c r="E293" t="s">
        <v>55</v>
      </c>
      <c r="F293" t="s">
        <v>34</v>
      </c>
      <c r="G293" t="s">
        <v>47</v>
      </c>
      <c r="H293" t="s">
        <v>444</v>
      </c>
      <c r="I293" s="2">
        <v>177.68</v>
      </c>
      <c r="J293" s="3">
        <v>2</v>
      </c>
      <c r="K293" s="2">
        <v>46.2</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5">
      <c r="A298" s="1">
        <v>41733</v>
      </c>
      <c r="B298" s="3">
        <f t="shared" si="8"/>
        <v>2014</v>
      </c>
      <c r="C298" s="3">
        <f t="shared" si="9"/>
        <v>4</v>
      </c>
      <c r="D298" t="s">
        <v>380</v>
      </c>
      <c r="E298" t="s">
        <v>110</v>
      </c>
      <c r="F298" t="s">
        <v>34</v>
      </c>
      <c r="G298" t="s">
        <v>47</v>
      </c>
      <c r="H298" t="s">
        <v>448</v>
      </c>
      <c r="I298" s="2">
        <v>5.47</v>
      </c>
      <c r="J298" s="3">
        <v>1</v>
      </c>
      <c r="K298" s="2">
        <v>2.35</v>
      </c>
    </row>
    <row r="299" spans="1:11" x14ac:dyDescent="0.25">
      <c r="A299" s="1">
        <v>41733</v>
      </c>
      <c r="B299" s="3">
        <f t="shared" si="8"/>
        <v>2014</v>
      </c>
      <c r="C299" s="3">
        <f t="shared" si="9"/>
        <v>4</v>
      </c>
      <c r="D299" t="s">
        <v>380</v>
      </c>
      <c r="E299" t="s">
        <v>110</v>
      </c>
      <c r="F299" t="s">
        <v>11</v>
      </c>
      <c r="G299" t="s">
        <v>24</v>
      </c>
      <c r="H299" t="s">
        <v>449</v>
      </c>
      <c r="I299" s="2">
        <v>79.36</v>
      </c>
      <c r="J299" s="3">
        <v>4</v>
      </c>
      <c r="K299" s="2">
        <v>23.81</v>
      </c>
    </row>
    <row r="300" spans="1:11" x14ac:dyDescent="0.25">
      <c r="A300" s="1">
        <v>41733</v>
      </c>
      <c r="B300" s="3">
        <f t="shared" si="8"/>
        <v>2014</v>
      </c>
      <c r="C300" s="3">
        <f t="shared" si="9"/>
        <v>4</v>
      </c>
      <c r="D300" t="s">
        <v>450</v>
      </c>
      <c r="E300" t="s">
        <v>27</v>
      </c>
      <c r="F300" t="s">
        <v>11</v>
      </c>
      <c r="G300" t="s">
        <v>20</v>
      </c>
      <c r="H300" t="s">
        <v>451</v>
      </c>
      <c r="I300" s="2">
        <v>7.18</v>
      </c>
      <c r="J300" s="3">
        <v>2</v>
      </c>
      <c r="K300" s="2">
        <v>2.25</v>
      </c>
    </row>
    <row r="301" spans="1:11"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3">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5">
      <c r="A304" s="1">
        <v>41733</v>
      </c>
      <c r="B304" s="3">
        <f t="shared" si="8"/>
        <v>2014</v>
      </c>
      <c r="C304" s="3">
        <f t="shared" si="9"/>
        <v>4</v>
      </c>
      <c r="D304" t="s">
        <v>452</v>
      </c>
      <c r="E304" t="s">
        <v>62</v>
      </c>
      <c r="F304" t="s">
        <v>11</v>
      </c>
      <c r="G304" t="s">
        <v>12</v>
      </c>
      <c r="H304" t="s">
        <v>327</v>
      </c>
      <c r="I304" s="2">
        <v>12.96</v>
      </c>
      <c r="J304" s="3">
        <v>2</v>
      </c>
      <c r="K304" s="2">
        <v>6.35</v>
      </c>
    </row>
    <row r="305" spans="1:11" x14ac:dyDescent="0.25">
      <c r="A305" s="1">
        <v>41734</v>
      </c>
      <c r="B305" s="3">
        <f t="shared" si="8"/>
        <v>2014</v>
      </c>
      <c r="C305" s="3">
        <f t="shared" si="9"/>
        <v>4</v>
      </c>
      <c r="D305" t="s">
        <v>456</v>
      </c>
      <c r="E305" t="s">
        <v>149</v>
      </c>
      <c r="F305" t="s">
        <v>11</v>
      </c>
      <c r="G305" t="s">
        <v>12</v>
      </c>
      <c r="H305" t="s">
        <v>457</v>
      </c>
      <c r="I305" s="2">
        <v>55.48</v>
      </c>
      <c r="J305" s="3">
        <v>1</v>
      </c>
      <c r="K305" s="2">
        <v>26.63</v>
      </c>
    </row>
    <row r="306" spans="1:11" x14ac:dyDescent="0.25">
      <c r="A306" s="1">
        <v>41734</v>
      </c>
      <c r="B306" s="3">
        <f t="shared" si="8"/>
        <v>2014</v>
      </c>
      <c r="C306" s="3">
        <f t="shared" si="9"/>
        <v>4</v>
      </c>
      <c r="D306" t="s">
        <v>458</v>
      </c>
      <c r="E306" t="s">
        <v>55</v>
      </c>
      <c r="F306" t="s">
        <v>11</v>
      </c>
      <c r="G306" t="s">
        <v>24</v>
      </c>
      <c r="H306" t="s">
        <v>459</v>
      </c>
      <c r="I306" s="2">
        <v>22.96</v>
      </c>
      <c r="J306" s="3">
        <v>7</v>
      </c>
      <c r="K306" s="2">
        <v>7.58</v>
      </c>
    </row>
    <row r="307" spans="1:11" x14ac:dyDescent="0.25">
      <c r="A307" s="1">
        <v>41734</v>
      </c>
      <c r="B307" s="3">
        <f t="shared" si="8"/>
        <v>2014</v>
      </c>
      <c r="C307" s="3">
        <f t="shared" si="9"/>
        <v>4</v>
      </c>
      <c r="D307" t="s">
        <v>458</v>
      </c>
      <c r="E307" t="s">
        <v>55</v>
      </c>
      <c r="F307" t="s">
        <v>39</v>
      </c>
      <c r="G307" t="s">
        <v>40</v>
      </c>
      <c r="H307" t="s">
        <v>174</v>
      </c>
      <c r="I307" s="2">
        <v>28.99</v>
      </c>
      <c r="J307" s="3">
        <v>1</v>
      </c>
      <c r="K307" s="2">
        <v>8.41</v>
      </c>
    </row>
    <row r="308" spans="1:11" x14ac:dyDescent="0.25">
      <c r="A308" s="1">
        <v>41734</v>
      </c>
      <c r="B308" s="3">
        <f t="shared" si="8"/>
        <v>2014</v>
      </c>
      <c r="C308" s="3">
        <f t="shared" si="9"/>
        <v>4</v>
      </c>
      <c r="D308" t="s">
        <v>458</v>
      </c>
      <c r="E308" t="s">
        <v>55</v>
      </c>
      <c r="F308" t="s">
        <v>11</v>
      </c>
      <c r="G308" t="s">
        <v>12</v>
      </c>
      <c r="H308" t="s">
        <v>331</v>
      </c>
      <c r="I308" s="2">
        <v>12.96</v>
      </c>
      <c r="J308" s="3">
        <v>2</v>
      </c>
      <c r="K308" s="2">
        <v>6.35</v>
      </c>
    </row>
    <row r="309" spans="1:11" x14ac:dyDescent="0.25">
      <c r="A309" s="1">
        <v>41734</v>
      </c>
      <c r="B309" s="3">
        <f t="shared" si="8"/>
        <v>2014</v>
      </c>
      <c r="C309" s="3">
        <f t="shared" si="9"/>
        <v>4</v>
      </c>
      <c r="D309" t="s">
        <v>458</v>
      </c>
      <c r="E309" t="s">
        <v>55</v>
      </c>
      <c r="F309" t="s">
        <v>11</v>
      </c>
      <c r="G309" t="s">
        <v>24</v>
      </c>
      <c r="H309" t="s">
        <v>460</v>
      </c>
      <c r="I309" s="2">
        <v>22.96</v>
      </c>
      <c r="J309" s="3">
        <v>7</v>
      </c>
      <c r="K309" s="2">
        <v>6.66</v>
      </c>
    </row>
    <row r="310" spans="1:11" x14ac:dyDescent="0.25">
      <c r="A310" s="1">
        <v>41734</v>
      </c>
      <c r="B310" s="3">
        <f t="shared" si="8"/>
        <v>2014</v>
      </c>
      <c r="C310" s="3">
        <f t="shared" si="9"/>
        <v>4</v>
      </c>
      <c r="D310" t="s">
        <v>458</v>
      </c>
      <c r="E310" t="s">
        <v>55</v>
      </c>
      <c r="F310" t="s">
        <v>11</v>
      </c>
      <c r="G310" t="s">
        <v>200</v>
      </c>
      <c r="H310" t="s">
        <v>461</v>
      </c>
      <c r="I310" s="2">
        <v>4164.05</v>
      </c>
      <c r="J310" s="3">
        <v>5</v>
      </c>
      <c r="K310" s="2">
        <v>83.28</v>
      </c>
    </row>
    <row r="311" spans="1:11" x14ac:dyDescent="0.25">
      <c r="A311" s="1">
        <v>41734</v>
      </c>
      <c r="B311" s="3">
        <f t="shared" si="8"/>
        <v>2014</v>
      </c>
      <c r="C311" s="3">
        <f t="shared" si="9"/>
        <v>4</v>
      </c>
      <c r="D311" t="s">
        <v>462</v>
      </c>
      <c r="E311" t="s">
        <v>15</v>
      </c>
      <c r="F311" t="s">
        <v>11</v>
      </c>
      <c r="G311" t="s">
        <v>18</v>
      </c>
      <c r="H311" t="s">
        <v>463</v>
      </c>
      <c r="I311" s="2">
        <v>49.63</v>
      </c>
      <c r="J311" s="3">
        <v>4</v>
      </c>
      <c r="K311" s="2">
        <v>3.72</v>
      </c>
    </row>
    <row r="312" spans="1:11" x14ac:dyDescent="0.25">
      <c r="A312" s="1">
        <v>41734</v>
      </c>
      <c r="B312" s="3">
        <f t="shared" si="8"/>
        <v>2014</v>
      </c>
      <c r="C312" s="3">
        <f t="shared" si="9"/>
        <v>4</v>
      </c>
      <c r="D312" t="s">
        <v>462</v>
      </c>
      <c r="E312" t="s">
        <v>15</v>
      </c>
      <c r="F312" t="s">
        <v>11</v>
      </c>
      <c r="G312" t="s">
        <v>18</v>
      </c>
      <c r="H312" t="s">
        <v>464</v>
      </c>
      <c r="I312" s="2">
        <v>52.1</v>
      </c>
      <c r="J312" s="3">
        <v>4</v>
      </c>
      <c r="K312" s="2">
        <v>3.91</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468</v>
      </c>
      <c r="E317" t="s">
        <v>33</v>
      </c>
      <c r="F317" t="s">
        <v>11</v>
      </c>
      <c r="G317" t="s">
        <v>20</v>
      </c>
      <c r="H317" t="s">
        <v>469</v>
      </c>
      <c r="I317" s="2">
        <v>115.36</v>
      </c>
      <c r="J317" s="3">
        <v>7</v>
      </c>
      <c r="K317" s="2">
        <v>56.53</v>
      </c>
    </row>
    <row r="318" spans="1:11" x14ac:dyDescent="0.25">
      <c r="A318" s="1">
        <v>41735</v>
      </c>
      <c r="B318" s="3">
        <f t="shared" si="8"/>
        <v>2014</v>
      </c>
      <c r="C318" s="3">
        <f t="shared" si="9"/>
        <v>4</v>
      </c>
      <c r="D318" t="s">
        <v>470</v>
      </c>
      <c r="E318" t="s">
        <v>23</v>
      </c>
      <c r="F318" t="s">
        <v>11</v>
      </c>
      <c r="G318" t="s">
        <v>20</v>
      </c>
      <c r="H318" t="s">
        <v>471</v>
      </c>
      <c r="I318" s="2">
        <v>44.91</v>
      </c>
      <c r="J318" s="3">
        <v>6</v>
      </c>
      <c r="K318" s="2">
        <v>-35.93</v>
      </c>
    </row>
    <row r="319" spans="1:11" x14ac:dyDescent="0.25">
      <c r="A319" s="1">
        <v>41735</v>
      </c>
      <c r="B319" s="3">
        <f t="shared" si="8"/>
        <v>2014</v>
      </c>
      <c r="C319" s="3">
        <f t="shared" si="9"/>
        <v>4</v>
      </c>
      <c r="D319" t="s">
        <v>131</v>
      </c>
      <c r="E319" t="s">
        <v>23</v>
      </c>
      <c r="F319" t="s">
        <v>11</v>
      </c>
      <c r="G319" t="s">
        <v>200</v>
      </c>
      <c r="H319" t="s">
        <v>472</v>
      </c>
      <c r="I319" s="2">
        <v>10.3</v>
      </c>
      <c r="J319" s="3">
        <v>1</v>
      </c>
      <c r="K319" s="2">
        <v>-2.19</v>
      </c>
    </row>
    <row r="320" spans="1:11" x14ac:dyDescent="0.25">
      <c r="A320" s="1">
        <v>41735</v>
      </c>
      <c r="B320" s="3">
        <f t="shared" si="8"/>
        <v>2014</v>
      </c>
      <c r="C320" s="3">
        <f t="shared" si="9"/>
        <v>4</v>
      </c>
      <c r="D320" t="s">
        <v>131</v>
      </c>
      <c r="E320" t="s">
        <v>23</v>
      </c>
      <c r="F320" t="s">
        <v>34</v>
      </c>
      <c r="G320" t="s">
        <v>145</v>
      </c>
      <c r="H320" t="s">
        <v>473</v>
      </c>
      <c r="I320" s="2">
        <v>154.76</v>
      </c>
      <c r="J320" s="3">
        <v>3</v>
      </c>
      <c r="K320" s="2">
        <v>-36.11</v>
      </c>
    </row>
    <row r="321" spans="1:11" x14ac:dyDescent="0.25">
      <c r="A321" s="1">
        <v>41735</v>
      </c>
      <c r="B321" s="3">
        <f t="shared" si="8"/>
        <v>2014</v>
      </c>
      <c r="C321" s="3">
        <f t="shared" si="9"/>
        <v>4</v>
      </c>
      <c r="D321" t="s">
        <v>131</v>
      </c>
      <c r="E321" t="s">
        <v>23</v>
      </c>
      <c r="F321" t="s">
        <v>39</v>
      </c>
      <c r="G321" t="s">
        <v>52</v>
      </c>
      <c r="H321" t="s">
        <v>474</v>
      </c>
      <c r="I321" s="2">
        <v>116.78</v>
      </c>
      <c r="J321" s="3">
        <v>2</v>
      </c>
      <c r="K321" s="2">
        <v>21.9</v>
      </c>
    </row>
    <row r="322" spans="1:11" x14ac:dyDescent="0.2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2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3">
        <v>2</v>
      </c>
      <c r="K324" s="2">
        <v>15.63</v>
      </c>
    </row>
    <row r="325" spans="1:11" x14ac:dyDescent="0.25">
      <c r="A325" s="1">
        <v>41735</v>
      </c>
      <c r="B325" s="3">
        <f t="shared" si="10"/>
        <v>2014</v>
      </c>
      <c r="C325" s="3">
        <f t="shared" si="11"/>
        <v>4</v>
      </c>
      <c r="D325" t="s">
        <v>478</v>
      </c>
      <c r="E325" t="s">
        <v>27</v>
      </c>
      <c r="F325" t="s">
        <v>34</v>
      </c>
      <c r="G325" t="s">
        <v>47</v>
      </c>
      <c r="H325" t="s">
        <v>480</v>
      </c>
      <c r="I325" s="2">
        <v>33.11</v>
      </c>
      <c r="J325" s="3">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5">
      <c r="A327" s="1">
        <v>41735</v>
      </c>
      <c r="B327" s="3">
        <f t="shared" si="10"/>
        <v>2014</v>
      </c>
      <c r="C327" s="3">
        <f t="shared" si="11"/>
        <v>4</v>
      </c>
      <c r="D327" t="s">
        <v>478</v>
      </c>
      <c r="E327" t="s">
        <v>27</v>
      </c>
      <c r="F327" t="s">
        <v>11</v>
      </c>
      <c r="G327" t="s">
        <v>12</v>
      </c>
      <c r="H327" t="s">
        <v>482</v>
      </c>
      <c r="I327" s="2">
        <v>55.48</v>
      </c>
      <c r="J327" s="3">
        <v>1</v>
      </c>
      <c r="K327" s="2">
        <v>26.63</v>
      </c>
    </row>
    <row r="328" spans="1:11" x14ac:dyDescent="0.25">
      <c r="A328" s="1">
        <v>41735</v>
      </c>
      <c r="B328" s="3">
        <f t="shared" si="10"/>
        <v>2014</v>
      </c>
      <c r="C328" s="3">
        <f t="shared" si="11"/>
        <v>4</v>
      </c>
      <c r="D328" t="s">
        <v>483</v>
      </c>
      <c r="E328" t="s">
        <v>27</v>
      </c>
      <c r="F328" t="s">
        <v>11</v>
      </c>
      <c r="G328" t="s">
        <v>24</v>
      </c>
      <c r="H328" t="s">
        <v>484</v>
      </c>
      <c r="I328" s="2">
        <v>70.95</v>
      </c>
      <c r="J328" s="3">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5">
      <c r="A339" s="1">
        <v>41737</v>
      </c>
      <c r="B339" s="3">
        <f t="shared" si="10"/>
        <v>2014</v>
      </c>
      <c r="C339" s="3">
        <f t="shared" si="11"/>
        <v>4</v>
      </c>
      <c r="D339" t="s">
        <v>500</v>
      </c>
      <c r="E339" t="s">
        <v>95</v>
      </c>
      <c r="F339" t="s">
        <v>11</v>
      </c>
      <c r="G339" t="s">
        <v>43</v>
      </c>
      <c r="H339" t="s">
        <v>44</v>
      </c>
      <c r="I339" s="2">
        <v>49.79</v>
      </c>
      <c r="J339" s="3">
        <v>8</v>
      </c>
      <c r="K339" s="2">
        <v>-11.83</v>
      </c>
    </row>
    <row r="340" spans="1:11"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x14ac:dyDescent="0.25">
      <c r="A343" s="1">
        <v>41740</v>
      </c>
      <c r="B343" s="3">
        <f t="shared" si="10"/>
        <v>2014</v>
      </c>
      <c r="C343" s="3">
        <f t="shared" si="11"/>
        <v>4</v>
      </c>
      <c r="D343" t="s">
        <v>505</v>
      </c>
      <c r="E343" t="s">
        <v>123</v>
      </c>
      <c r="F343" t="s">
        <v>11</v>
      </c>
      <c r="G343" t="s">
        <v>43</v>
      </c>
      <c r="H343" t="s">
        <v>506</v>
      </c>
      <c r="I343" s="2">
        <v>6.91</v>
      </c>
      <c r="J343" s="3">
        <v>3</v>
      </c>
      <c r="K343" s="2">
        <v>2.33</v>
      </c>
    </row>
    <row r="344" spans="1:11"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x14ac:dyDescent="0.25">
      <c r="A345" s="1">
        <v>41740</v>
      </c>
      <c r="B345" s="3">
        <f t="shared" si="10"/>
        <v>2014</v>
      </c>
      <c r="C345" s="3">
        <f t="shared" si="11"/>
        <v>4</v>
      </c>
      <c r="D345" t="s">
        <v>505</v>
      </c>
      <c r="E345" t="s">
        <v>123</v>
      </c>
      <c r="F345" t="s">
        <v>11</v>
      </c>
      <c r="G345" t="s">
        <v>12</v>
      </c>
      <c r="H345" t="s">
        <v>507</v>
      </c>
      <c r="I345" s="2">
        <v>10.37</v>
      </c>
      <c r="J345" s="3">
        <v>2</v>
      </c>
      <c r="K345" s="2">
        <v>3.63</v>
      </c>
    </row>
    <row r="346" spans="1:11"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x14ac:dyDescent="0.25">
      <c r="A347" s="1">
        <v>41740</v>
      </c>
      <c r="B347" s="3">
        <f t="shared" si="10"/>
        <v>2014</v>
      </c>
      <c r="C347" s="3">
        <f t="shared" si="11"/>
        <v>4</v>
      </c>
      <c r="D347" t="s">
        <v>509</v>
      </c>
      <c r="E347" t="s">
        <v>510</v>
      </c>
      <c r="F347" t="s">
        <v>11</v>
      </c>
      <c r="G347" t="s">
        <v>20</v>
      </c>
      <c r="H347" t="s">
        <v>511</v>
      </c>
      <c r="I347" s="2">
        <v>9.58</v>
      </c>
      <c r="J347" s="3">
        <v>1</v>
      </c>
      <c r="K347" s="2">
        <v>3.35</v>
      </c>
    </row>
    <row r="348" spans="1:11"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x14ac:dyDescent="0.25">
      <c r="A349" s="1">
        <v>41740</v>
      </c>
      <c r="B349" s="3">
        <f t="shared" si="10"/>
        <v>2014</v>
      </c>
      <c r="C349" s="3">
        <f t="shared" si="11"/>
        <v>4</v>
      </c>
      <c r="D349" t="s">
        <v>514</v>
      </c>
      <c r="E349" t="s">
        <v>515</v>
      </c>
      <c r="F349" t="s">
        <v>11</v>
      </c>
      <c r="G349" t="s">
        <v>18</v>
      </c>
      <c r="H349" t="s">
        <v>516</v>
      </c>
      <c r="I349" s="2">
        <v>87.08</v>
      </c>
      <c r="J349" s="3">
        <v>7</v>
      </c>
      <c r="K349" s="2">
        <v>24.38</v>
      </c>
    </row>
    <row r="350" spans="1:11" x14ac:dyDescent="0.25">
      <c r="A350" s="1">
        <v>41740</v>
      </c>
      <c r="B350" s="3">
        <f t="shared" si="10"/>
        <v>2014</v>
      </c>
      <c r="C350" s="3">
        <f t="shared" si="11"/>
        <v>4</v>
      </c>
      <c r="D350" t="s">
        <v>514</v>
      </c>
      <c r="E350" t="s">
        <v>515</v>
      </c>
      <c r="F350" t="s">
        <v>39</v>
      </c>
      <c r="G350" t="s">
        <v>40</v>
      </c>
      <c r="H350" t="s">
        <v>517</v>
      </c>
      <c r="I350" s="2">
        <v>105.58</v>
      </c>
      <c r="J350" s="3">
        <v>2</v>
      </c>
      <c r="K350" s="2">
        <v>9.24</v>
      </c>
    </row>
    <row r="351" spans="1:11"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5">
      <c r="A353" s="1">
        <v>41741</v>
      </c>
      <c r="B353" s="3">
        <f t="shared" si="10"/>
        <v>2014</v>
      </c>
      <c r="C353" s="3">
        <f t="shared" si="11"/>
        <v>4</v>
      </c>
      <c r="D353" t="s">
        <v>519</v>
      </c>
      <c r="E353" t="s">
        <v>27</v>
      </c>
      <c r="F353" t="s">
        <v>39</v>
      </c>
      <c r="G353" t="s">
        <v>40</v>
      </c>
      <c r="H353" t="s">
        <v>521</v>
      </c>
      <c r="I353" s="2">
        <v>438.37</v>
      </c>
      <c r="J353" s="3">
        <v>4</v>
      </c>
      <c r="K353" s="2">
        <v>38.36</v>
      </c>
    </row>
    <row r="354" spans="1:11" x14ac:dyDescent="0.25">
      <c r="A354" s="1">
        <v>41741</v>
      </c>
      <c r="B354" s="3">
        <f t="shared" si="10"/>
        <v>2014</v>
      </c>
      <c r="C354" s="3">
        <f t="shared" si="11"/>
        <v>4</v>
      </c>
      <c r="D354" t="s">
        <v>519</v>
      </c>
      <c r="E354" t="s">
        <v>27</v>
      </c>
      <c r="F354" t="s">
        <v>11</v>
      </c>
      <c r="G354" t="s">
        <v>20</v>
      </c>
      <c r="H354" t="s">
        <v>522</v>
      </c>
      <c r="I354" s="2">
        <v>18.09</v>
      </c>
      <c r="J354" s="3">
        <v>7</v>
      </c>
      <c r="K354" s="2">
        <v>6.56</v>
      </c>
    </row>
    <row r="355" spans="1:11"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3">
        <v>5</v>
      </c>
      <c r="K356" s="2">
        <v>15.55</v>
      </c>
    </row>
    <row r="357" spans="1:11" x14ac:dyDescent="0.25">
      <c r="A357" s="1">
        <v>41741</v>
      </c>
      <c r="B357" s="3">
        <f t="shared" si="10"/>
        <v>2014</v>
      </c>
      <c r="C357" s="3">
        <f t="shared" si="11"/>
        <v>4</v>
      </c>
      <c r="D357" t="s">
        <v>525</v>
      </c>
      <c r="E357" t="s">
        <v>27</v>
      </c>
      <c r="F357" t="s">
        <v>11</v>
      </c>
      <c r="G357" t="s">
        <v>24</v>
      </c>
      <c r="H357" t="s">
        <v>526</v>
      </c>
      <c r="I357" s="2">
        <v>39.68</v>
      </c>
      <c r="J357" s="3">
        <v>2</v>
      </c>
      <c r="K357" s="2">
        <v>16.27</v>
      </c>
    </row>
    <row r="358" spans="1:11"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x14ac:dyDescent="0.25">
      <c r="A360" s="1">
        <v>41742</v>
      </c>
      <c r="B360" s="3">
        <f t="shared" si="10"/>
        <v>2014</v>
      </c>
      <c r="C360" s="3">
        <f t="shared" si="11"/>
        <v>4</v>
      </c>
      <c r="D360" t="s">
        <v>387</v>
      </c>
      <c r="E360" t="s">
        <v>23</v>
      </c>
      <c r="F360" t="s">
        <v>11</v>
      </c>
      <c r="G360" t="s">
        <v>43</v>
      </c>
      <c r="H360" t="s">
        <v>160</v>
      </c>
      <c r="I360" s="2">
        <v>30.99</v>
      </c>
      <c r="J360" s="3">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5">
      <c r="A362" s="1">
        <v>41742</v>
      </c>
      <c r="B362" s="3">
        <f t="shared" si="10"/>
        <v>2014</v>
      </c>
      <c r="C362" s="3">
        <f t="shared" si="11"/>
        <v>4</v>
      </c>
      <c r="D362" t="s">
        <v>530</v>
      </c>
      <c r="E362" t="s">
        <v>531</v>
      </c>
      <c r="F362" t="s">
        <v>11</v>
      </c>
      <c r="G362" t="s">
        <v>16</v>
      </c>
      <c r="H362" t="s">
        <v>532</v>
      </c>
      <c r="I362" s="2">
        <v>7.83</v>
      </c>
      <c r="J362" s="3">
        <v>3</v>
      </c>
      <c r="K362" s="2">
        <v>3.6</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545</v>
      </c>
      <c r="E374" t="s">
        <v>27</v>
      </c>
      <c r="F374" t="s">
        <v>34</v>
      </c>
      <c r="G374" t="s">
        <v>47</v>
      </c>
      <c r="H374" t="s">
        <v>546</v>
      </c>
      <c r="I374" s="2">
        <v>76.14</v>
      </c>
      <c r="J374" s="3">
        <v>3</v>
      </c>
      <c r="K374" s="2">
        <v>26.65</v>
      </c>
    </row>
    <row r="375" spans="1:11" x14ac:dyDescent="0.25">
      <c r="A375" s="1">
        <v>41748</v>
      </c>
      <c r="B375" s="3">
        <f t="shared" si="10"/>
        <v>2014</v>
      </c>
      <c r="C375" s="3">
        <f t="shared" si="11"/>
        <v>4</v>
      </c>
      <c r="D375" t="s">
        <v>547</v>
      </c>
      <c r="E375" t="s">
        <v>55</v>
      </c>
      <c r="F375" t="s">
        <v>11</v>
      </c>
      <c r="G375" t="s">
        <v>20</v>
      </c>
      <c r="H375" t="s">
        <v>548</v>
      </c>
      <c r="I375" s="2">
        <v>58.05</v>
      </c>
      <c r="J375" s="3">
        <v>3</v>
      </c>
      <c r="K375" s="2">
        <v>26.7</v>
      </c>
    </row>
    <row r="376" spans="1:11" x14ac:dyDescent="0.25">
      <c r="A376" s="1">
        <v>41748</v>
      </c>
      <c r="B376" s="3">
        <f t="shared" si="10"/>
        <v>2014</v>
      </c>
      <c r="C376" s="3">
        <f t="shared" si="11"/>
        <v>4</v>
      </c>
      <c r="D376" t="s">
        <v>547</v>
      </c>
      <c r="E376" t="s">
        <v>55</v>
      </c>
      <c r="F376" t="s">
        <v>11</v>
      </c>
      <c r="G376" t="s">
        <v>12</v>
      </c>
      <c r="H376" t="s">
        <v>549</v>
      </c>
      <c r="I376" s="2">
        <v>71.28</v>
      </c>
      <c r="J376" s="3">
        <v>11</v>
      </c>
      <c r="K376" s="2">
        <v>34.21</v>
      </c>
    </row>
    <row r="377" spans="1:11" x14ac:dyDescent="0.25">
      <c r="A377" s="1">
        <v>41749</v>
      </c>
      <c r="B377" s="3">
        <f t="shared" si="10"/>
        <v>2014</v>
      </c>
      <c r="C377" s="3">
        <f t="shared" si="11"/>
        <v>4</v>
      </c>
      <c r="D377" t="s">
        <v>58</v>
      </c>
      <c r="E377" t="s">
        <v>10</v>
      </c>
      <c r="F377" t="s">
        <v>34</v>
      </c>
      <c r="G377" t="s">
        <v>145</v>
      </c>
      <c r="H377" t="s">
        <v>550</v>
      </c>
      <c r="I377" s="2">
        <v>744.1</v>
      </c>
      <c r="J377" s="3">
        <v>5</v>
      </c>
      <c r="K377" s="2">
        <v>-95.67</v>
      </c>
    </row>
    <row r="378" spans="1:11" x14ac:dyDescent="0.25">
      <c r="A378" s="1">
        <v>41749</v>
      </c>
      <c r="B378" s="3">
        <f t="shared" si="10"/>
        <v>2014</v>
      </c>
      <c r="C378" s="3">
        <f t="shared" si="11"/>
        <v>4</v>
      </c>
      <c r="D378" t="s">
        <v>58</v>
      </c>
      <c r="E378" t="s">
        <v>10</v>
      </c>
      <c r="F378" t="s">
        <v>11</v>
      </c>
      <c r="G378" t="s">
        <v>18</v>
      </c>
      <c r="H378" t="s">
        <v>551</v>
      </c>
      <c r="I378" s="2">
        <v>44.84</v>
      </c>
      <c r="J378" s="3">
        <v>5</v>
      </c>
      <c r="K378" s="2">
        <v>5.61</v>
      </c>
    </row>
    <row r="379" spans="1:11"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3">
        <v>4</v>
      </c>
      <c r="K380" s="2">
        <v>27.56</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560</v>
      </c>
      <c r="E385" t="s">
        <v>23</v>
      </c>
      <c r="F385" t="s">
        <v>11</v>
      </c>
      <c r="G385" t="s">
        <v>20</v>
      </c>
      <c r="H385" t="s">
        <v>561</v>
      </c>
      <c r="I385" s="2">
        <v>2.5</v>
      </c>
      <c r="J385" s="3">
        <v>3</v>
      </c>
      <c r="K385" s="2">
        <v>-1.75</v>
      </c>
    </row>
    <row r="386" spans="1:11" x14ac:dyDescent="0.2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25">
      <c r="A387" s="1">
        <v>41752</v>
      </c>
      <c r="B387" s="3">
        <f t="shared" si="12"/>
        <v>2014</v>
      </c>
      <c r="C387" s="3">
        <f t="shared" si="13"/>
        <v>4</v>
      </c>
      <c r="D387" t="s">
        <v>562</v>
      </c>
      <c r="E387" t="s">
        <v>78</v>
      </c>
      <c r="F387" t="s">
        <v>11</v>
      </c>
      <c r="G387" t="s">
        <v>20</v>
      </c>
      <c r="H387" t="s">
        <v>436</v>
      </c>
      <c r="I387" s="2">
        <v>7.49</v>
      </c>
      <c r="J387" s="3">
        <v>8</v>
      </c>
      <c r="K387" s="2">
        <v>-5.24</v>
      </c>
    </row>
    <row r="388" spans="1:11" x14ac:dyDescent="0.25">
      <c r="A388" s="1">
        <v>41752</v>
      </c>
      <c r="B388" s="3">
        <f t="shared" si="12"/>
        <v>2014</v>
      </c>
      <c r="C388" s="3">
        <f t="shared" si="13"/>
        <v>4</v>
      </c>
      <c r="D388" t="s">
        <v>562</v>
      </c>
      <c r="E388" t="s">
        <v>78</v>
      </c>
      <c r="F388" t="s">
        <v>34</v>
      </c>
      <c r="G388" t="s">
        <v>47</v>
      </c>
      <c r="H388" t="s">
        <v>563</v>
      </c>
      <c r="I388" s="2">
        <v>22.34</v>
      </c>
      <c r="J388" s="3">
        <v>4</v>
      </c>
      <c r="K388" s="2">
        <v>7.82</v>
      </c>
    </row>
    <row r="389" spans="1:11" x14ac:dyDescent="0.25">
      <c r="A389" s="1">
        <v>41752</v>
      </c>
      <c r="B389" s="3">
        <f t="shared" si="12"/>
        <v>2014</v>
      </c>
      <c r="C389" s="3">
        <f t="shared" si="13"/>
        <v>4</v>
      </c>
      <c r="D389" t="s">
        <v>180</v>
      </c>
      <c r="E389" t="s">
        <v>27</v>
      </c>
      <c r="F389" t="s">
        <v>11</v>
      </c>
      <c r="G389" t="s">
        <v>12</v>
      </c>
      <c r="H389" t="s">
        <v>264</v>
      </c>
      <c r="I389" s="2">
        <v>48.91</v>
      </c>
      <c r="J389" s="3">
        <v>1</v>
      </c>
      <c r="K389" s="2">
        <v>22.99</v>
      </c>
    </row>
    <row r="390" spans="1:11" x14ac:dyDescent="0.25">
      <c r="A390" s="1">
        <v>41754</v>
      </c>
      <c r="B390" s="3">
        <f t="shared" si="12"/>
        <v>2014</v>
      </c>
      <c r="C390" s="3">
        <f t="shared" si="13"/>
        <v>4</v>
      </c>
      <c r="D390" t="s">
        <v>564</v>
      </c>
      <c r="E390" t="s">
        <v>10</v>
      </c>
      <c r="F390" t="s">
        <v>11</v>
      </c>
      <c r="G390" t="s">
        <v>12</v>
      </c>
      <c r="H390" t="s">
        <v>565</v>
      </c>
      <c r="I390" s="2">
        <v>10.37</v>
      </c>
      <c r="J390" s="3">
        <v>2</v>
      </c>
      <c r="K390" s="2">
        <v>3.63</v>
      </c>
    </row>
    <row r="391" spans="1:11" x14ac:dyDescent="0.2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2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25">
      <c r="A393" s="1">
        <v>41754</v>
      </c>
      <c r="B393" s="3">
        <f t="shared" si="12"/>
        <v>2014</v>
      </c>
      <c r="C393" s="3">
        <f t="shared" si="13"/>
        <v>4</v>
      </c>
      <c r="D393" t="s">
        <v>569</v>
      </c>
      <c r="E393" t="s">
        <v>27</v>
      </c>
      <c r="F393" t="s">
        <v>34</v>
      </c>
      <c r="G393" t="s">
        <v>47</v>
      </c>
      <c r="H393" t="s">
        <v>570</v>
      </c>
      <c r="I393" s="2">
        <v>303.25</v>
      </c>
      <c r="J393" s="3">
        <v>5</v>
      </c>
      <c r="K393" s="2">
        <v>63.68</v>
      </c>
    </row>
    <row r="394" spans="1:11" x14ac:dyDescent="0.2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2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25">
      <c r="A396" s="1">
        <v>41755</v>
      </c>
      <c r="B396" s="3">
        <f t="shared" si="12"/>
        <v>2014</v>
      </c>
      <c r="C396" s="3">
        <f t="shared" si="13"/>
        <v>4</v>
      </c>
      <c r="D396" t="s">
        <v>573</v>
      </c>
      <c r="E396" t="s">
        <v>27</v>
      </c>
      <c r="F396" t="s">
        <v>34</v>
      </c>
      <c r="G396" t="s">
        <v>35</v>
      </c>
      <c r="H396" t="s">
        <v>574</v>
      </c>
      <c r="I396" s="2">
        <v>230.28</v>
      </c>
      <c r="J396" s="3">
        <v>3</v>
      </c>
      <c r="K396" s="2">
        <v>23.03</v>
      </c>
    </row>
    <row r="397" spans="1:11" x14ac:dyDescent="0.25">
      <c r="A397" s="1">
        <v>41755</v>
      </c>
      <c r="B397" s="3">
        <f t="shared" si="12"/>
        <v>2014</v>
      </c>
      <c r="C397" s="3">
        <f t="shared" si="13"/>
        <v>4</v>
      </c>
      <c r="D397" t="s">
        <v>573</v>
      </c>
      <c r="E397" t="s">
        <v>27</v>
      </c>
      <c r="F397" t="s">
        <v>11</v>
      </c>
      <c r="G397" t="s">
        <v>20</v>
      </c>
      <c r="H397" t="s">
        <v>575</v>
      </c>
      <c r="I397" s="2">
        <v>18.29</v>
      </c>
      <c r="J397" s="3">
        <v>6</v>
      </c>
      <c r="K397" s="2">
        <v>5.72</v>
      </c>
    </row>
    <row r="398" spans="1:11" x14ac:dyDescent="0.25">
      <c r="A398" s="1">
        <v>41755</v>
      </c>
      <c r="B398" s="3">
        <f t="shared" si="12"/>
        <v>2014</v>
      </c>
      <c r="C398" s="3">
        <f t="shared" si="13"/>
        <v>4</v>
      </c>
      <c r="D398" t="s">
        <v>576</v>
      </c>
      <c r="E398" t="s">
        <v>27</v>
      </c>
      <c r="F398" t="s">
        <v>11</v>
      </c>
      <c r="G398" t="s">
        <v>24</v>
      </c>
      <c r="H398" t="s">
        <v>577</v>
      </c>
      <c r="I398" s="2">
        <v>21.4</v>
      </c>
      <c r="J398" s="3">
        <v>5</v>
      </c>
      <c r="K398" s="2">
        <v>6.21</v>
      </c>
    </row>
    <row r="399" spans="1:11" x14ac:dyDescent="0.25">
      <c r="A399" s="1">
        <v>41755</v>
      </c>
      <c r="B399" s="3">
        <f t="shared" si="12"/>
        <v>2014</v>
      </c>
      <c r="C399" s="3">
        <f t="shared" si="13"/>
        <v>4</v>
      </c>
      <c r="D399" t="s">
        <v>576</v>
      </c>
      <c r="E399" t="s">
        <v>27</v>
      </c>
      <c r="F399" t="s">
        <v>11</v>
      </c>
      <c r="G399" t="s">
        <v>16</v>
      </c>
      <c r="H399" t="s">
        <v>250</v>
      </c>
      <c r="I399" s="2">
        <v>12.6</v>
      </c>
      <c r="J399" s="3">
        <v>2</v>
      </c>
      <c r="K399" s="2">
        <v>5.8</v>
      </c>
    </row>
    <row r="400" spans="1:11" x14ac:dyDescent="0.25">
      <c r="A400" s="1">
        <v>41757</v>
      </c>
      <c r="B400" s="3">
        <f t="shared" si="12"/>
        <v>2014</v>
      </c>
      <c r="C400" s="3">
        <f t="shared" si="13"/>
        <v>4</v>
      </c>
      <c r="D400" t="s">
        <v>578</v>
      </c>
      <c r="E400" t="s">
        <v>531</v>
      </c>
      <c r="F400" t="s">
        <v>11</v>
      </c>
      <c r="G400" t="s">
        <v>20</v>
      </c>
      <c r="H400" t="s">
        <v>579</v>
      </c>
      <c r="I400" s="2">
        <v>20.86</v>
      </c>
      <c r="J400" s="3">
        <v>2</v>
      </c>
      <c r="K400" s="2">
        <v>9.39</v>
      </c>
    </row>
    <row r="401" spans="1:11" x14ac:dyDescent="0.25">
      <c r="A401" s="1">
        <v>41757</v>
      </c>
      <c r="B401" s="3">
        <f t="shared" si="12"/>
        <v>2014</v>
      </c>
      <c r="C401" s="3">
        <f t="shared" si="13"/>
        <v>4</v>
      </c>
      <c r="D401" t="s">
        <v>578</v>
      </c>
      <c r="E401" t="s">
        <v>531</v>
      </c>
      <c r="F401" t="s">
        <v>11</v>
      </c>
      <c r="G401" t="s">
        <v>18</v>
      </c>
      <c r="H401" t="s">
        <v>580</v>
      </c>
      <c r="I401" s="2">
        <v>497.61</v>
      </c>
      <c r="J401" s="3">
        <v>9</v>
      </c>
      <c r="K401" s="2">
        <v>129.38</v>
      </c>
    </row>
    <row r="402" spans="1:11" x14ac:dyDescent="0.25">
      <c r="A402" s="1">
        <v>41757</v>
      </c>
      <c r="B402" s="3">
        <f t="shared" si="12"/>
        <v>2014</v>
      </c>
      <c r="C402" s="3">
        <f t="shared" si="13"/>
        <v>4</v>
      </c>
      <c r="D402" t="s">
        <v>578</v>
      </c>
      <c r="E402" t="s">
        <v>531</v>
      </c>
      <c r="F402" t="s">
        <v>11</v>
      </c>
      <c r="G402" t="s">
        <v>24</v>
      </c>
      <c r="H402" t="s">
        <v>581</v>
      </c>
      <c r="I402" s="2">
        <v>5.34</v>
      </c>
      <c r="J402" s="3">
        <v>2</v>
      </c>
      <c r="K402" s="2">
        <v>1.5</v>
      </c>
    </row>
    <row r="403" spans="1:11" x14ac:dyDescent="0.25">
      <c r="A403" s="1">
        <v>41757</v>
      </c>
      <c r="B403" s="3">
        <f t="shared" si="12"/>
        <v>2014</v>
      </c>
      <c r="C403" s="3">
        <f t="shared" si="13"/>
        <v>4</v>
      </c>
      <c r="D403" t="s">
        <v>578</v>
      </c>
      <c r="E403" t="s">
        <v>531</v>
      </c>
      <c r="F403" t="s">
        <v>11</v>
      </c>
      <c r="G403" t="s">
        <v>16</v>
      </c>
      <c r="H403" t="s">
        <v>582</v>
      </c>
      <c r="I403" s="2">
        <v>3.15</v>
      </c>
      <c r="J403" s="3">
        <v>1</v>
      </c>
      <c r="K403" s="2">
        <v>1.51</v>
      </c>
    </row>
    <row r="404" spans="1:11" x14ac:dyDescent="0.2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2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2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25">
      <c r="A407" s="1">
        <v>41757</v>
      </c>
      <c r="B407" s="3">
        <f t="shared" si="12"/>
        <v>2014</v>
      </c>
      <c r="C407" s="3">
        <f t="shared" si="13"/>
        <v>4</v>
      </c>
      <c r="D407" t="s">
        <v>587</v>
      </c>
      <c r="E407" t="s">
        <v>27</v>
      </c>
      <c r="F407" t="s">
        <v>39</v>
      </c>
      <c r="G407" t="s">
        <v>40</v>
      </c>
      <c r="H407" t="s">
        <v>588</v>
      </c>
      <c r="I407" s="2">
        <v>1679.96</v>
      </c>
      <c r="J407" s="3">
        <v>5</v>
      </c>
      <c r="K407" s="2">
        <v>126</v>
      </c>
    </row>
    <row r="408" spans="1:11" x14ac:dyDescent="0.2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25">
      <c r="A409" s="1">
        <v>41758</v>
      </c>
      <c r="B409" s="3">
        <f t="shared" si="12"/>
        <v>2014</v>
      </c>
      <c r="C409" s="3">
        <f t="shared" si="13"/>
        <v>4</v>
      </c>
      <c r="D409" t="s">
        <v>590</v>
      </c>
      <c r="E409" t="s">
        <v>149</v>
      </c>
      <c r="F409" t="s">
        <v>34</v>
      </c>
      <c r="G409" t="s">
        <v>47</v>
      </c>
      <c r="H409" t="s">
        <v>591</v>
      </c>
      <c r="I409" s="2">
        <v>17.46</v>
      </c>
      <c r="J409" s="3">
        <v>2</v>
      </c>
      <c r="K409" s="2">
        <v>5.94</v>
      </c>
    </row>
    <row r="410" spans="1:11" x14ac:dyDescent="0.25">
      <c r="A410" s="1">
        <v>41758</v>
      </c>
      <c r="B410" s="3">
        <f t="shared" si="12"/>
        <v>2014</v>
      </c>
      <c r="C410" s="3">
        <f t="shared" si="13"/>
        <v>4</v>
      </c>
      <c r="D410" t="s">
        <v>592</v>
      </c>
      <c r="E410" t="s">
        <v>62</v>
      </c>
      <c r="F410" t="s">
        <v>34</v>
      </c>
      <c r="G410" t="s">
        <v>35</v>
      </c>
      <c r="H410" t="s">
        <v>416</v>
      </c>
      <c r="I410" s="2">
        <v>51.96</v>
      </c>
      <c r="J410" s="3">
        <v>2</v>
      </c>
      <c r="K410" s="2">
        <v>12.99</v>
      </c>
    </row>
    <row r="411" spans="1:11" x14ac:dyDescent="0.2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25">
      <c r="A413" s="1">
        <v>41758</v>
      </c>
      <c r="B413" s="3">
        <f t="shared" si="12"/>
        <v>2014</v>
      </c>
      <c r="C413" s="3">
        <f t="shared" si="13"/>
        <v>4</v>
      </c>
      <c r="D413" t="s">
        <v>593</v>
      </c>
      <c r="E413" t="s">
        <v>120</v>
      </c>
      <c r="F413" t="s">
        <v>11</v>
      </c>
      <c r="G413" t="s">
        <v>18</v>
      </c>
      <c r="H413" t="s">
        <v>595</v>
      </c>
      <c r="I413" s="2">
        <v>99.92</v>
      </c>
      <c r="J413" s="3">
        <v>5</v>
      </c>
      <c r="K413" s="2">
        <v>-1.25</v>
      </c>
    </row>
    <row r="414" spans="1:11" x14ac:dyDescent="0.25">
      <c r="A414" s="1">
        <v>41758</v>
      </c>
      <c r="B414" s="3">
        <f t="shared" si="12"/>
        <v>2014</v>
      </c>
      <c r="C414" s="3">
        <f t="shared" si="13"/>
        <v>4</v>
      </c>
      <c r="D414" t="s">
        <v>596</v>
      </c>
      <c r="E414" t="s">
        <v>59</v>
      </c>
      <c r="F414" t="s">
        <v>39</v>
      </c>
      <c r="G414" t="s">
        <v>40</v>
      </c>
      <c r="H414" t="s">
        <v>597</v>
      </c>
      <c r="I414" s="2">
        <v>19.98</v>
      </c>
      <c r="J414" s="3">
        <v>2</v>
      </c>
      <c r="K414" s="2">
        <v>5.19</v>
      </c>
    </row>
    <row r="415" spans="1:11" x14ac:dyDescent="0.25">
      <c r="A415" s="1">
        <v>41759</v>
      </c>
      <c r="B415" s="3">
        <f t="shared" si="12"/>
        <v>2014</v>
      </c>
      <c r="C415" s="3">
        <f t="shared" si="13"/>
        <v>4</v>
      </c>
      <c r="D415" t="s">
        <v>217</v>
      </c>
      <c r="E415" t="s">
        <v>329</v>
      </c>
      <c r="F415" t="s">
        <v>39</v>
      </c>
      <c r="G415" t="s">
        <v>52</v>
      </c>
      <c r="H415" t="s">
        <v>598</v>
      </c>
      <c r="I415" s="2">
        <v>47.79</v>
      </c>
      <c r="J415" s="3">
        <v>3</v>
      </c>
      <c r="K415" s="2">
        <v>16.25</v>
      </c>
    </row>
    <row r="416" spans="1:11" x14ac:dyDescent="0.25">
      <c r="A416" s="1">
        <v>41759</v>
      </c>
      <c r="B416" s="3">
        <f t="shared" si="12"/>
        <v>2014</v>
      </c>
      <c r="C416" s="3">
        <f t="shared" si="13"/>
        <v>4</v>
      </c>
      <c r="D416" t="s">
        <v>599</v>
      </c>
      <c r="E416" t="s">
        <v>33</v>
      </c>
      <c r="F416" t="s">
        <v>11</v>
      </c>
      <c r="G416" t="s">
        <v>24</v>
      </c>
      <c r="H416" t="s">
        <v>600</v>
      </c>
      <c r="I416" s="2">
        <v>174.95</v>
      </c>
      <c r="J416" s="3">
        <v>5</v>
      </c>
      <c r="K416" s="2">
        <v>45.49</v>
      </c>
    </row>
    <row r="417" spans="1:11" x14ac:dyDescent="0.25">
      <c r="A417" s="1">
        <v>41759</v>
      </c>
      <c r="B417" s="3">
        <f t="shared" si="12"/>
        <v>2014</v>
      </c>
      <c r="C417" s="3">
        <f t="shared" si="13"/>
        <v>4</v>
      </c>
      <c r="D417" t="s">
        <v>599</v>
      </c>
      <c r="E417" t="s">
        <v>33</v>
      </c>
      <c r="F417" t="s">
        <v>11</v>
      </c>
      <c r="G417" t="s">
        <v>18</v>
      </c>
      <c r="H417" t="s">
        <v>374</v>
      </c>
      <c r="I417" s="2">
        <v>826</v>
      </c>
      <c r="J417" s="3">
        <v>5</v>
      </c>
      <c r="K417" s="2">
        <v>214.76</v>
      </c>
    </row>
    <row r="418" spans="1:11" x14ac:dyDescent="0.25">
      <c r="A418" s="1">
        <v>41761</v>
      </c>
      <c r="B418" s="3">
        <f t="shared" si="12"/>
        <v>2014</v>
      </c>
      <c r="C418" s="3">
        <f t="shared" si="13"/>
        <v>5</v>
      </c>
      <c r="D418" t="s">
        <v>601</v>
      </c>
      <c r="E418" t="s">
        <v>78</v>
      </c>
      <c r="F418" t="s">
        <v>11</v>
      </c>
      <c r="G418" t="s">
        <v>92</v>
      </c>
      <c r="H418" t="s">
        <v>333</v>
      </c>
      <c r="I418" s="2">
        <v>26.14</v>
      </c>
      <c r="J418" s="3">
        <v>3</v>
      </c>
      <c r="K418" s="2">
        <v>1.96</v>
      </c>
    </row>
    <row r="419" spans="1:11" x14ac:dyDescent="0.25">
      <c r="A419" s="1">
        <v>41761</v>
      </c>
      <c r="B419" s="3">
        <f t="shared" si="12"/>
        <v>2014</v>
      </c>
      <c r="C419" s="3">
        <f t="shared" si="13"/>
        <v>5</v>
      </c>
      <c r="D419" t="s">
        <v>602</v>
      </c>
      <c r="E419" t="s">
        <v>123</v>
      </c>
      <c r="F419" t="s">
        <v>39</v>
      </c>
      <c r="G419" t="s">
        <v>603</v>
      </c>
      <c r="H419" t="s">
        <v>604</v>
      </c>
      <c r="I419" s="2">
        <v>479.98</v>
      </c>
      <c r="J419" s="3">
        <v>2</v>
      </c>
      <c r="K419" s="2">
        <v>90</v>
      </c>
    </row>
    <row r="420" spans="1:11" x14ac:dyDescent="0.25">
      <c r="A420" s="1">
        <v>41762</v>
      </c>
      <c r="B420" s="3">
        <f t="shared" si="12"/>
        <v>2014</v>
      </c>
      <c r="C420" s="3">
        <f t="shared" si="13"/>
        <v>5</v>
      </c>
      <c r="D420" t="s">
        <v>605</v>
      </c>
      <c r="E420" t="s">
        <v>157</v>
      </c>
      <c r="F420" t="s">
        <v>11</v>
      </c>
      <c r="G420" t="s">
        <v>16</v>
      </c>
      <c r="H420" t="s">
        <v>606</v>
      </c>
      <c r="I420" s="2">
        <v>21.56</v>
      </c>
      <c r="J420" s="3">
        <v>7</v>
      </c>
      <c r="K420" s="2">
        <v>10.35</v>
      </c>
    </row>
    <row r="421" spans="1:11" x14ac:dyDescent="0.25">
      <c r="A421" s="1">
        <v>41762</v>
      </c>
      <c r="B421" s="3">
        <f t="shared" si="12"/>
        <v>2014</v>
      </c>
      <c r="C421" s="3">
        <f t="shared" si="13"/>
        <v>5</v>
      </c>
      <c r="D421" t="s">
        <v>607</v>
      </c>
      <c r="E421" t="s">
        <v>149</v>
      </c>
      <c r="F421" t="s">
        <v>11</v>
      </c>
      <c r="G421" t="s">
        <v>20</v>
      </c>
      <c r="H421" t="s">
        <v>608</v>
      </c>
      <c r="I421" s="2">
        <v>40.18</v>
      </c>
      <c r="J421" s="3">
        <v>3</v>
      </c>
      <c r="K421" s="2">
        <v>14.56</v>
      </c>
    </row>
    <row r="422" spans="1:11" x14ac:dyDescent="0.25">
      <c r="A422" s="1">
        <v>41762</v>
      </c>
      <c r="B422" s="3">
        <f t="shared" si="12"/>
        <v>2014</v>
      </c>
      <c r="C422" s="3">
        <f t="shared" si="13"/>
        <v>5</v>
      </c>
      <c r="D422" t="s">
        <v>607</v>
      </c>
      <c r="E422" t="s">
        <v>149</v>
      </c>
      <c r="F422" t="s">
        <v>11</v>
      </c>
      <c r="G422" t="s">
        <v>20</v>
      </c>
      <c r="H422" t="s">
        <v>609</v>
      </c>
      <c r="I422" s="2">
        <v>10.9</v>
      </c>
      <c r="J422" s="3">
        <v>3</v>
      </c>
      <c r="K422" s="2">
        <v>3.95</v>
      </c>
    </row>
    <row r="423" spans="1:11" x14ac:dyDescent="0.25">
      <c r="A423" s="1">
        <v>41763</v>
      </c>
      <c r="B423" s="3">
        <f t="shared" si="12"/>
        <v>2014</v>
      </c>
      <c r="C423" s="3">
        <f t="shared" si="13"/>
        <v>5</v>
      </c>
      <c r="D423" t="s">
        <v>610</v>
      </c>
      <c r="E423" t="s">
        <v>110</v>
      </c>
      <c r="F423" t="s">
        <v>11</v>
      </c>
      <c r="G423" t="s">
        <v>20</v>
      </c>
      <c r="H423" t="s">
        <v>611</v>
      </c>
      <c r="I423" s="2">
        <v>46.8</v>
      </c>
      <c r="J423" s="3">
        <v>4</v>
      </c>
      <c r="K423" s="2">
        <v>21.06</v>
      </c>
    </row>
    <row r="424" spans="1:11" x14ac:dyDescent="0.25">
      <c r="A424" s="1">
        <v>41763</v>
      </c>
      <c r="B424" s="3">
        <f t="shared" si="12"/>
        <v>2014</v>
      </c>
      <c r="C424" s="3">
        <f t="shared" si="13"/>
        <v>5</v>
      </c>
      <c r="D424" t="s">
        <v>612</v>
      </c>
      <c r="E424" t="s">
        <v>613</v>
      </c>
      <c r="F424" t="s">
        <v>34</v>
      </c>
      <c r="G424" t="s">
        <v>47</v>
      </c>
      <c r="H424" t="s">
        <v>365</v>
      </c>
      <c r="I424" s="2">
        <v>27.46</v>
      </c>
      <c r="J424" s="3">
        <v>2</v>
      </c>
      <c r="K424" s="2">
        <v>9.89</v>
      </c>
    </row>
    <row r="425" spans="1:11" x14ac:dyDescent="0.2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25">
      <c r="A426" s="1">
        <v>41763</v>
      </c>
      <c r="B426" s="3">
        <f t="shared" si="12"/>
        <v>2014</v>
      </c>
      <c r="C426" s="3">
        <f t="shared" si="13"/>
        <v>5</v>
      </c>
      <c r="D426" t="s">
        <v>417</v>
      </c>
      <c r="E426" t="s">
        <v>10</v>
      </c>
      <c r="F426" t="s">
        <v>11</v>
      </c>
      <c r="G426" t="s">
        <v>43</v>
      </c>
      <c r="H426" t="s">
        <v>614</v>
      </c>
      <c r="I426" s="2">
        <v>5.47</v>
      </c>
      <c r="J426" s="3">
        <v>6</v>
      </c>
      <c r="K426" s="2">
        <v>1.85</v>
      </c>
    </row>
    <row r="427" spans="1:11" x14ac:dyDescent="0.25">
      <c r="A427" s="1">
        <v>41763</v>
      </c>
      <c r="B427" s="3">
        <f t="shared" si="12"/>
        <v>2014</v>
      </c>
      <c r="C427" s="3">
        <f t="shared" si="13"/>
        <v>5</v>
      </c>
      <c r="D427" t="s">
        <v>615</v>
      </c>
      <c r="E427" t="s">
        <v>164</v>
      </c>
      <c r="F427" t="s">
        <v>34</v>
      </c>
      <c r="G427" t="s">
        <v>47</v>
      </c>
      <c r="H427" t="s">
        <v>616</v>
      </c>
      <c r="I427" s="2">
        <v>12.18</v>
      </c>
      <c r="J427" s="3">
        <v>7</v>
      </c>
      <c r="K427" s="2">
        <v>3.9</v>
      </c>
    </row>
    <row r="428" spans="1:11" x14ac:dyDescent="0.25">
      <c r="A428" s="1">
        <v>41763</v>
      </c>
      <c r="B428" s="3">
        <f t="shared" si="12"/>
        <v>2014</v>
      </c>
      <c r="C428" s="3">
        <f t="shared" si="13"/>
        <v>5</v>
      </c>
      <c r="D428" t="s">
        <v>615</v>
      </c>
      <c r="E428" t="s">
        <v>164</v>
      </c>
      <c r="F428" t="s">
        <v>11</v>
      </c>
      <c r="G428" t="s">
        <v>92</v>
      </c>
      <c r="H428" t="s">
        <v>617</v>
      </c>
      <c r="I428" s="2">
        <v>57.68</v>
      </c>
      <c r="J428" s="3">
        <v>4</v>
      </c>
      <c r="K428" s="2">
        <v>19.03</v>
      </c>
    </row>
    <row r="429" spans="1:11" x14ac:dyDescent="0.25">
      <c r="A429" s="1">
        <v>41764</v>
      </c>
      <c r="B429" s="3">
        <f t="shared" si="12"/>
        <v>2014</v>
      </c>
      <c r="C429" s="3">
        <f t="shared" si="13"/>
        <v>5</v>
      </c>
      <c r="D429" t="s">
        <v>618</v>
      </c>
      <c r="E429" t="s">
        <v>33</v>
      </c>
      <c r="F429" t="s">
        <v>11</v>
      </c>
      <c r="G429" t="s">
        <v>12</v>
      </c>
      <c r="H429" t="s">
        <v>619</v>
      </c>
      <c r="I429" s="2">
        <v>9.42</v>
      </c>
      <c r="J429" s="3">
        <v>3</v>
      </c>
      <c r="K429" s="2">
        <v>4.24</v>
      </c>
    </row>
    <row r="430" spans="1:11" x14ac:dyDescent="0.25">
      <c r="A430" s="1">
        <v>41764</v>
      </c>
      <c r="B430" s="3">
        <f t="shared" si="12"/>
        <v>2014</v>
      </c>
      <c r="C430" s="3">
        <f t="shared" si="13"/>
        <v>5</v>
      </c>
      <c r="D430" t="s">
        <v>618</v>
      </c>
      <c r="E430" t="s">
        <v>33</v>
      </c>
      <c r="F430" t="s">
        <v>11</v>
      </c>
      <c r="G430" t="s">
        <v>24</v>
      </c>
      <c r="H430" t="s">
        <v>620</v>
      </c>
      <c r="I430" s="2">
        <v>6.56</v>
      </c>
      <c r="J430" s="3">
        <v>2</v>
      </c>
      <c r="K430" s="2">
        <v>1.9</v>
      </c>
    </row>
    <row r="431" spans="1:11" x14ac:dyDescent="0.25">
      <c r="A431" s="1">
        <v>41764</v>
      </c>
      <c r="B431" s="3">
        <f t="shared" si="12"/>
        <v>2014</v>
      </c>
      <c r="C431" s="3">
        <f t="shared" si="13"/>
        <v>5</v>
      </c>
      <c r="D431" t="s">
        <v>618</v>
      </c>
      <c r="E431" t="s">
        <v>33</v>
      </c>
      <c r="F431" t="s">
        <v>11</v>
      </c>
      <c r="G431" t="s">
        <v>12</v>
      </c>
      <c r="H431" t="s">
        <v>621</v>
      </c>
      <c r="I431" s="2">
        <v>24.56</v>
      </c>
      <c r="J431" s="3">
        <v>2</v>
      </c>
      <c r="K431" s="2">
        <v>11.54</v>
      </c>
    </row>
    <row r="432" spans="1:11" x14ac:dyDescent="0.2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25">
      <c r="A433" s="1">
        <v>41764</v>
      </c>
      <c r="B433" s="3">
        <f t="shared" si="12"/>
        <v>2014</v>
      </c>
      <c r="C433" s="3">
        <f t="shared" si="13"/>
        <v>5</v>
      </c>
      <c r="D433" t="s">
        <v>433</v>
      </c>
      <c r="E433" t="s">
        <v>15</v>
      </c>
      <c r="F433" t="s">
        <v>11</v>
      </c>
      <c r="G433" t="s">
        <v>18</v>
      </c>
      <c r="H433" t="s">
        <v>623</v>
      </c>
      <c r="I433" s="2">
        <v>45.25</v>
      </c>
      <c r="J433" s="3">
        <v>2</v>
      </c>
      <c r="K433" s="2">
        <v>3.96</v>
      </c>
    </row>
    <row r="434" spans="1:11" x14ac:dyDescent="0.25">
      <c r="A434" s="1">
        <v>41764</v>
      </c>
      <c r="B434" s="3">
        <f t="shared" si="12"/>
        <v>2014</v>
      </c>
      <c r="C434" s="3">
        <f t="shared" si="13"/>
        <v>5</v>
      </c>
      <c r="D434" t="s">
        <v>624</v>
      </c>
      <c r="E434" t="s">
        <v>55</v>
      </c>
      <c r="F434" t="s">
        <v>11</v>
      </c>
      <c r="G434" t="s">
        <v>20</v>
      </c>
      <c r="H434" t="s">
        <v>118</v>
      </c>
      <c r="I434" s="2">
        <v>11.88</v>
      </c>
      <c r="J434" s="3">
        <v>2</v>
      </c>
      <c r="K434" s="2">
        <v>5.35</v>
      </c>
    </row>
    <row r="435" spans="1:11" x14ac:dyDescent="0.25">
      <c r="A435" s="1">
        <v>41764</v>
      </c>
      <c r="B435" s="3">
        <f t="shared" si="12"/>
        <v>2014</v>
      </c>
      <c r="C435" s="3">
        <f t="shared" si="13"/>
        <v>5</v>
      </c>
      <c r="D435" t="s">
        <v>624</v>
      </c>
      <c r="E435" t="s">
        <v>55</v>
      </c>
      <c r="F435" t="s">
        <v>11</v>
      </c>
      <c r="G435" t="s">
        <v>12</v>
      </c>
      <c r="H435" t="s">
        <v>625</v>
      </c>
      <c r="I435" s="2">
        <v>35.44</v>
      </c>
      <c r="J435" s="3">
        <v>1</v>
      </c>
      <c r="K435" s="2">
        <v>16.66</v>
      </c>
    </row>
    <row r="436" spans="1:11" x14ac:dyDescent="0.25">
      <c r="A436" s="1">
        <v>41765</v>
      </c>
      <c r="B436" s="3">
        <f t="shared" si="12"/>
        <v>2014</v>
      </c>
      <c r="C436" s="3">
        <f t="shared" si="13"/>
        <v>5</v>
      </c>
      <c r="D436" t="s">
        <v>626</v>
      </c>
      <c r="E436" t="s">
        <v>27</v>
      </c>
      <c r="F436" t="s">
        <v>11</v>
      </c>
      <c r="G436" t="s">
        <v>20</v>
      </c>
      <c r="H436" t="s">
        <v>627</v>
      </c>
      <c r="I436" s="2">
        <v>140.74</v>
      </c>
      <c r="J436" s="3">
        <v>8</v>
      </c>
      <c r="K436" s="2">
        <v>52.78</v>
      </c>
    </row>
    <row r="437" spans="1:11" x14ac:dyDescent="0.25">
      <c r="A437" s="1">
        <v>41765</v>
      </c>
      <c r="B437" s="3">
        <f t="shared" si="12"/>
        <v>2014</v>
      </c>
      <c r="C437" s="3">
        <f t="shared" si="13"/>
        <v>5</v>
      </c>
      <c r="D437" t="s">
        <v>628</v>
      </c>
      <c r="E437" t="s">
        <v>27</v>
      </c>
      <c r="F437" t="s">
        <v>11</v>
      </c>
      <c r="G437" t="s">
        <v>16</v>
      </c>
      <c r="H437" t="s">
        <v>221</v>
      </c>
      <c r="I437" s="2">
        <v>5.78</v>
      </c>
      <c r="J437" s="3">
        <v>2</v>
      </c>
      <c r="K437" s="2">
        <v>2.72</v>
      </c>
    </row>
    <row r="438" spans="1:11" x14ac:dyDescent="0.25">
      <c r="A438" s="1">
        <v>41765</v>
      </c>
      <c r="B438" s="3">
        <f t="shared" si="12"/>
        <v>2014</v>
      </c>
      <c r="C438" s="3">
        <f t="shared" si="13"/>
        <v>5</v>
      </c>
      <c r="D438" t="s">
        <v>628</v>
      </c>
      <c r="E438" t="s">
        <v>27</v>
      </c>
      <c r="F438" t="s">
        <v>11</v>
      </c>
      <c r="G438" t="s">
        <v>24</v>
      </c>
      <c r="H438" t="s">
        <v>629</v>
      </c>
      <c r="I438" s="2">
        <v>107.94</v>
      </c>
      <c r="J438" s="3">
        <v>6</v>
      </c>
      <c r="K438" s="2">
        <v>30.22</v>
      </c>
    </row>
    <row r="439" spans="1:11" x14ac:dyDescent="0.25">
      <c r="A439" s="1">
        <v>41766</v>
      </c>
      <c r="B439" s="3">
        <f t="shared" si="12"/>
        <v>2014</v>
      </c>
      <c r="C439" s="3">
        <f t="shared" si="13"/>
        <v>5</v>
      </c>
      <c r="D439" t="s">
        <v>630</v>
      </c>
      <c r="E439" t="s">
        <v>434</v>
      </c>
      <c r="F439" t="s">
        <v>11</v>
      </c>
      <c r="G439" t="s">
        <v>20</v>
      </c>
      <c r="H439" t="s">
        <v>631</v>
      </c>
      <c r="I439" s="2">
        <v>16.14</v>
      </c>
      <c r="J439" s="3">
        <v>3</v>
      </c>
      <c r="K439" s="2">
        <v>7.91</v>
      </c>
    </row>
    <row r="440" spans="1:11"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x14ac:dyDescent="0.25">
      <c r="A444" s="1">
        <v>41768</v>
      </c>
      <c r="B444" s="3">
        <f t="shared" si="12"/>
        <v>2014</v>
      </c>
      <c r="C444" s="3">
        <f t="shared" si="13"/>
        <v>5</v>
      </c>
      <c r="D444" t="s">
        <v>635</v>
      </c>
      <c r="E444" t="s">
        <v>27</v>
      </c>
      <c r="F444" t="s">
        <v>39</v>
      </c>
      <c r="G444" t="s">
        <v>52</v>
      </c>
      <c r="H444" t="s">
        <v>477</v>
      </c>
      <c r="I444" s="2">
        <v>67.8</v>
      </c>
      <c r="J444" s="3">
        <v>4</v>
      </c>
      <c r="K444" s="2">
        <v>4.07</v>
      </c>
    </row>
    <row r="445" spans="1:11" x14ac:dyDescent="0.25">
      <c r="A445" s="1">
        <v>41768</v>
      </c>
      <c r="B445" s="3">
        <f t="shared" si="12"/>
        <v>2014</v>
      </c>
      <c r="C445" s="3">
        <f t="shared" si="13"/>
        <v>5</v>
      </c>
      <c r="D445" t="s">
        <v>635</v>
      </c>
      <c r="E445" t="s">
        <v>27</v>
      </c>
      <c r="F445" t="s">
        <v>39</v>
      </c>
      <c r="G445" t="s">
        <v>52</v>
      </c>
      <c r="H445" t="s">
        <v>636</v>
      </c>
      <c r="I445" s="2">
        <v>167.97</v>
      </c>
      <c r="J445" s="3">
        <v>3</v>
      </c>
      <c r="K445" s="2">
        <v>40.31</v>
      </c>
    </row>
    <row r="446" spans="1:11" x14ac:dyDescent="0.25">
      <c r="A446" s="1">
        <v>41768</v>
      </c>
      <c r="B446" s="3">
        <f t="shared" si="12"/>
        <v>2014</v>
      </c>
      <c r="C446" s="3">
        <f t="shared" si="13"/>
        <v>5</v>
      </c>
      <c r="D446" t="s">
        <v>637</v>
      </c>
      <c r="E446" t="s">
        <v>33</v>
      </c>
      <c r="F446" t="s">
        <v>11</v>
      </c>
      <c r="G446" t="s">
        <v>18</v>
      </c>
      <c r="H446" t="s">
        <v>638</v>
      </c>
      <c r="I446" s="2">
        <v>83.25</v>
      </c>
      <c r="J446" s="3">
        <v>3</v>
      </c>
      <c r="K446" s="2">
        <v>14.99</v>
      </c>
    </row>
    <row r="447" spans="1:11"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25">
      <c r="A448" s="1">
        <v>41768</v>
      </c>
      <c r="B448" s="3">
        <f t="shared" si="12"/>
        <v>2014</v>
      </c>
      <c r="C448" s="3">
        <f t="shared" si="13"/>
        <v>5</v>
      </c>
      <c r="D448" t="s">
        <v>637</v>
      </c>
      <c r="E448" t="s">
        <v>33</v>
      </c>
      <c r="F448" t="s">
        <v>11</v>
      </c>
      <c r="G448" t="s">
        <v>16</v>
      </c>
      <c r="H448" t="s">
        <v>639</v>
      </c>
      <c r="I448" s="2">
        <v>20.65</v>
      </c>
      <c r="J448" s="3">
        <v>5</v>
      </c>
      <c r="K448" s="2">
        <v>9.5</v>
      </c>
    </row>
    <row r="449" spans="1:11" x14ac:dyDescent="0.25">
      <c r="A449" s="1">
        <v>41768</v>
      </c>
      <c r="B449" s="3">
        <f t="shared" si="12"/>
        <v>2014</v>
      </c>
      <c r="C449" s="3">
        <f t="shared" si="13"/>
        <v>5</v>
      </c>
      <c r="D449" t="s">
        <v>637</v>
      </c>
      <c r="E449" t="s">
        <v>33</v>
      </c>
      <c r="F449" t="s">
        <v>11</v>
      </c>
      <c r="G449" t="s">
        <v>12</v>
      </c>
      <c r="H449" t="s">
        <v>640</v>
      </c>
      <c r="I449" s="2">
        <v>45.36</v>
      </c>
      <c r="J449" s="3">
        <v>7</v>
      </c>
      <c r="K449" s="2">
        <v>21.77</v>
      </c>
    </row>
    <row r="450" spans="1:11" x14ac:dyDescent="0.2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2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x14ac:dyDescent="0.25">
      <c r="A453" s="1">
        <v>41769</v>
      </c>
      <c r="B453" s="3">
        <f t="shared" si="14"/>
        <v>2014</v>
      </c>
      <c r="C453" s="3">
        <f t="shared" si="15"/>
        <v>5</v>
      </c>
      <c r="D453" t="s">
        <v>643</v>
      </c>
      <c r="E453" t="s">
        <v>23</v>
      </c>
      <c r="F453" t="s">
        <v>11</v>
      </c>
      <c r="G453" t="s">
        <v>24</v>
      </c>
      <c r="H453" t="s">
        <v>645</v>
      </c>
      <c r="I453" s="2">
        <v>22.32</v>
      </c>
      <c r="J453" s="3">
        <v>5</v>
      </c>
      <c r="K453" s="2">
        <v>5.3</v>
      </c>
    </row>
    <row r="454" spans="1:11" x14ac:dyDescent="0.25">
      <c r="A454" s="1">
        <v>41769</v>
      </c>
      <c r="B454" s="3">
        <f t="shared" si="14"/>
        <v>2014</v>
      </c>
      <c r="C454" s="3">
        <f t="shared" si="15"/>
        <v>5</v>
      </c>
      <c r="D454" t="s">
        <v>646</v>
      </c>
      <c r="E454" t="s">
        <v>27</v>
      </c>
      <c r="F454" t="s">
        <v>11</v>
      </c>
      <c r="G454" t="s">
        <v>12</v>
      </c>
      <c r="H454" t="s">
        <v>647</v>
      </c>
      <c r="I454" s="2">
        <v>39.96</v>
      </c>
      <c r="J454" s="3">
        <v>2</v>
      </c>
      <c r="K454" s="2">
        <v>19.18</v>
      </c>
    </row>
    <row r="455" spans="1:11" x14ac:dyDescent="0.25">
      <c r="A455" s="1">
        <v>41769</v>
      </c>
      <c r="B455" s="3">
        <f t="shared" si="14"/>
        <v>2014</v>
      </c>
      <c r="C455" s="3">
        <f t="shared" si="15"/>
        <v>5</v>
      </c>
      <c r="D455" t="s">
        <v>646</v>
      </c>
      <c r="E455" t="s">
        <v>27</v>
      </c>
      <c r="F455" t="s">
        <v>39</v>
      </c>
      <c r="G455" t="s">
        <v>40</v>
      </c>
      <c r="H455" t="s">
        <v>648</v>
      </c>
      <c r="I455" s="2">
        <v>1432</v>
      </c>
      <c r="J455" s="3">
        <v>5</v>
      </c>
      <c r="K455" s="2">
        <v>125.3</v>
      </c>
    </row>
    <row r="456" spans="1:11" x14ac:dyDescent="0.25">
      <c r="A456" s="1">
        <v>41769</v>
      </c>
      <c r="B456" s="3">
        <f t="shared" si="14"/>
        <v>2014</v>
      </c>
      <c r="C456" s="3">
        <f t="shared" si="15"/>
        <v>5</v>
      </c>
      <c r="D456" t="s">
        <v>646</v>
      </c>
      <c r="E456" t="s">
        <v>27</v>
      </c>
      <c r="F456" t="s">
        <v>11</v>
      </c>
      <c r="G456" t="s">
        <v>200</v>
      </c>
      <c r="H456" t="s">
        <v>649</v>
      </c>
      <c r="I456" s="2">
        <v>41.04</v>
      </c>
      <c r="J456" s="3">
        <v>6</v>
      </c>
      <c r="K456" s="2">
        <v>11.08</v>
      </c>
    </row>
    <row r="457" spans="1:11"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25">
      <c r="A458" s="1">
        <v>41770</v>
      </c>
      <c r="B458" s="3">
        <f t="shared" si="14"/>
        <v>2014</v>
      </c>
      <c r="C458" s="3">
        <f t="shared" si="15"/>
        <v>5</v>
      </c>
      <c r="D458" t="s">
        <v>651</v>
      </c>
      <c r="E458" t="s">
        <v>10</v>
      </c>
      <c r="F458" t="s">
        <v>39</v>
      </c>
      <c r="G458" t="s">
        <v>52</v>
      </c>
      <c r="H458" t="s">
        <v>652</v>
      </c>
      <c r="I458" s="2">
        <v>58.11</v>
      </c>
      <c r="J458" s="3">
        <v>2</v>
      </c>
      <c r="K458" s="2">
        <v>7.26</v>
      </c>
    </row>
    <row r="459" spans="1:11" x14ac:dyDescent="0.25">
      <c r="A459" s="1">
        <v>41770</v>
      </c>
      <c r="B459" s="3">
        <f t="shared" si="14"/>
        <v>2014</v>
      </c>
      <c r="C459" s="3">
        <f t="shared" si="15"/>
        <v>5</v>
      </c>
      <c r="D459" t="s">
        <v>651</v>
      </c>
      <c r="E459" t="s">
        <v>10</v>
      </c>
      <c r="F459" t="s">
        <v>39</v>
      </c>
      <c r="G459" t="s">
        <v>40</v>
      </c>
      <c r="H459" t="s">
        <v>653</v>
      </c>
      <c r="I459" s="2">
        <v>100.79</v>
      </c>
      <c r="J459" s="3">
        <v>1</v>
      </c>
      <c r="K459" s="2">
        <v>6.3</v>
      </c>
    </row>
    <row r="460" spans="1:11" x14ac:dyDescent="0.25">
      <c r="A460" s="1">
        <v>41770</v>
      </c>
      <c r="B460" s="3">
        <f t="shared" si="14"/>
        <v>2014</v>
      </c>
      <c r="C460" s="3">
        <f t="shared" si="15"/>
        <v>5</v>
      </c>
      <c r="D460" t="s">
        <v>651</v>
      </c>
      <c r="E460" t="s">
        <v>10</v>
      </c>
      <c r="F460" t="s">
        <v>34</v>
      </c>
      <c r="G460" t="s">
        <v>47</v>
      </c>
      <c r="H460" t="s">
        <v>654</v>
      </c>
      <c r="I460" s="2">
        <v>66.11</v>
      </c>
      <c r="J460" s="3">
        <v>4</v>
      </c>
      <c r="K460" s="2">
        <v>-84.29</v>
      </c>
    </row>
    <row r="461" spans="1:11" x14ac:dyDescent="0.25">
      <c r="A461" s="1">
        <v>41770</v>
      </c>
      <c r="B461" s="3">
        <f t="shared" si="14"/>
        <v>2014</v>
      </c>
      <c r="C461" s="3">
        <f t="shared" si="15"/>
        <v>5</v>
      </c>
      <c r="D461" t="s">
        <v>655</v>
      </c>
      <c r="E461" t="s">
        <v>10</v>
      </c>
      <c r="F461" t="s">
        <v>39</v>
      </c>
      <c r="G461" t="s">
        <v>52</v>
      </c>
      <c r="H461" t="s">
        <v>656</v>
      </c>
      <c r="I461" s="2">
        <v>46.86</v>
      </c>
      <c r="J461" s="3">
        <v>2</v>
      </c>
      <c r="K461" s="2">
        <v>7.62</v>
      </c>
    </row>
    <row r="462" spans="1:11" x14ac:dyDescent="0.2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25">
      <c r="A463" s="1">
        <v>41770</v>
      </c>
      <c r="B463" s="3">
        <f t="shared" si="14"/>
        <v>2014</v>
      </c>
      <c r="C463" s="3">
        <f t="shared" si="15"/>
        <v>5</v>
      </c>
      <c r="D463" t="s">
        <v>659</v>
      </c>
      <c r="E463" t="s">
        <v>10</v>
      </c>
      <c r="F463" t="s">
        <v>34</v>
      </c>
      <c r="G463" t="s">
        <v>35</v>
      </c>
      <c r="H463" t="s">
        <v>660</v>
      </c>
      <c r="I463" s="2">
        <v>1212.96</v>
      </c>
      <c r="J463" s="3">
        <v>8</v>
      </c>
      <c r="K463" s="2">
        <v>-69.31</v>
      </c>
    </row>
    <row r="464" spans="1:11" x14ac:dyDescent="0.25">
      <c r="A464" s="1">
        <v>41770</v>
      </c>
      <c r="B464" s="3">
        <f t="shared" si="14"/>
        <v>2014</v>
      </c>
      <c r="C464" s="3">
        <f t="shared" si="15"/>
        <v>5</v>
      </c>
      <c r="D464" t="s">
        <v>661</v>
      </c>
      <c r="E464" t="s">
        <v>15</v>
      </c>
      <c r="F464" t="s">
        <v>11</v>
      </c>
      <c r="G464" t="s">
        <v>12</v>
      </c>
      <c r="H464" t="s">
        <v>232</v>
      </c>
      <c r="I464" s="2">
        <v>17.47</v>
      </c>
      <c r="J464" s="3">
        <v>3</v>
      </c>
      <c r="K464" s="2">
        <v>5.68</v>
      </c>
    </row>
    <row r="465" spans="1:11" x14ac:dyDescent="0.25">
      <c r="A465" s="1">
        <v>41770</v>
      </c>
      <c r="B465" s="3">
        <f t="shared" si="14"/>
        <v>2014</v>
      </c>
      <c r="C465" s="3">
        <f t="shared" si="15"/>
        <v>5</v>
      </c>
      <c r="D465" t="s">
        <v>661</v>
      </c>
      <c r="E465" t="s">
        <v>15</v>
      </c>
      <c r="F465" t="s">
        <v>11</v>
      </c>
      <c r="G465" t="s">
        <v>20</v>
      </c>
      <c r="H465" t="s">
        <v>662</v>
      </c>
      <c r="I465" s="2">
        <v>104.58</v>
      </c>
      <c r="J465" s="3">
        <v>9</v>
      </c>
      <c r="K465" s="2">
        <v>-172.56</v>
      </c>
    </row>
    <row r="466" spans="1:11" x14ac:dyDescent="0.25">
      <c r="A466" s="1">
        <v>41771</v>
      </c>
      <c r="B466" s="3">
        <f t="shared" si="14"/>
        <v>2014</v>
      </c>
      <c r="C466" s="3">
        <f t="shared" si="15"/>
        <v>5</v>
      </c>
      <c r="D466" t="s">
        <v>100</v>
      </c>
      <c r="E466" t="s">
        <v>157</v>
      </c>
      <c r="F466" t="s">
        <v>34</v>
      </c>
      <c r="G466" t="s">
        <v>47</v>
      </c>
      <c r="H466" t="s">
        <v>60</v>
      </c>
      <c r="I466" s="2">
        <v>34.79</v>
      </c>
      <c r="J466" s="3">
        <v>7</v>
      </c>
      <c r="K466" s="2">
        <v>10.78</v>
      </c>
    </row>
    <row r="467" spans="1:11"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25">
      <c r="A468" s="1">
        <v>41772</v>
      </c>
      <c r="B468" s="3">
        <f t="shared" si="14"/>
        <v>2014</v>
      </c>
      <c r="C468" s="3">
        <f t="shared" si="15"/>
        <v>5</v>
      </c>
      <c r="D468" t="s">
        <v>664</v>
      </c>
      <c r="E468" t="s">
        <v>296</v>
      </c>
      <c r="F468" t="s">
        <v>11</v>
      </c>
      <c r="G468" t="s">
        <v>18</v>
      </c>
      <c r="H468" t="s">
        <v>638</v>
      </c>
      <c r="I468" s="2">
        <v>55.5</v>
      </c>
      <c r="J468" s="3">
        <v>2</v>
      </c>
      <c r="K468" s="2">
        <v>9.99</v>
      </c>
    </row>
    <row r="469" spans="1:11" x14ac:dyDescent="0.25">
      <c r="A469" s="1">
        <v>41772</v>
      </c>
      <c r="B469" s="3">
        <f t="shared" si="14"/>
        <v>2014</v>
      </c>
      <c r="C469" s="3">
        <f t="shared" si="15"/>
        <v>5</v>
      </c>
      <c r="D469" t="s">
        <v>665</v>
      </c>
      <c r="E469" t="s">
        <v>123</v>
      </c>
      <c r="F469" t="s">
        <v>11</v>
      </c>
      <c r="G469" t="s">
        <v>43</v>
      </c>
      <c r="H469" t="s">
        <v>160</v>
      </c>
      <c r="I469" s="2">
        <v>7.1</v>
      </c>
      <c r="J469" s="3">
        <v>2</v>
      </c>
      <c r="K469" s="2">
        <v>2.4</v>
      </c>
    </row>
    <row r="470" spans="1:11" x14ac:dyDescent="0.25">
      <c r="A470" s="1">
        <v>41772</v>
      </c>
      <c r="B470" s="3">
        <f t="shared" si="14"/>
        <v>2014</v>
      </c>
      <c r="C470" s="3">
        <f t="shared" si="15"/>
        <v>5</v>
      </c>
      <c r="D470" t="s">
        <v>665</v>
      </c>
      <c r="E470" t="s">
        <v>123</v>
      </c>
      <c r="F470" t="s">
        <v>11</v>
      </c>
      <c r="G470" t="s">
        <v>20</v>
      </c>
      <c r="H470" t="s">
        <v>666</v>
      </c>
      <c r="I470" s="2">
        <v>398.35</v>
      </c>
      <c r="J470" s="3">
        <v>8</v>
      </c>
      <c r="K470" s="2">
        <v>-331.96</v>
      </c>
    </row>
    <row r="471" spans="1:11" x14ac:dyDescent="0.25">
      <c r="A471" s="1">
        <v>41772</v>
      </c>
      <c r="B471" s="3">
        <f t="shared" si="14"/>
        <v>2014</v>
      </c>
      <c r="C471" s="3">
        <f t="shared" si="15"/>
        <v>5</v>
      </c>
      <c r="D471" t="s">
        <v>667</v>
      </c>
      <c r="E471" t="s">
        <v>27</v>
      </c>
      <c r="F471" t="s">
        <v>39</v>
      </c>
      <c r="G471" t="s">
        <v>52</v>
      </c>
      <c r="H471" t="s">
        <v>668</v>
      </c>
      <c r="I471" s="2">
        <v>149.97</v>
      </c>
      <c r="J471" s="3">
        <v>3</v>
      </c>
      <c r="K471" s="2">
        <v>52.49</v>
      </c>
    </row>
    <row r="472" spans="1:11" x14ac:dyDescent="0.2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25">
      <c r="A473" s="1">
        <v>41772</v>
      </c>
      <c r="B473" s="3">
        <f t="shared" si="14"/>
        <v>2014</v>
      </c>
      <c r="C473" s="3">
        <f t="shared" si="15"/>
        <v>5</v>
      </c>
      <c r="D473" t="s">
        <v>558</v>
      </c>
      <c r="E473" t="s">
        <v>27</v>
      </c>
      <c r="F473" t="s">
        <v>11</v>
      </c>
      <c r="G473" t="s">
        <v>12</v>
      </c>
      <c r="H473" t="s">
        <v>332</v>
      </c>
      <c r="I473" s="2">
        <v>8</v>
      </c>
      <c r="J473" s="3">
        <v>2</v>
      </c>
      <c r="K473" s="2">
        <v>3.84</v>
      </c>
    </row>
    <row r="474" spans="1:11"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x14ac:dyDescent="0.25">
      <c r="A475" s="1">
        <v>41775</v>
      </c>
      <c r="B475" s="3">
        <f t="shared" si="14"/>
        <v>2014</v>
      </c>
      <c r="C475" s="3">
        <f t="shared" si="15"/>
        <v>5</v>
      </c>
      <c r="D475" t="s">
        <v>671</v>
      </c>
      <c r="E475" t="s">
        <v>27</v>
      </c>
      <c r="F475" t="s">
        <v>34</v>
      </c>
      <c r="G475" t="s">
        <v>35</v>
      </c>
      <c r="H475" t="s">
        <v>382</v>
      </c>
      <c r="I475" s="2">
        <v>232.88</v>
      </c>
      <c r="J475" s="3">
        <v>5</v>
      </c>
      <c r="K475" s="2">
        <v>17.47</v>
      </c>
    </row>
    <row r="476" spans="1:11" x14ac:dyDescent="0.25">
      <c r="A476" s="1">
        <v>41775</v>
      </c>
      <c r="B476" s="3">
        <f t="shared" si="14"/>
        <v>2014</v>
      </c>
      <c r="C476" s="3">
        <f t="shared" si="15"/>
        <v>5</v>
      </c>
      <c r="D476" t="s">
        <v>672</v>
      </c>
      <c r="E476" t="s">
        <v>27</v>
      </c>
      <c r="F476" t="s">
        <v>39</v>
      </c>
      <c r="G476" t="s">
        <v>52</v>
      </c>
      <c r="H476" t="s">
        <v>673</v>
      </c>
      <c r="I476" s="2">
        <v>56.4</v>
      </c>
      <c r="J476" s="3">
        <v>3</v>
      </c>
      <c r="K476" s="2">
        <v>3.38</v>
      </c>
    </row>
    <row r="477" spans="1:11" x14ac:dyDescent="0.25">
      <c r="A477" s="1">
        <v>41776</v>
      </c>
      <c r="B477" s="3">
        <f t="shared" si="14"/>
        <v>2014</v>
      </c>
      <c r="C477" s="3">
        <f t="shared" si="15"/>
        <v>5</v>
      </c>
      <c r="D477" t="s">
        <v>674</v>
      </c>
      <c r="E477" t="s">
        <v>157</v>
      </c>
      <c r="F477" t="s">
        <v>11</v>
      </c>
      <c r="G477" t="s">
        <v>20</v>
      </c>
      <c r="H477" t="s">
        <v>162</v>
      </c>
      <c r="I477" s="2">
        <v>91.68</v>
      </c>
      <c r="J477" s="3">
        <v>3</v>
      </c>
      <c r="K477" s="2">
        <v>45.84</v>
      </c>
    </row>
    <row r="478" spans="1:11" x14ac:dyDescent="0.25">
      <c r="A478" s="1">
        <v>41777</v>
      </c>
      <c r="B478" s="3">
        <f t="shared" si="14"/>
        <v>2014</v>
      </c>
      <c r="C478" s="3">
        <f t="shared" si="15"/>
        <v>5</v>
      </c>
      <c r="D478" t="s">
        <v>675</v>
      </c>
      <c r="E478" t="s">
        <v>78</v>
      </c>
      <c r="F478" t="s">
        <v>39</v>
      </c>
      <c r="G478" t="s">
        <v>40</v>
      </c>
      <c r="H478" t="s">
        <v>676</v>
      </c>
      <c r="I478" s="2">
        <v>779.8</v>
      </c>
      <c r="J478" s="3">
        <v>2</v>
      </c>
      <c r="K478" s="2">
        <v>-168.96</v>
      </c>
    </row>
    <row r="479" spans="1:11" x14ac:dyDescent="0.2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25">
      <c r="A480" s="1">
        <v>41777</v>
      </c>
      <c r="B480" s="3">
        <f t="shared" si="14"/>
        <v>2014</v>
      </c>
      <c r="C480" s="3">
        <f t="shared" si="15"/>
        <v>5</v>
      </c>
      <c r="D480" t="s">
        <v>677</v>
      </c>
      <c r="E480" t="s">
        <v>78</v>
      </c>
      <c r="F480" t="s">
        <v>11</v>
      </c>
      <c r="G480" t="s">
        <v>12</v>
      </c>
      <c r="H480" t="s">
        <v>679</v>
      </c>
      <c r="I480" s="2">
        <v>15.94</v>
      </c>
      <c r="J480" s="3">
        <v>4</v>
      </c>
      <c r="K480" s="2">
        <v>5.78</v>
      </c>
    </row>
    <row r="481" spans="1:11" x14ac:dyDescent="0.25">
      <c r="A481" s="1">
        <v>41777</v>
      </c>
      <c r="B481" s="3">
        <f t="shared" si="14"/>
        <v>2014</v>
      </c>
      <c r="C481" s="3">
        <f t="shared" si="15"/>
        <v>5</v>
      </c>
      <c r="D481" t="s">
        <v>680</v>
      </c>
      <c r="E481" t="s">
        <v>10</v>
      </c>
      <c r="F481" t="s">
        <v>11</v>
      </c>
      <c r="G481" t="s">
        <v>12</v>
      </c>
      <c r="H481" t="s">
        <v>679</v>
      </c>
      <c r="I481" s="2">
        <v>3.98</v>
      </c>
      <c r="J481" s="3">
        <v>1</v>
      </c>
      <c r="K481" s="2">
        <v>1.44</v>
      </c>
    </row>
    <row r="482" spans="1:11" x14ac:dyDescent="0.25">
      <c r="A482" s="1">
        <v>41778</v>
      </c>
      <c r="B482" s="3">
        <f t="shared" si="14"/>
        <v>2014</v>
      </c>
      <c r="C482" s="3">
        <f t="shared" si="15"/>
        <v>5</v>
      </c>
      <c r="D482" t="s">
        <v>681</v>
      </c>
      <c r="E482" t="s">
        <v>110</v>
      </c>
      <c r="F482" t="s">
        <v>11</v>
      </c>
      <c r="G482" t="s">
        <v>20</v>
      </c>
      <c r="H482" t="s">
        <v>682</v>
      </c>
      <c r="I482" s="2">
        <v>57.42</v>
      </c>
      <c r="J482" s="3">
        <v>9</v>
      </c>
      <c r="K482" s="2">
        <v>26.41</v>
      </c>
    </row>
    <row r="483" spans="1:11"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25">
      <c r="A484" s="1">
        <v>41779</v>
      </c>
      <c r="B484" s="3">
        <f t="shared" si="14"/>
        <v>2014</v>
      </c>
      <c r="C484" s="3">
        <f t="shared" si="15"/>
        <v>5</v>
      </c>
      <c r="D484" t="s">
        <v>684</v>
      </c>
      <c r="E484" t="s">
        <v>685</v>
      </c>
      <c r="F484" t="s">
        <v>11</v>
      </c>
      <c r="G484" t="s">
        <v>92</v>
      </c>
      <c r="H484" t="s">
        <v>686</v>
      </c>
      <c r="I484" s="2">
        <v>33.28</v>
      </c>
      <c r="J484" s="3">
        <v>4</v>
      </c>
      <c r="K484" s="2">
        <v>9.32</v>
      </c>
    </row>
    <row r="485" spans="1:11" x14ac:dyDescent="0.2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2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25">
      <c r="A487" s="1">
        <v>41779</v>
      </c>
      <c r="B487" s="3">
        <f t="shared" si="14"/>
        <v>2014</v>
      </c>
      <c r="C487" s="3">
        <f t="shared" si="15"/>
        <v>5</v>
      </c>
      <c r="D487" t="s">
        <v>689</v>
      </c>
      <c r="E487" t="s">
        <v>10</v>
      </c>
      <c r="F487" t="s">
        <v>34</v>
      </c>
      <c r="G487" t="s">
        <v>47</v>
      </c>
      <c r="H487" t="s">
        <v>690</v>
      </c>
      <c r="I487" s="2">
        <v>10.33</v>
      </c>
      <c r="J487" s="3">
        <v>3</v>
      </c>
      <c r="K487" s="2">
        <v>-5.94</v>
      </c>
    </row>
    <row r="488" spans="1:11" x14ac:dyDescent="0.25">
      <c r="A488" s="1">
        <v>41779</v>
      </c>
      <c r="B488" s="3">
        <f t="shared" si="14"/>
        <v>2014</v>
      </c>
      <c r="C488" s="3">
        <f t="shared" si="15"/>
        <v>5</v>
      </c>
      <c r="D488" t="s">
        <v>689</v>
      </c>
      <c r="E488" t="s">
        <v>10</v>
      </c>
      <c r="F488" t="s">
        <v>11</v>
      </c>
      <c r="G488" t="s">
        <v>12</v>
      </c>
      <c r="H488" t="s">
        <v>524</v>
      </c>
      <c r="I488" s="2">
        <v>10.37</v>
      </c>
      <c r="J488" s="3">
        <v>2</v>
      </c>
      <c r="K488" s="2">
        <v>3.63</v>
      </c>
    </row>
    <row r="489" spans="1:11" x14ac:dyDescent="0.25">
      <c r="A489" s="1">
        <v>41779</v>
      </c>
      <c r="B489" s="3">
        <f t="shared" si="14"/>
        <v>2014</v>
      </c>
      <c r="C489" s="3">
        <f t="shared" si="15"/>
        <v>5</v>
      </c>
      <c r="D489" t="s">
        <v>689</v>
      </c>
      <c r="E489" t="s">
        <v>10</v>
      </c>
      <c r="F489" t="s">
        <v>39</v>
      </c>
      <c r="G489" t="s">
        <v>52</v>
      </c>
      <c r="H489" t="s">
        <v>691</v>
      </c>
      <c r="I489" s="2">
        <v>20.78</v>
      </c>
      <c r="J489" s="3">
        <v>2</v>
      </c>
      <c r="K489" s="2">
        <v>-3.64</v>
      </c>
    </row>
    <row r="490" spans="1:11" x14ac:dyDescent="0.2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2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25">
      <c r="A492" s="1">
        <v>41780</v>
      </c>
      <c r="B492" s="3">
        <f t="shared" si="14"/>
        <v>2014</v>
      </c>
      <c r="C492" s="3">
        <f t="shared" si="15"/>
        <v>5</v>
      </c>
      <c r="D492" t="s">
        <v>692</v>
      </c>
      <c r="E492" t="s">
        <v>55</v>
      </c>
      <c r="F492" t="s">
        <v>39</v>
      </c>
      <c r="G492" t="s">
        <v>40</v>
      </c>
      <c r="H492" t="s">
        <v>694</v>
      </c>
      <c r="I492" s="2">
        <v>617.97</v>
      </c>
      <c r="J492" s="3">
        <v>3</v>
      </c>
      <c r="K492" s="2">
        <v>173.03</v>
      </c>
    </row>
    <row r="493" spans="1:11" x14ac:dyDescent="0.25">
      <c r="A493" s="1">
        <v>41780</v>
      </c>
      <c r="B493" s="3">
        <f t="shared" si="14"/>
        <v>2014</v>
      </c>
      <c r="C493" s="3">
        <f t="shared" si="15"/>
        <v>5</v>
      </c>
      <c r="D493" t="s">
        <v>695</v>
      </c>
      <c r="E493" t="s">
        <v>27</v>
      </c>
      <c r="F493" t="s">
        <v>11</v>
      </c>
      <c r="G493" t="s">
        <v>24</v>
      </c>
      <c r="H493" t="s">
        <v>76</v>
      </c>
      <c r="I493" s="2">
        <v>31.84</v>
      </c>
      <c r="J493" s="3">
        <v>8</v>
      </c>
      <c r="K493" s="2">
        <v>10.51</v>
      </c>
    </row>
    <row r="494" spans="1:11" x14ac:dyDescent="0.25">
      <c r="A494" s="1">
        <v>41780</v>
      </c>
      <c r="B494" s="3">
        <f t="shared" si="14"/>
        <v>2014</v>
      </c>
      <c r="C494" s="3">
        <f t="shared" si="15"/>
        <v>5</v>
      </c>
      <c r="D494" t="s">
        <v>696</v>
      </c>
      <c r="E494" t="s">
        <v>434</v>
      </c>
      <c r="F494" t="s">
        <v>11</v>
      </c>
      <c r="G494" t="s">
        <v>20</v>
      </c>
      <c r="H494" t="s">
        <v>697</v>
      </c>
      <c r="I494" s="2">
        <v>447.86</v>
      </c>
      <c r="J494" s="3">
        <v>7</v>
      </c>
      <c r="K494" s="2">
        <v>219.45</v>
      </c>
    </row>
    <row r="495" spans="1:11" x14ac:dyDescent="0.2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2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25">
      <c r="A497" s="1">
        <v>41780</v>
      </c>
      <c r="B497" s="3">
        <f t="shared" si="14"/>
        <v>2014</v>
      </c>
      <c r="C497" s="3">
        <f t="shared" si="15"/>
        <v>5</v>
      </c>
      <c r="D497" t="s">
        <v>596</v>
      </c>
      <c r="E497" t="s">
        <v>10</v>
      </c>
      <c r="F497" t="s">
        <v>11</v>
      </c>
      <c r="G497" t="s">
        <v>63</v>
      </c>
      <c r="H497" t="s">
        <v>64</v>
      </c>
      <c r="I497" s="2">
        <v>56.06</v>
      </c>
      <c r="J497" s="3">
        <v>6</v>
      </c>
      <c r="K497" s="2">
        <v>21.02</v>
      </c>
    </row>
    <row r="498" spans="1:11" x14ac:dyDescent="0.25">
      <c r="A498" s="1">
        <v>41780</v>
      </c>
      <c r="B498" s="3">
        <f t="shared" si="14"/>
        <v>2014</v>
      </c>
      <c r="C498" s="3">
        <f t="shared" si="15"/>
        <v>5</v>
      </c>
      <c r="D498" t="s">
        <v>596</v>
      </c>
      <c r="E498" t="s">
        <v>10</v>
      </c>
      <c r="F498" t="s">
        <v>34</v>
      </c>
      <c r="G498" t="s">
        <v>35</v>
      </c>
      <c r="H498" t="s">
        <v>699</v>
      </c>
      <c r="I498" s="2">
        <v>107.77</v>
      </c>
      <c r="J498" s="3">
        <v>2</v>
      </c>
      <c r="K498" s="2">
        <v>-29.25</v>
      </c>
    </row>
    <row r="499" spans="1:11" x14ac:dyDescent="0.25">
      <c r="A499" s="1">
        <v>41780</v>
      </c>
      <c r="B499" s="3">
        <f t="shared" si="14"/>
        <v>2014</v>
      </c>
      <c r="C499" s="3">
        <f t="shared" si="15"/>
        <v>5</v>
      </c>
      <c r="D499" t="s">
        <v>596</v>
      </c>
      <c r="E499" t="s">
        <v>10</v>
      </c>
      <c r="F499" t="s">
        <v>11</v>
      </c>
      <c r="G499" t="s">
        <v>12</v>
      </c>
      <c r="H499" t="s">
        <v>700</v>
      </c>
      <c r="I499" s="2">
        <v>4.83</v>
      </c>
      <c r="J499" s="3">
        <v>1</v>
      </c>
      <c r="K499" s="2">
        <v>1.63</v>
      </c>
    </row>
    <row r="500" spans="1:11" x14ac:dyDescent="0.2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25">
      <c r="A502" s="1">
        <v>41781</v>
      </c>
      <c r="B502" s="3">
        <f t="shared" si="14"/>
        <v>2014</v>
      </c>
      <c r="C502" s="3">
        <f t="shared" si="15"/>
        <v>5</v>
      </c>
      <c r="D502" t="s">
        <v>702</v>
      </c>
      <c r="E502" t="s">
        <v>488</v>
      </c>
      <c r="F502" t="s">
        <v>39</v>
      </c>
      <c r="G502" t="s">
        <v>40</v>
      </c>
      <c r="H502" t="s">
        <v>704</v>
      </c>
      <c r="I502" s="2">
        <v>44.95</v>
      </c>
      <c r="J502" s="3">
        <v>1</v>
      </c>
      <c r="K502" s="2">
        <v>12.59</v>
      </c>
    </row>
    <row r="503" spans="1:11" x14ac:dyDescent="0.25">
      <c r="A503" s="1">
        <v>41782</v>
      </c>
      <c r="B503" s="3">
        <f t="shared" si="14"/>
        <v>2014</v>
      </c>
      <c r="C503" s="3">
        <f t="shared" si="15"/>
        <v>5</v>
      </c>
      <c r="D503" t="s">
        <v>601</v>
      </c>
      <c r="E503" t="s">
        <v>23</v>
      </c>
      <c r="F503" t="s">
        <v>11</v>
      </c>
      <c r="G503" t="s">
        <v>20</v>
      </c>
      <c r="H503" t="s">
        <v>705</v>
      </c>
      <c r="I503" s="2">
        <v>3.28</v>
      </c>
      <c r="J503" s="3">
        <v>2</v>
      </c>
      <c r="K503" s="2">
        <v>-2.63</v>
      </c>
    </row>
    <row r="504" spans="1:11" x14ac:dyDescent="0.25">
      <c r="A504" s="1">
        <v>41782</v>
      </c>
      <c r="B504" s="3">
        <f t="shared" si="14"/>
        <v>2014</v>
      </c>
      <c r="C504" s="3">
        <f t="shared" si="15"/>
        <v>5</v>
      </c>
      <c r="D504" t="s">
        <v>601</v>
      </c>
      <c r="E504" t="s">
        <v>23</v>
      </c>
      <c r="F504" t="s">
        <v>11</v>
      </c>
      <c r="G504" t="s">
        <v>24</v>
      </c>
      <c r="H504" t="s">
        <v>706</v>
      </c>
      <c r="I504" s="2">
        <v>21.17</v>
      </c>
      <c r="J504" s="3">
        <v>9</v>
      </c>
      <c r="K504" s="2">
        <v>2.38</v>
      </c>
    </row>
    <row r="505" spans="1:11"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25">
      <c r="A506" s="1">
        <v>41782</v>
      </c>
      <c r="B506" s="3">
        <f t="shared" si="14"/>
        <v>2014</v>
      </c>
      <c r="C506" s="3">
        <f t="shared" si="15"/>
        <v>5</v>
      </c>
      <c r="D506" t="s">
        <v>83</v>
      </c>
      <c r="E506" t="s">
        <v>164</v>
      </c>
      <c r="F506" t="s">
        <v>11</v>
      </c>
      <c r="G506" t="s">
        <v>12</v>
      </c>
      <c r="H506" t="s">
        <v>708</v>
      </c>
      <c r="I506" s="2">
        <v>12.96</v>
      </c>
      <c r="J506" s="3">
        <v>2</v>
      </c>
      <c r="K506" s="2">
        <v>6.22</v>
      </c>
    </row>
    <row r="507" spans="1:11" x14ac:dyDescent="0.25">
      <c r="A507" s="1">
        <v>41782</v>
      </c>
      <c r="B507" s="3">
        <f t="shared" si="14"/>
        <v>2014</v>
      </c>
      <c r="C507" s="3">
        <f t="shared" si="15"/>
        <v>5</v>
      </c>
      <c r="D507" t="s">
        <v>709</v>
      </c>
      <c r="E507" t="s">
        <v>149</v>
      </c>
      <c r="F507" t="s">
        <v>11</v>
      </c>
      <c r="G507" t="s">
        <v>20</v>
      </c>
      <c r="H507" t="s">
        <v>451</v>
      </c>
      <c r="I507" s="2">
        <v>17.96</v>
      </c>
      <c r="J507" s="3">
        <v>5</v>
      </c>
      <c r="K507" s="2">
        <v>5.84</v>
      </c>
    </row>
    <row r="508" spans="1:11" x14ac:dyDescent="0.25">
      <c r="A508" s="1">
        <v>41782</v>
      </c>
      <c r="B508" s="3">
        <f t="shared" si="14"/>
        <v>2014</v>
      </c>
      <c r="C508" s="3">
        <f t="shared" si="15"/>
        <v>5</v>
      </c>
      <c r="D508" t="s">
        <v>709</v>
      </c>
      <c r="E508" t="s">
        <v>149</v>
      </c>
      <c r="F508" t="s">
        <v>11</v>
      </c>
      <c r="G508" t="s">
        <v>200</v>
      </c>
      <c r="H508" t="s">
        <v>710</v>
      </c>
      <c r="I508" s="2">
        <v>5.04</v>
      </c>
      <c r="J508" s="3">
        <v>2</v>
      </c>
      <c r="K508" s="2">
        <v>0.15</v>
      </c>
    </row>
    <row r="509" spans="1:11" x14ac:dyDescent="0.25">
      <c r="A509" s="1">
        <v>41782</v>
      </c>
      <c r="B509" s="3">
        <f t="shared" si="14"/>
        <v>2014</v>
      </c>
      <c r="C509" s="3">
        <f t="shared" si="15"/>
        <v>5</v>
      </c>
      <c r="D509" t="s">
        <v>709</v>
      </c>
      <c r="E509" t="s">
        <v>149</v>
      </c>
      <c r="F509" t="s">
        <v>11</v>
      </c>
      <c r="G509" t="s">
        <v>92</v>
      </c>
      <c r="H509" t="s">
        <v>711</v>
      </c>
      <c r="I509" s="2">
        <v>208.16</v>
      </c>
      <c r="J509" s="3">
        <v>1</v>
      </c>
      <c r="K509" s="2">
        <v>56.2</v>
      </c>
    </row>
    <row r="510" spans="1:11"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x14ac:dyDescent="0.2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25">
      <c r="A512" s="1">
        <v>41784</v>
      </c>
      <c r="B512" s="3">
        <f t="shared" si="14"/>
        <v>2014</v>
      </c>
      <c r="C512" s="3">
        <f t="shared" si="15"/>
        <v>5</v>
      </c>
      <c r="D512" t="s">
        <v>714</v>
      </c>
      <c r="E512" t="s">
        <v>15</v>
      </c>
      <c r="F512" t="s">
        <v>34</v>
      </c>
      <c r="G512" t="s">
        <v>47</v>
      </c>
      <c r="H512" t="s">
        <v>716</v>
      </c>
      <c r="I512" s="2">
        <v>29.32</v>
      </c>
      <c r="J512" s="3">
        <v>2</v>
      </c>
      <c r="K512" s="2">
        <v>-24.19</v>
      </c>
    </row>
    <row r="513" spans="1:11" x14ac:dyDescent="0.25">
      <c r="A513" s="1">
        <v>41784</v>
      </c>
      <c r="B513" s="3">
        <f t="shared" si="14"/>
        <v>2014</v>
      </c>
      <c r="C513" s="3">
        <f t="shared" si="15"/>
        <v>5</v>
      </c>
      <c r="D513" t="s">
        <v>717</v>
      </c>
      <c r="E513" t="s">
        <v>149</v>
      </c>
      <c r="F513" t="s">
        <v>11</v>
      </c>
      <c r="G513" t="s">
        <v>12</v>
      </c>
      <c r="H513" t="s">
        <v>718</v>
      </c>
      <c r="I513" s="2">
        <v>14.62</v>
      </c>
      <c r="J513" s="3">
        <v>2</v>
      </c>
      <c r="K513" s="2">
        <v>6.73</v>
      </c>
    </row>
    <row r="514" spans="1:11" x14ac:dyDescent="0.2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25">
      <c r="A515" s="1">
        <v>41785</v>
      </c>
      <c r="B515" s="3">
        <f t="shared" si="16"/>
        <v>2014</v>
      </c>
      <c r="C515" s="3">
        <f t="shared" si="17"/>
        <v>5</v>
      </c>
      <c r="D515" t="s">
        <v>197</v>
      </c>
      <c r="E515" t="s">
        <v>27</v>
      </c>
      <c r="F515" t="s">
        <v>39</v>
      </c>
      <c r="G515" t="s">
        <v>40</v>
      </c>
      <c r="H515" t="s">
        <v>720</v>
      </c>
      <c r="I515" s="2">
        <v>201.58</v>
      </c>
      <c r="J515" s="3">
        <v>2</v>
      </c>
      <c r="K515" s="2">
        <v>20.16</v>
      </c>
    </row>
    <row r="516" spans="1:11" x14ac:dyDescent="0.25">
      <c r="A516" s="1">
        <v>41785</v>
      </c>
      <c r="B516" s="3">
        <f t="shared" si="16"/>
        <v>2014</v>
      </c>
      <c r="C516" s="3">
        <f t="shared" si="17"/>
        <v>5</v>
      </c>
      <c r="D516" t="s">
        <v>197</v>
      </c>
      <c r="E516" t="s">
        <v>27</v>
      </c>
      <c r="F516" t="s">
        <v>39</v>
      </c>
      <c r="G516" t="s">
        <v>40</v>
      </c>
      <c r="H516" t="s">
        <v>721</v>
      </c>
      <c r="I516" s="2">
        <v>83.98</v>
      </c>
      <c r="J516" s="3">
        <v>2</v>
      </c>
      <c r="K516" s="2">
        <v>31.49</v>
      </c>
    </row>
    <row r="517" spans="1:11" x14ac:dyDescent="0.25">
      <c r="A517" s="1">
        <v>41785</v>
      </c>
      <c r="B517" s="3">
        <f t="shared" si="16"/>
        <v>2014</v>
      </c>
      <c r="C517" s="3">
        <f t="shared" si="17"/>
        <v>5</v>
      </c>
      <c r="D517" t="s">
        <v>722</v>
      </c>
      <c r="E517" t="s">
        <v>27</v>
      </c>
      <c r="F517" t="s">
        <v>34</v>
      </c>
      <c r="G517" t="s">
        <v>35</v>
      </c>
      <c r="H517" t="s">
        <v>723</v>
      </c>
      <c r="I517" s="2">
        <v>225.3</v>
      </c>
      <c r="J517" s="3">
        <v>2</v>
      </c>
      <c r="K517" s="2">
        <v>22.53</v>
      </c>
    </row>
    <row r="518" spans="1:11" x14ac:dyDescent="0.25">
      <c r="A518" s="1">
        <v>41785</v>
      </c>
      <c r="B518" s="3">
        <f t="shared" si="16"/>
        <v>2014</v>
      </c>
      <c r="C518" s="3">
        <f t="shared" si="17"/>
        <v>5</v>
      </c>
      <c r="D518" t="s">
        <v>724</v>
      </c>
      <c r="E518" t="s">
        <v>296</v>
      </c>
      <c r="F518" t="s">
        <v>11</v>
      </c>
      <c r="G518" t="s">
        <v>12</v>
      </c>
      <c r="H518" t="s">
        <v>108</v>
      </c>
      <c r="I518" s="2">
        <v>48.4</v>
      </c>
      <c r="J518" s="3">
        <v>5</v>
      </c>
      <c r="K518" s="2">
        <v>23.23</v>
      </c>
    </row>
    <row r="519" spans="1:11" x14ac:dyDescent="0.25">
      <c r="A519" s="1">
        <v>41785</v>
      </c>
      <c r="B519" s="3">
        <f t="shared" si="16"/>
        <v>2014</v>
      </c>
      <c r="C519" s="3">
        <f t="shared" si="17"/>
        <v>5</v>
      </c>
      <c r="D519" t="s">
        <v>514</v>
      </c>
      <c r="E519" t="s">
        <v>15</v>
      </c>
      <c r="F519" t="s">
        <v>11</v>
      </c>
      <c r="G519" t="s">
        <v>18</v>
      </c>
      <c r="H519" t="s">
        <v>725</v>
      </c>
      <c r="I519" s="2">
        <v>102.62</v>
      </c>
      <c r="J519" s="3">
        <v>3</v>
      </c>
      <c r="K519" s="2">
        <v>7.7</v>
      </c>
    </row>
    <row r="520" spans="1:11" x14ac:dyDescent="0.25">
      <c r="A520" s="1">
        <v>41785</v>
      </c>
      <c r="B520" s="3">
        <f t="shared" si="16"/>
        <v>2014</v>
      </c>
      <c r="C520" s="3">
        <f t="shared" si="17"/>
        <v>5</v>
      </c>
      <c r="D520" t="s">
        <v>514</v>
      </c>
      <c r="E520" t="s">
        <v>15</v>
      </c>
      <c r="F520" t="s">
        <v>34</v>
      </c>
      <c r="G520" t="s">
        <v>35</v>
      </c>
      <c r="H520" t="s">
        <v>726</v>
      </c>
      <c r="I520" s="2">
        <v>359.77</v>
      </c>
      <c r="J520" s="3">
        <v>2</v>
      </c>
      <c r="K520" s="2">
        <v>-5.14</v>
      </c>
    </row>
    <row r="521" spans="1:11" x14ac:dyDescent="0.25">
      <c r="A521" s="1">
        <v>41785</v>
      </c>
      <c r="B521" s="3">
        <f t="shared" si="16"/>
        <v>2014</v>
      </c>
      <c r="C521" s="3">
        <f t="shared" si="17"/>
        <v>5</v>
      </c>
      <c r="D521" t="s">
        <v>514</v>
      </c>
      <c r="E521" t="s">
        <v>15</v>
      </c>
      <c r="F521" t="s">
        <v>11</v>
      </c>
      <c r="G521" t="s">
        <v>24</v>
      </c>
      <c r="H521" t="s">
        <v>645</v>
      </c>
      <c r="I521" s="2">
        <v>13.39</v>
      </c>
      <c r="J521" s="3">
        <v>3</v>
      </c>
      <c r="K521" s="2">
        <v>3.18</v>
      </c>
    </row>
    <row r="522" spans="1:11" x14ac:dyDescent="0.25">
      <c r="A522" s="1">
        <v>41786</v>
      </c>
      <c r="B522" s="3">
        <f t="shared" si="16"/>
        <v>2014</v>
      </c>
      <c r="C522" s="3">
        <f t="shared" si="17"/>
        <v>5</v>
      </c>
      <c r="D522" t="s">
        <v>727</v>
      </c>
      <c r="E522" t="s">
        <v>27</v>
      </c>
      <c r="F522" t="s">
        <v>34</v>
      </c>
      <c r="G522" t="s">
        <v>145</v>
      </c>
      <c r="H522" t="s">
        <v>728</v>
      </c>
      <c r="I522" s="2">
        <v>567.12</v>
      </c>
      <c r="J522" s="3">
        <v>10</v>
      </c>
      <c r="K522" s="2">
        <v>-28.36</v>
      </c>
    </row>
    <row r="523" spans="1:11" x14ac:dyDescent="0.25">
      <c r="A523" s="1">
        <v>41786</v>
      </c>
      <c r="B523" s="3">
        <f t="shared" si="16"/>
        <v>2014</v>
      </c>
      <c r="C523" s="3">
        <f t="shared" si="17"/>
        <v>5</v>
      </c>
      <c r="D523" t="s">
        <v>727</v>
      </c>
      <c r="E523" t="s">
        <v>27</v>
      </c>
      <c r="F523" t="s">
        <v>11</v>
      </c>
      <c r="G523" t="s">
        <v>18</v>
      </c>
      <c r="H523" t="s">
        <v>729</v>
      </c>
      <c r="I523" s="2">
        <v>359.32</v>
      </c>
      <c r="J523" s="3">
        <v>4</v>
      </c>
      <c r="K523" s="2">
        <v>7.19</v>
      </c>
    </row>
    <row r="524" spans="1:11" x14ac:dyDescent="0.25">
      <c r="A524" s="1">
        <v>41786</v>
      </c>
      <c r="B524" s="3">
        <f t="shared" si="16"/>
        <v>2014</v>
      </c>
      <c r="C524" s="3">
        <f t="shared" si="17"/>
        <v>5</v>
      </c>
      <c r="D524" t="s">
        <v>567</v>
      </c>
      <c r="E524" t="s">
        <v>27</v>
      </c>
      <c r="F524" t="s">
        <v>39</v>
      </c>
      <c r="G524" t="s">
        <v>40</v>
      </c>
      <c r="H524" t="s">
        <v>730</v>
      </c>
      <c r="I524" s="2">
        <v>1113.5</v>
      </c>
      <c r="J524" s="3">
        <v>12</v>
      </c>
      <c r="K524" s="2">
        <v>125.27</v>
      </c>
    </row>
    <row r="525" spans="1:11" x14ac:dyDescent="0.25">
      <c r="A525" s="1">
        <v>41786</v>
      </c>
      <c r="B525" s="3">
        <f t="shared" si="16"/>
        <v>2014</v>
      </c>
      <c r="C525" s="3">
        <f t="shared" si="17"/>
        <v>5</v>
      </c>
      <c r="D525" t="s">
        <v>567</v>
      </c>
      <c r="E525" t="s">
        <v>27</v>
      </c>
      <c r="F525" t="s">
        <v>39</v>
      </c>
      <c r="G525" t="s">
        <v>52</v>
      </c>
      <c r="H525" t="s">
        <v>731</v>
      </c>
      <c r="I525" s="2">
        <v>99.99</v>
      </c>
      <c r="J525" s="3">
        <v>1</v>
      </c>
      <c r="K525" s="2">
        <v>38</v>
      </c>
    </row>
    <row r="526" spans="1:11" x14ac:dyDescent="0.25">
      <c r="A526" s="1">
        <v>41786</v>
      </c>
      <c r="B526" s="3">
        <f t="shared" si="16"/>
        <v>2014</v>
      </c>
      <c r="C526" s="3">
        <f t="shared" si="17"/>
        <v>5</v>
      </c>
      <c r="D526" t="s">
        <v>732</v>
      </c>
      <c r="E526" t="s">
        <v>15</v>
      </c>
      <c r="F526" t="s">
        <v>11</v>
      </c>
      <c r="G526" t="s">
        <v>20</v>
      </c>
      <c r="H526" t="s">
        <v>733</v>
      </c>
      <c r="I526" s="2">
        <v>17.46</v>
      </c>
      <c r="J526" s="3">
        <v>6</v>
      </c>
      <c r="K526" s="2">
        <v>-30.56</v>
      </c>
    </row>
    <row r="527" spans="1:11" x14ac:dyDescent="0.25">
      <c r="A527" s="1">
        <v>41787</v>
      </c>
      <c r="B527" s="3">
        <f t="shared" si="16"/>
        <v>2014</v>
      </c>
      <c r="C527" s="3">
        <f t="shared" si="17"/>
        <v>5</v>
      </c>
      <c r="D527" t="s">
        <v>734</v>
      </c>
      <c r="E527" t="s">
        <v>164</v>
      </c>
      <c r="F527" t="s">
        <v>39</v>
      </c>
      <c r="G527" t="s">
        <v>40</v>
      </c>
      <c r="H527" t="s">
        <v>735</v>
      </c>
      <c r="I527" s="2">
        <v>57.41</v>
      </c>
      <c r="J527" s="3">
        <v>6</v>
      </c>
      <c r="K527" s="2">
        <v>5.74</v>
      </c>
    </row>
    <row r="528" spans="1:11" x14ac:dyDescent="0.25">
      <c r="A528" s="1">
        <v>41787</v>
      </c>
      <c r="B528" s="3">
        <f t="shared" si="16"/>
        <v>2014</v>
      </c>
      <c r="C528" s="3">
        <f t="shared" si="17"/>
        <v>5</v>
      </c>
      <c r="D528" t="s">
        <v>734</v>
      </c>
      <c r="E528" t="s">
        <v>164</v>
      </c>
      <c r="F528" t="s">
        <v>39</v>
      </c>
      <c r="G528" t="s">
        <v>52</v>
      </c>
      <c r="H528" t="s">
        <v>298</v>
      </c>
      <c r="I528" s="2">
        <v>27.6</v>
      </c>
      <c r="J528" s="3">
        <v>4</v>
      </c>
      <c r="K528" s="2">
        <v>2.21</v>
      </c>
    </row>
    <row r="529" spans="1:11" x14ac:dyDescent="0.25">
      <c r="A529" s="1">
        <v>41787</v>
      </c>
      <c r="B529" s="3">
        <f t="shared" si="16"/>
        <v>2014</v>
      </c>
      <c r="C529" s="3">
        <f t="shared" si="17"/>
        <v>5</v>
      </c>
      <c r="D529" t="s">
        <v>736</v>
      </c>
      <c r="E529" t="s">
        <v>164</v>
      </c>
      <c r="F529" t="s">
        <v>11</v>
      </c>
      <c r="G529" t="s">
        <v>20</v>
      </c>
      <c r="H529" t="s">
        <v>737</v>
      </c>
      <c r="I529" s="2">
        <v>136.96</v>
      </c>
      <c r="J529" s="3">
        <v>4</v>
      </c>
      <c r="K529" s="2">
        <v>51.36</v>
      </c>
    </row>
    <row r="530" spans="1:11" x14ac:dyDescent="0.25">
      <c r="A530" s="1">
        <v>41789</v>
      </c>
      <c r="B530" s="3">
        <f t="shared" si="16"/>
        <v>2014</v>
      </c>
      <c r="C530" s="3">
        <f t="shared" si="17"/>
        <v>5</v>
      </c>
      <c r="D530" t="s">
        <v>738</v>
      </c>
      <c r="E530" t="s">
        <v>55</v>
      </c>
      <c r="F530" t="s">
        <v>11</v>
      </c>
      <c r="G530" t="s">
        <v>12</v>
      </c>
      <c r="H530" t="s">
        <v>739</v>
      </c>
      <c r="I530" s="2">
        <v>13.62</v>
      </c>
      <c r="J530" s="3">
        <v>3</v>
      </c>
      <c r="K530" s="2">
        <v>6.13</v>
      </c>
    </row>
    <row r="531" spans="1:11" x14ac:dyDescent="0.25">
      <c r="A531" s="1">
        <v>41789</v>
      </c>
      <c r="B531" s="3">
        <f t="shared" si="16"/>
        <v>2014</v>
      </c>
      <c r="C531" s="3">
        <f t="shared" si="17"/>
        <v>5</v>
      </c>
      <c r="D531" t="s">
        <v>740</v>
      </c>
      <c r="E531" t="s">
        <v>15</v>
      </c>
      <c r="F531" t="s">
        <v>34</v>
      </c>
      <c r="G531" t="s">
        <v>145</v>
      </c>
      <c r="H531" t="s">
        <v>741</v>
      </c>
      <c r="I531" s="2">
        <v>355.46</v>
      </c>
      <c r="J531" s="3">
        <v>3</v>
      </c>
      <c r="K531" s="2">
        <v>-184.84</v>
      </c>
    </row>
    <row r="532" spans="1:11" x14ac:dyDescent="0.25">
      <c r="A532" s="1">
        <v>41789</v>
      </c>
      <c r="B532" s="3">
        <f t="shared" si="16"/>
        <v>2014</v>
      </c>
      <c r="C532" s="3">
        <f t="shared" si="17"/>
        <v>5</v>
      </c>
      <c r="D532" t="s">
        <v>742</v>
      </c>
      <c r="E532" t="s">
        <v>149</v>
      </c>
      <c r="F532" t="s">
        <v>11</v>
      </c>
      <c r="G532" t="s">
        <v>20</v>
      </c>
      <c r="H532" t="s">
        <v>627</v>
      </c>
      <c r="I532" s="2">
        <v>70.37</v>
      </c>
      <c r="J532" s="3">
        <v>4</v>
      </c>
      <c r="K532" s="2">
        <v>26.39</v>
      </c>
    </row>
    <row r="533" spans="1:11" x14ac:dyDescent="0.2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25">
      <c r="A534" s="1">
        <v>41789</v>
      </c>
      <c r="B534" s="3">
        <f t="shared" si="16"/>
        <v>2014</v>
      </c>
      <c r="C534" s="3">
        <f t="shared" si="17"/>
        <v>5</v>
      </c>
      <c r="D534" t="s">
        <v>743</v>
      </c>
      <c r="E534" t="s">
        <v>149</v>
      </c>
      <c r="F534" t="s">
        <v>39</v>
      </c>
      <c r="G534" t="s">
        <v>40</v>
      </c>
      <c r="H534" t="s">
        <v>745</v>
      </c>
      <c r="I534" s="2">
        <v>464</v>
      </c>
      <c r="J534" s="3">
        <v>5</v>
      </c>
      <c r="K534" s="2">
        <v>134.56</v>
      </c>
    </row>
    <row r="535" spans="1:11" x14ac:dyDescent="0.25">
      <c r="A535" s="1">
        <v>41789</v>
      </c>
      <c r="B535" s="3">
        <f t="shared" si="16"/>
        <v>2014</v>
      </c>
      <c r="C535" s="3">
        <f t="shared" si="17"/>
        <v>5</v>
      </c>
      <c r="D535" t="s">
        <v>743</v>
      </c>
      <c r="E535" t="s">
        <v>149</v>
      </c>
      <c r="F535" t="s">
        <v>11</v>
      </c>
      <c r="G535" t="s">
        <v>92</v>
      </c>
      <c r="H535" t="s">
        <v>746</v>
      </c>
      <c r="I535" s="2">
        <v>235.95</v>
      </c>
      <c r="J535" s="3">
        <v>3</v>
      </c>
      <c r="K535" s="2">
        <v>77.86</v>
      </c>
    </row>
    <row r="536" spans="1:11" x14ac:dyDescent="0.25">
      <c r="A536" s="1">
        <v>41789</v>
      </c>
      <c r="B536" s="3">
        <f t="shared" si="16"/>
        <v>2014</v>
      </c>
      <c r="C536" s="3">
        <f t="shared" si="17"/>
        <v>5</v>
      </c>
      <c r="D536" t="s">
        <v>743</v>
      </c>
      <c r="E536" t="s">
        <v>149</v>
      </c>
      <c r="F536" t="s">
        <v>11</v>
      </c>
      <c r="G536" t="s">
        <v>12</v>
      </c>
      <c r="H536" t="s">
        <v>747</v>
      </c>
      <c r="I536" s="2">
        <v>39.96</v>
      </c>
      <c r="J536" s="3">
        <v>4</v>
      </c>
      <c r="K536" s="2">
        <v>17.98</v>
      </c>
    </row>
    <row r="537" spans="1:11" x14ac:dyDescent="0.25">
      <c r="A537" s="1">
        <v>41789</v>
      </c>
      <c r="B537" s="3">
        <f t="shared" si="16"/>
        <v>2014</v>
      </c>
      <c r="C537" s="3">
        <f t="shared" si="17"/>
        <v>5</v>
      </c>
      <c r="D537" t="s">
        <v>748</v>
      </c>
      <c r="E537" t="s">
        <v>15</v>
      </c>
      <c r="F537" t="s">
        <v>39</v>
      </c>
      <c r="G537" t="s">
        <v>603</v>
      </c>
      <c r="H537" t="s">
        <v>604</v>
      </c>
      <c r="I537" s="2">
        <v>719.98</v>
      </c>
      <c r="J537" s="3">
        <v>3</v>
      </c>
      <c r="K537" s="2">
        <v>135</v>
      </c>
    </row>
    <row r="538" spans="1:11"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25">
      <c r="A540" s="1">
        <v>41791</v>
      </c>
      <c r="B540" s="3">
        <f t="shared" si="16"/>
        <v>2014</v>
      </c>
      <c r="C540" s="3">
        <f t="shared" si="17"/>
        <v>6</v>
      </c>
      <c r="D540" t="s">
        <v>752</v>
      </c>
      <c r="E540" t="s">
        <v>315</v>
      </c>
      <c r="F540" t="s">
        <v>34</v>
      </c>
      <c r="G540" t="s">
        <v>35</v>
      </c>
      <c r="H540" t="s">
        <v>36</v>
      </c>
      <c r="I540" s="2">
        <v>2001.86</v>
      </c>
      <c r="J540" s="3">
        <v>7</v>
      </c>
      <c r="K540" s="2">
        <v>580.54</v>
      </c>
    </row>
    <row r="541" spans="1:11" x14ac:dyDescent="0.25">
      <c r="A541" s="1">
        <v>41791</v>
      </c>
      <c r="B541" s="3">
        <f t="shared" si="16"/>
        <v>2014</v>
      </c>
      <c r="C541" s="3">
        <f t="shared" si="17"/>
        <v>6</v>
      </c>
      <c r="D541" t="s">
        <v>752</v>
      </c>
      <c r="E541" t="s">
        <v>315</v>
      </c>
      <c r="F541" t="s">
        <v>11</v>
      </c>
      <c r="G541" t="s">
        <v>18</v>
      </c>
      <c r="H541" t="s">
        <v>753</v>
      </c>
      <c r="I541" s="2">
        <v>166.72</v>
      </c>
      <c r="J541" s="3">
        <v>2</v>
      </c>
      <c r="K541" s="2">
        <v>41.68</v>
      </c>
    </row>
    <row r="542" spans="1:11" x14ac:dyDescent="0.25">
      <c r="A542" s="1">
        <v>41791</v>
      </c>
      <c r="B542" s="3">
        <f t="shared" si="16"/>
        <v>2014</v>
      </c>
      <c r="C542" s="3">
        <f t="shared" si="17"/>
        <v>6</v>
      </c>
      <c r="D542" t="s">
        <v>752</v>
      </c>
      <c r="E542" t="s">
        <v>315</v>
      </c>
      <c r="F542" t="s">
        <v>11</v>
      </c>
      <c r="G542" t="s">
        <v>12</v>
      </c>
      <c r="H542" t="s">
        <v>754</v>
      </c>
      <c r="I542" s="2">
        <v>47.88</v>
      </c>
      <c r="J542" s="3">
        <v>6</v>
      </c>
      <c r="K542" s="2">
        <v>23.94</v>
      </c>
    </row>
    <row r="543" spans="1:11" x14ac:dyDescent="0.2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25">
      <c r="A544" s="1">
        <v>41791</v>
      </c>
      <c r="B544" s="3">
        <f t="shared" si="16"/>
        <v>2014</v>
      </c>
      <c r="C544" s="3">
        <f t="shared" si="17"/>
        <v>6</v>
      </c>
      <c r="D544" t="s">
        <v>752</v>
      </c>
      <c r="E544" t="s">
        <v>315</v>
      </c>
      <c r="F544" t="s">
        <v>11</v>
      </c>
      <c r="G544" t="s">
        <v>12</v>
      </c>
      <c r="H544" t="s">
        <v>756</v>
      </c>
      <c r="I544" s="2">
        <v>25.92</v>
      </c>
      <c r="J544" s="3">
        <v>4</v>
      </c>
      <c r="K544" s="2">
        <v>12.44</v>
      </c>
    </row>
    <row r="545" spans="1:11" x14ac:dyDescent="0.25">
      <c r="A545" s="1">
        <v>41791</v>
      </c>
      <c r="B545" s="3">
        <f t="shared" si="16"/>
        <v>2014</v>
      </c>
      <c r="C545" s="3">
        <f t="shared" si="17"/>
        <v>6</v>
      </c>
      <c r="D545" t="s">
        <v>757</v>
      </c>
      <c r="E545" t="s">
        <v>177</v>
      </c>
      <c r="F545" t="s">
        <v>11</v>
      </c>
      <c r="G545" t="s">
        <v>20</v>
      </c>
      <c r="H545" t="s">
        <v>758</v>
      </c>
      <c r="I545" s="2">
        <v>45.48</v>
      </c>
      <c r="J545" s="3">
        <v>3</v>
      </c>
      <c r="K545" s="2">
        <v>20.92</v>
      </c>
    </row>
    <row r="546" spans="1:11" x14ac:dyDescent="0.25">
      <c r="A546" s="1">
        <v>41791</v>
      </c>
      <c r="B546" s="3">
        <f t="shared" si="16"/>
        <v>2014</v>
      </c>
      <c r="C546" s="3">
        <f t="shared" si="17"/>
        <v>6</v>
      </c>
      <c r="D546" t="s">
        <v>757</v>
      </c>
      <c r="E546" t="s">
        <v>177</v>
      </c>
      <c r="F546" t="s">
        <v>11</v>
      </c>
      <c r="G546" t="s">
        <v>24</v>
      </c>
      <c r="H546" t="s">
        <v>759</v>
      </c>
      <c r="I546" s="2">
        <v>289.2</v>
      </c>
      <c r="J546" s="3">
        <v>6</v>
      </c>
      <c r="K546" s="2">
        <v>83.87</v>
      </c>
    </row>
    <row r="547" spans="1:11" x14ac:dyDescent="0.25">
      <c r="A547" s="1">
        <v>41791</v>
      </c>
      <c r="B547" s="3">
        <f t="shared" si="16"/>
        <v>2014</v>
      </c>
      <c r="C547" s="3">
        <f t="shared" si="17"/>
        <v>6</v>
      </c>
      <c r="D547" t="s">
        <v>760</v>
      </c>
      <c r="E547" t="s">
        <v>101</v>
      </c>
      <c r="F547" t="s">
        <v>34</v>
      </c>
      <c r="G547" t="s">
        <v>47</v>
      </c>
      <c r="H547" t="s">
        <v>761</v>
      </c>
      <c r="I547" s="2">
        <v>22.2</v>
      </c>
      <c r="J547" s="3">
        <v>6</v>
      </c>
      <c r="K547" s="2">
        <v>9.1</v>
      </c>
    </row>
    <row r="548" spans="1:11"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25">
      <c r="A550" s="1">
        <v>41791</v>
      </c>
      <c r="B550" s="3">
        <f t="shared" si="16"/>
        <v>2014</v>
      </c>
      <c r="C550" s="3">
        <f t="shared" si="17"/>
        <v>6</v>
      </c>
      <c r="D550" t="s">
        <v>334</v>
      </c>
      <c r="E550" t="s">
        <v>110</v>
      </c>
      <c r="F550" t="s">
        <v>11</v>
      </c>
      <c r="G550" t="s">
        <v>92</v>
      </c>
      <c r="H550" t="s">
        <v>764</v>
      </c>
      <c r="I550" s="2">
        <v>65.52</v>
      </c>
      <c r="J550" s="3">
        <v>5</v>
      </c>
      <c r="K550" s="2">
        <v>12.38</v>
      </c>
    </row>
    <row r="551" spans="1:11"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25">
      <c r="A553" s="1">
        <v>41792</v>
      </c>
      <c r="B553" s="3">
        <f t="shared" si="16"/>
        <v>2014</v>
      </c>
      <c r="C553" s="3">
        <f t="shared" si="17"/>
        <v>6</v>
      </c>
      <c r="D553" t="s">
        <v>523</v>
      </c>
      <c r="E553" t="s">
        <v>30</v>
      </c>
      <c r="F553" t="s">
        <v>11</v>
      </c>
      <c r="G553" t="s">
        <v>24</v>
      </c>
      <c r="H553" t="s">
        <v>687</v>
      </c>
      <c r="I553" s="2">
        <v>8.56</v>
      </c>
      <c r="J553" s="3">
        <v>2</v>
      </c>
      <c r="K553" s="2">
        <v>2.65</v>
      </c>
    </row>
    <row r="554" spans="1:11" x14ac:dyDescent="0.25">
      <c r="A554" s="1">
        <v>41792</v>
      </c>
      <c r="B554" s="3">
        <f t="shared" si="16"/>
        <v>2014</v>
      </c>
      <c r="C554" s="3">
        <f t="shared" si="17"/>
        <v>6</v>
      </c>
      <c r="D554" t="s">
        <v>523</v>
      </c>
      <c r="E554" t="s">
        <v>30</v>
      </c>
      <c r="F554" t="s">
        <v>39</v>
      </c>
      <c r="G554" t="s">
        <v>40</v>
      </c>
      <c r="H554" t="s">
        <v>767</v>
      </c>
      <c r="I554" s="2">
        <v>239.97</v>
      </c>
      <c r="J554" s="3">
        <v>3</v>
      </c>
      <c r="K554" s="2">
        <v>67.19</v>
      </c>
    </row>
    <row r="555" spans="1:11"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x14ac:dyDescent="0.2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25">
      <c r="A557" s="1">
        <v>41793</v>
      </c>
      <c r="B557" s="3">
        <f t="shared" si="16"/>
        <v>2014</v>
      </c>
      <c r="C557" s="3">
        <f t="shared" si="17"/>
        <v>6</v>
      </c>
      <c r="D557" t="s">
        <v>769</v>
      </c>
      <c r="E557" t="s">
        <v>110</v>
      </c>
      <c r="F557" t="s">
        <v>11</v>
      </c>
      <c r="G557" t="s">
        <v>63</v>
      </c>
      <c r="H557" t="s">
        <v>770</v>
      </c>
      <c r="I557" s="2">
        <v>15.28</v>
      </c>
      <c r="J557" s="3">
        <v>2</v>
      </c>
      <c r="K557" s="2">
        <v>7.49</v>
      </c>
    </row>
    <row r="558" spans="1:11" x14ac:dyDescent="0.25">
      <c r="A558" s="1">
        <v>41793</v>
      </c>
      <c r="B558" s="3">
        <f t="shared" si="16"/>
        <v>2014</v>
      </c>
      <c r="C558" s="3">
        <f t="shared" si="17"/>
        <v>6</v>
      </c>
      <c r="D558" t="s">
        <v>771</v>
      </c>
      <c r="E558" t="s">
        <v>15</v>
      </c>
      <c r="F558" t="s">
        <v>11</v>
      </c>
      <c r="G558" t="s">
        <v>16</v>
      </c>
      <c r="H558" t="s">
        <v>772</v>
      </c>
      <c r="I558" s="2">
        <v>15.94</v>
      </c>
      <c r="J558" s="3">
        <v>4</v>
      </c>
      <c r="K558" s="2">
        <v>5.18</v>
      </c>
    </row>
    <row r="559" spans="1:11" x14ac:dyDescent="0.25">
      <c r="A559" s="1">
        <v>41793</v>
      </c>
      <c r="B559" s="3">
        <f t="shared" si="16"/>
        <v>2014</v>
      </c>
      <c r="C559" s="3">
        <f t="shared" si="17"/>
        <v>6</v>
      </c>
      <c r="D559" t="s">
        <v>771</v>
      </c>
      <c r="E559" t="s">
        <v>15</v>
      </c>
      <c r="F559" t="s">
        <v>34</v>
      </c>
      <c r="G559" t="s">
        <v>47</v>
      </c>
      <c r="H559" t="s">
        <v>773</v>
      </c>
      <c r="I559" s="2">
        <v>61.54</v>
      </c>
      <c r="J559" s="3">
        <v>7</v>
      </c>
      <c r="K559" s="2">
        <v>-40</v>
      </c>
    </row>
    <row r="560" spans="1:11" x14ac:dyDescent="0.2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25">
      <c r="A561" s="1">
        <v>41794</v>
      </c>
      <c r="B561" s="3">
        <f t="shared" si="16"/>
        <v>2014</v>
      </c>
      <c r="C561" s="3">
        <f t="shared" si="17"/>
        <v>6</v>
      </c>
      <c r="D561" t="s">
        <v>413</v>
      </c>
      <c r="E561" t="s">
        <v>78</v>
      </c>
      <c r="F561" t="s">
        <v>11</v>
      </c>
      <c r="G561" t="s">
        <v>12</v>
      </c>
      <c r="H561" t="s">
        <v>625</v>
      </c>
      <c r="I561" s="2">
        <v>16.22</v>
      </c>
      <c r="J561" s="3">
        <v>2</v>
      </c>
      <c r="K561" s="2">
        <v>5.88</v>
      </c>
    </row>
    <row r="562" spans="1:11" x14ac:dyDescent="0.25">
      <c r="A562" s="1">
        <v>41794</v>
      </c>
      <c r="B562" s="3">
        <f t="shared" si="16"/>
        <v>2014</v>
      </c>
      <c r="C562" s="3">
        <f t="shared" si="17"/>
        <v>6</v>
      </c>
      <c r="D562" t="s">
        <v>774</v>
      </c>
      <c r="E562" t="s">
        <v>149</v>
      </c>
      <c r="F562" t="s">
        <v>34</v>
      </c>
      <c r="G562" t="s">
        <v>47</v>
      </c>
      <c r="H562" t="s">
        <v>775</v>
      </c>
      <c r="I562" s="2">
        <v>56.96</v>
      </c>
      <c r="J562" s="3">
        <v>2</v>
      </c>
      <c r="K562" s="2">
        <v>21.08</v>
      </c>
    </row>
    <row r="563" spans="1:11" x14ac:dyDescent="0.25">
      <c r="A563" s="1">
        <v>41794</v>
      </c>
      <c r="B563" s="3">
        <f t="shared" si="16"/>
        <v>2014</v>
      </c>
      <c r="C563" s="3">
        <f t="shared" si="17"/>
        <v>6</v>
      </c>
      <c r="D563" t="s">
        <v>774</v>
      </c>
      <c r="E563" t="s">
        <v>149</v>
      </c>
      <c r="F563" t="s">
        <v>11</v>
      </c>
      <c r="G563" t="s">
        <v>92</v>
      </c>
      <c r="H563" t="s">
        <v>776</v>
      </c>
      <c r="I563" s="2">
        <v>15.56</v>
      </c>
      <c r="J563" s="3">
        <v>4</v>
      </c>
      <c r="K563" s="2">
        <v>4.05</v>
      </c>
    </row>
    <row r="564" spans="1:11" x14ac:dyDescent="0.25">
      <c r="A564" s="1">
        <v>41794</v>
      </c>
      <c r="B564" s="3">
        <f t="shared" si="16"/>
        <v>2014</v>
      </c>
      <c r="C564" s="3">
        <f t="shared" si="17"/>
        <v>6</v>
      </c>
      <c r="D564" t="s">
        <v>774</v>
      </c>
      <c r="E564" t="s">
        <v>149</v>
      </c>
      <c r="F564" t="s">
        <v>34</v>
      </c>
      <c r="G564" t="s">
        <v>74</v>
      </c>
      <c r="H564" t="s">
        <v>777</v>
      </c>
      <c r="I564" s="2">
        <v>353.57</v>
      </c>
      <c r="J564" s="3">
        <v>2</v>
      </c>
      <c r="K564" s="2">
        <v>-44.2</v>
      </c>
    </row>
    <row r="565" spans="1:11" x14ac:dyDescent="0.25">
      <c r="A565" s="1">
        <v>41794</v>
      </c>
      <c r="B565" s="3">
        <f t="shared" si="16"/>
        <v>2014</v>
      </c>
      <c r="C565" s="3">
        <f t="shared" si="17"/>
        <v>6</v>
      </c>
      <c r="D565" t="s">
        <v>774</v>
      </c>
      <c r="E565" t="s">
        <v>149</v>
      </c>
      <c r="F565" t="s">
        <v>34</v>
      </c>
      <c r="G565" t="s">
        <v>47</v>
      </c>
      <c r="H565" t="s">
        <v>563</v>
      </c>
      <c r="I565" s="2">
        <v>13.96</v>
      </c>
      <c r="J565" s="3">
        <v>2</v>
      </c>
      <c r="K565" s="2">
        <v>6.7</v>
      </c>
    </row>
    <row r="566" spans="1:11"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x14ac:dyDescent="0.25">
      <c r="A568" s="1">
        <v>41796</v>
      </c>
      <c r="B568" s="3">
        <f t="shared" si="16"/>
        <v>2014</v>
      </c>
      <c r="C568" s="3">
        <f t="shared" si="17"/>
        <v>6</v>
      </c>
      <c r="D568" t="s">
        <v>780</v>
      </c>
      <c r="E568" t="s">
        <v>149</v>
      </c>
      <c r="F568" t="s">
        <v>11</v>
      </c>
      <c r="G568" t="s">
        <v>200</v>
      </c>
      <c r="H568" t="s">
        <v>782</v>
      </c>
      <c r="I568" s="2">
        <v>17.14</v>
      </c>
      <c r="J568" s="3">
        <v>2</v>
      </c>
      <c r="K568" s="2">
        <v>4.46</v>
      </c>
    </row>
    <row r="569" spans="1:11"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25">
      <c r="A570" s="1">
        <v>41796</v>
      </c>
      <c r="B570" s="3">
        <f t="shared" si="16"/>
        <v>2014</v>
      </c>
      <c r="C570" s="3">
        <f t="shared" si="17"/>
        <v>6</v>
      </c>
      <c r="D570" t="s">
        <v>784</v>
      </c>
      <c r="E570" t="s">
        <v>15</v>
      </c>
      <c r="F570" t="s">
        <v>11</v>
      </c>
      <c r="G570" t="s">
        <v>20</v>
      </c>
      <c r="H570" t="s">
        <v>485</v>
      </c>
      <c r="I570" s="2">
        <v>24.59</v>
      </c>
      <c r="J570" s="3">
        <v>3</v>
      </c>
      <c r="K570" s="2">
        <v>-38.11</v>
      </c>
    </row>
    <row r="571" spans="1:11" x14ac:dyDescent="0.25">
      <c r="A571" s="1">
        <v>41796</v>
      </c>
      <c r="B571" s="3">
        <f t="shared" si="16"/>
        <v>2014</v>
      </c>
      <c r="C571" s="3">
        <f t="shared" si="17"/>
        <v>6</v>
      </c>
      <c r="D571" t="s">
        <v>784</v>
      </c>
      <c r="E571" t="s">
        <v>15</v>
      </c>
      <c r="F571" t="s">
        <v>11</v>
      </c>
      <c r="G571" t="s">
        <v>63</v>
      </c>
      <c r="H571" t="s">
        <v>785</v>
      </c>
      <c r="I571" s="2">
        <v>13.98</v>
      </c>
      <c r="J571" s="3">
        <v>2</v>
      </c>
      <c r="K571" s="2">
        <v>4.72</v>
      </c>
    </row>
    <row r="572" spans="1:11" x14ac:dyDescent="0.25">
      <c r="A572" s="1">
        <v>41796</v>
      </c>
      <c r="B572" s="3">
        <f t="shared" si="16"/>
        <v>2014</v>
      </c>
      <c r="C572" s="3">
        <f t="shared" si="17"/>
        <v>6</v>
      </c>
      <c r="D572" t="s">
        <v>786</v>
      </c>
      <c r="E572" t="s">
        <v>10</v>
      </c>
      <c r="F572" t="s">
        <v>11</v>
      </c>
      <c r="G572" t="s">
        <v>16</v>
      </c>
      <c r="H572" t="s">
        <v>89</v>
      </c>
      <c r="I572" s="2">
        <v>100.24</v>
      </c>
      <c r="J572" s="3">
        <v>10</v>
      </c>
      <c r="K572" s="2">
        <v>33.83</v>
      </c>
    </row>
    <row r="573" spans="1:11" x14ac:dyDescent="0.25">
      <c r="A573" s="1">
        <v>41796</v>
      </c>
      <c r="B573" s="3">
        <f t="shared" si="16"/>
        <v>2014</v>
      </c>
      <c r="C573" s="3">
        <f t="shared" si="17"/>
        <v>6</v>
      </c>
      <c r="D573" t="s">
        <v>523</v>
      </c>
      <c r="E573" t="s">
        <v>123</v>
      </c>
      <c r="F573" t="s">
        <v>11</v>
      </c>
      <c r="G573" t="s">
        <v>20</v>
      </c>
      <c r="H573" t="s">
        <v>787</v>
      </c>
      <c r="I573" s="2">
        <v>1.37</v>
      </c>
      <c r="J573" s="3">
        <v>1</v>
      </c>
      <c r="K573" s="2">
        <v>-0.91</v>
      </c>
    </row>
    <row r="574" spans="1:11" x14ac:dyDescent="0.25">
      <c r="A574" s="1">
        <v>41796</v>
      </c>
      <c r="B574" s="3">
        <f t="shared" si="16"/>
        <v>2014</v>
      </c>
      <c r="C574" s="3">
        <f t="shared" si="17"/>
        <v>6</v>
      </c>
      <c r="D574" t="s">
        <v>523</v>
      </c>
      <c r="E574" t="s">
        <v>123</v>
      </c>
      <c r="F574" t="s">
        <v>11</v>
      </c>
      <c r="G574" t="s">
        <v>12</v>
      </c>
      <c r="H574" t="s">
        <v>713</v>
      </c>
      <c r="I574" s="2">
        <v>62.02</v>
      </c>
      <c r="J574" s="3">
        <v>2</v>
      </c>
      <c r="K574" s="2">
        <v>22.48</v>
      </c>
    </row>
    <row r="575" spans="1:11" x14ac:dyDescent="0.25">
      <c r="A575" s="1">
        <v>41797</v>
      </c>
      <c r="B575" s="3">
        <f t="shared" si="16"/>
        <v>2014</v>
      </c>
      <c r="C575" s="3">
        <f t="shared" si="17"/>
        <v>6</v>
      </c>
      <c r="D575" t="s">
        <v>788</v>
      </c>
      <c r="E575" t="s">
        <v>15</v>
      </c>
      <c r="F575" t="s">
        <v>11</v>
      </c>
      <c r="G575" t="s">
        <v>20</v>
      </c>
      <c r="H575" t="s">
        <v>781</v>
      </c>
      <c r="I575" s="2">
        <v>12.46</v>
      </c>
      <c r="J575" s="3">
        <v>3</v>
      </c>
      <c r="K575" s="2">
        <v>-20.56</v>
      </c>
    </row>
    <row r="576" spans="1:11"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2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25">
      <c r="A579" s="1">
        <v>41798</v>
      </c>
      <c r="B579" s="3">
        <f t="shared" si="18"/>
        <v>2014</v>
      </c>
      <c r="C579" s="3">
        <f t="shared" si="19"/>
        <v>6</v>
      </c>
      <c r="D579" t="s">
        <v>794</v>
      </c>
      <c r="E579" t="s">
        <v>149</v>
      </c>
      <c r="F579" t="s">
        <v>11</v>
      </c>
      <c r="G579" t="s">
        <v>20</v>
      </c>
      <c r="H579" t="s">
        <v>737</v>
      </c>
      <c r="I579" s="2">
        <v>68.48</v>
      </c>
      <c r="J579" s="3">
        <v>2</v>
      </c>
      <c r="K579" s="2">
        <v>25.68</v>
      </c>
    </row>
    <row r="580" spans="1:11"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x14ac:dyDescent="0.25">
      <c r="A581" s="1">
        <v>41799</v>
      </c>
      <c r="B581" s="3">
        <f t="shared" si="18"/>
        <v>2014</v>
      </c>
      <c r="C581" s="3">
        <f t="shared" si="19"/>
        <v>6</v>
      </c>
      <c r="D581" t="s">
        <v>796</v>
      </c>
      <c r="E581" t="s">
        <v>27</v>
      </c>
      <c r="F581" t="s">
        <v>34</v>
      </c>
      <c r="G581" t="s">
        <v>47</v>
      </c>
      <c r="H581" t="s">
        <v>797</v>
      </c>
      <c r="I581" s="2">
        <v>48.86</v>
      </c>
      <c r="J581" s="3">
        <v>7</v>
      </c>
      <c r="K581" s="2">
        <v>14.17</v>
      </c>
    </row>
    <row r="582" spans="1:11" x14ac:dyDescent="0.25">
      <c r="A582" s="1">
        <v>41799</v>
      </c>
      <c r="B582" s="3">
        <f t="shared" si="18"/>
        <v>2014</v>
      </c>
      <c r="C582" s="3">
        <f t="shared" si="19"/>
        <v>6</v>
      </c>
      <c r="D582" t="s">
        <v>796</v>
      </c>
      <c r="E582" t="s">
        <v>27</v>
      </c>
      <c r="F582" t="s">
        <v>11</v>
      </c>
      <c r="G582" t="s">
        <v>24</v>
      </c>
      <c r="H582" t="s">
        <v>798</v>
      </c>
      <c r="I582" s="2">
        <v>7.28</v>
      </c>
      <c r="J582" s="3">
        <v>4</v>
      </c>
      <c r="K582" s="2">
        <v>1.97</v>
      </c>
    </row>
    <row r="583" spans="1:11" x14ac:dyDescent="0.25">
      <c r="A583" s="1">
        <v>41799</v>
      </c>
      <c r="B583" s="3">
        <f t="shared" si="18"/>
        <v>2014</v>
      </c>
      <c r="C583" s="3">
        <f t="shared" si="19"/>
        <v>6</v>
      </c>
      <c r="D583" t="s">
        <v>796</v>
      </c>
      <c r="E583" t="s">
        <v>27</v>
      </c>
      <c r="F583" t="s">
        <v>39</v>
      </c>
      <c r="G583" t="s">
        <v>40</v>
      </c>
      <c r="H583" t="s">
        <v>799</v>
      </c>
      <c r="I583" s="2">
        <v>907.15</v>
      </c>
      <c r="J583" s="3">
        <v>6</v>
      </c>
      <c r="K583" s="2">
        <v>90.72</v>
      </c>
    </row>
    <row r="584" spans="1:11" x14ac:dyDescent="0.25">
      <c r="A584" s="1">
        <v>41799</v>
      </c>
      <c r="B584" s="3">
        <f t="shared" si="18"/>
        <v>2014</v>
      </c>
      <c r="C584" s="3">
        <f t="shared" si="19"/>
        <v>6</v>
      </c>
      <c r="D584" t="s">
        <v>796</v>
      </c>
      <c r="E584" t="s">
        <v>27</v>
      </c>
      <c r="F584" t="s">
        <v>11</v>
      </c>
      <c r="G584" t="s">
        <v>20</v>
      </c>
      <c r="H584" t="s">
        <v>800</v>
      </c>
      <c r="I584" s="2">
        <v>18.5</v>
      </c>
      <c r="J584" s="3">
        <v>3</v>
      </c>
      <c r="K584" s="2">
        <v>5.78</v>
      </c>
    </row>
    <row r="585" spans="1:11" x14ac:dyDescent="0.25">
      <c r="A585" s="1">
        <v>41799</v>
      </c>
      <c r="B585" s="3">
        <f t="shared" si="18"/>
        <v>2014</v>
      </c>
      <c r="C585" s="3">
        <f t="shared" si="19"/>
        <v>6</v>
      </c>
      <c r="D585" t="s">
        <v>796</v>
      </c>
      <c r="E585" t="s">
        <v>27</v>
      </c>
      <c r="F585" t="s">
        <v>11</v>
      </c>
      <c r="G585" t="s">
        <v>92</v>
      </c>
      <c r="H585" t="s">
        <v>801</v>
      </c>
      <c r="I585" s="2">
        <v>114.9</v>
      </c>
      <c r="J585" s="3">
        <v>5</v>
      </c>
      <c r="K585" s="2">
        <v>34.47</v>
      </c>
    </row>
    <row r="586" spans="1:11"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x14ac:dyDescent="0.25">
      <c r="A587" s="1">
        <v>41799</v>
      </c>
      <c r="B587" s="3">
        <f t="shared" si="18"/>
        <v>2014</v>
      </c>
      <c r="C587" s="3">
        <f t="shared" si="19"/>
        <v>6</v>
      </c>
      <c r="D587" t="s">
        <v>796</v>
      </c>
      <c r="E587" t="s">
        <v>27</v>
      </c>
      <c r="F587" t="s">
        <v>39</v>
      </c>
      <c r="G587" t="s">
        <v>40</v>
      </c>
      <c r="H587" t="s">
        <v>802</v>
      </c>
      <c r="I587" s="2">
        <v>911.42</v>
      </c>
      <c r="J587" s="3">
        <v>4</v>
      </c>
      <c r="K587" s="2">
        <v>68.36</v>
      </c>
    </row>
    <row r="588" spans="1:11" x14ac:dyDescent="0.25">
      <c r="A588" s="1">
        <v>41799</v>
      </c>
      <c r="B588" s="3">
        <f t="shared" si="18"/>
        <v>2014</v>
      </c>
      <c r="C588" s="3">
        <f t="shared" si="19"/>
        <v>6</v>
      </c>
      <c r="D588" t="s">
        <v>803</v>
      </c>
      <c r="E588" t="s">
        <v>10</v>
      </c>
      <c r="F588" t="s">
        <v>39</v>
      </c>
      <c r="G588" t="s">
        <v>40</v>
      </c>
      <c r="H588" t="s">
        <v>597</v>
      </c>
      <c r="I588" s="2">
        <v>7.99</v>
      </c>
      <c r="J588" s="3">
        <v>1</v>
      </c>
      <c r="K588" s="2">
        <v>0.6</v>
      </c>
    </row>
    <row r="589" spans="1:11" x14ac:dyDescent="0.25">
      <c r="A589" s="1">
        <v>41799</v>
      </c>
      <c r="B589" s="3">
        <f t="shared" si="18"/>
        <v>2014</v>
      </c>
      <c r="C589" s="3">
        <f t="shared" si="19"/>
        <v>6</v>
      </c>
      <c r="D589" t="s">
        <v>803</v>
      </c>
      <c r="E589" t="s">
        <v>10</v>
      </c>
      <c r="F589" t="s">
        <v>39</v>
      </c>
      <c r="G589" t="s">
        <v>52</v>
      </c>
      <c r="H589" t="s">
        <v>804</v>
      </c>
      <c r="I589" s="2">
        <v>63.98</v>
      </c>
      <c r="J589" s="3">
        <v>2</v>
      </c>
      <c r="K589" s="2">
        <v>10.4</v>
      </c>
    </row>
    <row r="590" spans="1:11" x14ac:dyDescent="0.25">
      <c r="A590" s="1">
        <v>41799</v>
      </c>
      <c r="B590" s="3">
        <f t="shared" si="18"/>
        <v>2014</v>
      </c>
      <c r="C590" s="3">
        <f t="shared" si="19"/>
        <v>6</v>
      </c>
      <c r="D590" t="s">
        <v>803</v>
      </c>
      <c r="E590" t="s">
        <v>10</v>
      </c>
      <c r="F590" t="s">
        <v>11</v>
      </c>
      <c r="G590" t="s">
        <v>24</v>
      </c>
      <c r="H590" t="s">
        <v>805</v>
      </c>
      <c r="I590" s="2">
        <v>70.37</v>
      </c>
      <c r="J590" s="3">
        <v>2</v>
      </c>
      <c r="K590" s="2">
        <v>6.16</v>
      </c>
    </row>
    <row r="591" spans="1:11" x14ac:dyDescent="0.25">
      <c r="A591" s="1">
        <v>41799</v>
      </c>
      <c r="B591" s="3">
        <f t="shared" si="18"/>
        <v>2014</v>
      </c>
      <c r="C591" s="3">
        <f t="shared" si="19"/>
        <v>6</v>
      </c>
      <c r="D591" t="s">
        <v>806</v>
      </c>
      <c r="E591" t="s">
        <v>27</v>
      </c>
      <c r="F591" t="s">
        <v>11</v>
      </c>
      <c r="G591" t="s">
        <v>200</v>
      </c>
      <c r="H591" t="s">
        <v>807</v>
      </c>
      <c r="I591" s="2">
        <v>7.36</v>
      </c>
      <c r="J591" s="3">
        <v>2</v>
      </c>
      <c r="K591" s="2">
        <v>0.15</v>
      </c>
    </row>
    <row r="592" spans="1:11" x14ac:dyDescent="0.25">
      <c r="A592" s="1">
        <v>41799</v>
      </c>
      <c r="B592" s="3">
        <f t="shared" si="18"/>
        <v>2014</v>
      </c>
      <c r="C592" s="3">
        <f t="shared" si="19"/>
        <v>6</v>
      </c>
      <c r="D592" t="s">
        <v>806</v>
      </c>
      <c r="E592" t="s">
        <v>27</v>
      </c>
      <c r="F592" t="s">
        <v>11</v>
      </c>
      <c r="G592" t="s">
        <v>24</v>
      </c>
      <c r="H592" t="s">
        <v>808</v>
      </c>
      <c r="I592" s="2">
        <v>23.1</v>
      </c>
      <c r="J592" s="3">
        <v>2</v>
      </c>
      <c r="K592" s="2">
        <v>10.63</v>
      </c>
    </row>
    <row r="593" spans="1:11"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25">
      <c r="A595" s="1">
        <v>41799</v>
      </c>
      <c r="B595" s="3">
        <f t="shared" si="18"/>
        <v>2014</v>
      </c>
      <c r="C595" s="3">
        <f t="shared" si="19"/>
        <v>6</v>
      </c>
      <c r="D595" t="s">
        <v>355</v>
      </c>
      <c r="E595" t="s">
        <v>126</v>
      </c>
      <c r="F595" t="s">
        <v>11</v>
      </c>
      <c r="G595" t="s">
        <v>12</v>
      </c>
      <c r="H595" t="s">
        <v>335</v>
      </c>
      <c r="I595" s="2">
        <v>79.14</v>
      </c>
      <c r="J595" s="3">
        <v>3</v>
      </c>
      <c r="K595" s="2">
        <v>36.4</v>
      </c>
    </row>
    <row r="596" spans="1:11" x14ac:dyDescent="0.25">
      <c r="A596" s="1">
        <v>41799</v>
      </c>
      <c r="B596" s="3">
        <f t="shared" si="18"/>
        <v>2014</v>
      </c>
      <c r="C596" s="3">
        <f t="shared" si="19"/>
        <v>6</v>
      </c>
      <c r="D596" t="s">
        <v>355</v>
      </c>
      <c r="E596" t="s">
        <v>126</v>
      </c>
      <c r="F596" t="s">
        <v>34</v>
      </c>
      <c r="G596" t="s">
        <v>47</v>
      </c>
      <c r="H596" t="s">
        <v>812</v>
      </c>
      <c r="I596" s="2">
        <v>37.4</v>
      </c>
      <c r="J596" s="3">
        <v>2</v>
      </c>
      <c r="K596" s="2">
        <v>14.21</v>
      </c>
    </row>
    <row r="597" spans="1:11"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x14ac:dyDescent="0.25">
      <c r="A598" s="1">
        <v>41803</v>
      </c>
      <c r="B598" s="3">
        <f t="shared" si="18"/>
        <v>2014</v>
      </c>
      <c r="C598" s="3">
        <f t="shared" si="19"/>
        <v>6</v>
      </c>
      <c r="D598" t="s">
        <v>285</v>
      </c>
      <c r="E598" t="s">
        <v>27</v>
      </c>
      <c r="F598" t="s">
        <v>11</v>
      </c>
      <c r="G598" t="s">
        <v>24</v>
      </c>
      <c r="H598" t="s">
        <v>207</v>
      </c>
      <c r="I598" s="2">
        <v>14.52</v>
      </c>
      <c r="J598" s="3">
        <v>3</v>
      </c>
      <c r="K598" s="2">
        <v>4.79</v>
      </c>
    </row>
    <row r="599" spans="1:11"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25">
      <c r="A601" s="1">
        <v>41805</v>
      </c>
      <c r="B601" s="3">
        <f t="shared" si="18"/>
        <v>2014</v>
      </c>
      <c r="C601" s="3">
        <f t="shared" si="19"/>
        <v>6</v>
      </c>
      <c r="D601" t="s">
        <v>817</v>
      </c>
      <c r="E601" t="s">
        <v>10</v>
      </c>
      <c r="F601" t="s">
        <v>34</v>
      </c>
      <c r="G601" t="s">
        <v>35</v>
      </c>
      <c r="H601" t="s">
        <v>294</v>
      </c>
      <c r="I601" s="2">
        <v>797.94</v>
      </c>
      <c r="J601" s="3">
        <v>4</v>
      </c>
      <c r="K601" s="2">
        <v>-57</v>
      </c>
    </row>
    <row r="602" spans="1:11" x14ac:dyDescent="0.25">
      <c r="A602" s="1">
        <v>41805</v>
      </c>
      <c r="B602" s="3">
        <f t="shared" si="18"/>
        <v>2014</v>
      </c>
      <c r="C602" s="3">
        <f t="shared" si="19"/>
        <v>6</v>
      </c>
      <c r="D602" t="s">
        <v>817</v>
      </c>
      <c r="E602" t="s">
        <v>10</v>
      </c>
      <c r="F602" t="s">
        <v>11</v>
      </c>
      <c r="G602" t="s">
        <v>20</v>
      </c>
      <c r="H602" t="s">
        <v>819</v>
      </c>
      <c r="I602" s="2">
        <v>8.57</v>
      </c>
      <c r="J602" s="3">
        <v>3</v>
      </c>
      <c r="K602" s="2">
        <v>-14.57</v>
      </c>
    </row>
    <row r="603" spans="1:11" x14ac:dyDescent="0.25">
      <c r="A603" s="1">
        <v>41805</v>
      </c>
      <c r="B603" s="3">
        <f t="shared" si="18"/>
        <v>2014</v>
      </c>
      <c r="C603" s="3">
        <f t="shared" si="19"/>
        <v>6</v>
      </c>
      <c r="D603" t="s">
        <v>820</v>
      </c>
      <c r="E603" t="s">
        <v>10</v>
      </c>
      <c r="F603" t="s">
        <v>11</v>
      </c>
      <c r="G603" t="s">
        <v>12</v>
      </c>
      <c r="H603" t="s">
        <v>821</v>
      </c>
      <c r="I603" s="2">
        <v>36.54</v>
      </c>
      <c r="J603" s="3">
        <v>2</v>
      </c>
      <c r="K603" s="2">
        <v>11.88</v>
      </c>
    </row>
    <row r="604" spans="1:11" x14ac:dyDescent="0.25">
      <c r="A604" s="1">
        <v>41806</v>
      </c>
      <c r="B604" s="3">
        <f t="shared" si="18"/>
        <v>2014</v>
      </c>
      <c r="C604" s="3">
        <f t="shared" si="19"/>
        <v>6</v>
      </c>
      <c r="D604" t="s">
        <v>822</v>
      </c>
      <c r="E604" t="s">
        <v>129</v>
      </c>
      <c r="F604" t="s">
        <v>34</v>
      </c>
      <c r="G604" t="s">
        <v>35</v>
      </c>
      <c r="H604" t="s">
        <v>194</v>
      </c>
      <c r="I604" s="2">
        <v>647.84</v>
      </c>
      <c r="J604" s="3">
        <v>8</v>
      </c>
      <c r="K604" s="2">
        <v>32.39</v>
      </c>
    </row>
    <row r="605" spans="1:11" x14ac:dyDescent="0.25">
      <c r="A605" s="1">
        <v>41806</v>
      </c>
      <c r="B605" s="3">
        <f t="shared" si="18"/>
        <v>2014</v>
      </c>
      <c r="C605" s="3">
        <f t="shared" si="19"/>
        <v>6</v>
      </c>
      <c r="D605" t="s">
        <v>280</v>
      </c>
      <c r="E605" t="s">
        <v>149</v>
      </c>
      <c r="F605" t="s">
        <v>11</v>
      </c>
      <c r="G605" t="s">
        <v>63</v>
      </c>
      <c r="H605" t="s">
        <v>64</v>
      </c>
      <c r="I605" s="2">
        <v>41.4</v>
      </c>
      <c r="J605" s="3">
        <v>5</v>
      </c>
      <c r="K605" s="2">
        <v>19.46</v>
      </c>
    </row>
    <row r="606" spans="1:11" x14ac:dyDescent="0.25">
      <c r="A606" s="1">
        <v>41806</v>
      </c>
      <c r="B606" s="3">
        <f t="shared" si="18"/>
        <v>2014</v>
      </c>
      <c r="C606" s="3">
        <f t="shared" si="19"/>
        <v>6</v>
      </c>
      <c r="D606" t="s">
        <v>280</v>
      </c>
      <c r="E606" t="s">
        <v>149</v>
      </c>
      <c r="F606" t="s">
        <v>11</v>
      </c>
      <c r="G606" t="s">
        <v>24</v>
      </c>
      <c r="H606" t="s">
        <v>823</v>
      </c>
      <c r="I606" s="2">
        <v>35</v>
      </c>
      <c r="J606" s="3">
        <v>4</v>
      </c>
      <c r="K606" s="2">
        <v>10.5</v>
      </c>
    </row>
    <row r="607" spans="1:11" x14ac:dyDescent="0.2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25">
      <c r="A608" s="1">
        <v>41807</v>
      </c>
      <c r="B608" s="3">
        <f t="shared" si="18"/>
        <v>2014</v>
      </c>
      <c r="C608" s="3">
        <f t="shared" si="19"/>
        <v>6</v>
      </c>
      <c r="D608" t="s">
        <v>824</v>
      </c>
      <c r="E608" t="s">
        <v>59</v>
      </c>
      <c r="F608" t="s">
        <v>39</v>
      </c>
      <c r="G608" t="s">
        <v>302</v>
      </c>
      <c r="H608" t="s">
        <v>825</v>
      </c>
      <c r="I608" s="2">
        <v>65.97</v>
      </c>
      <c r="J608" s="3">
        <v>3</v>
      </c>
      <c r="K608" s="2">
        <v>31.01</v>
      </c>
    </row>
    <row r="609" spans="1:11" x14ac:dyDescent="0.25">
      <c r="A609" s="1">
        <v>41807</v>
      </c>
      <c r="B609" s="3">
        <f t="shared" si="18"/>
        <v>2014</v>
      </c>
      <c r="C609" s="3">
        <f t="shared" si="19"/>
        <v>6</v>
      </c>
      <c r="D609" t="s">
        <v>826</v>
      </c>
      <c r="E609" t="s">
        <v>164</v>
      </c>
      <c r="F609" t="s">
        <v>34</v>
      </c>
      <c r="G609" t="s">
        <v>47</v>
      </c>
      <c r="H609" t="s">
        <v>281</v>
      </c>
      <c r="I609" s="2">
        <v>6.24</v>
      </c>
      <c r="J609" s="3">
        <v>3</v>
      </c>
      <c r="K609" s="2">
        <v>2.62</v>
      </c>
    </row>
    <row r="610" spans="1:11"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25">
      <c r="A612" s="1">
        <v>41807</v>
      </c>
      <c r="B612" s="3">
        <f t="shared" si="18"/>
        <v>2014</v>
      </c>
      <c r="C612" s="3">
        <f t="shared" si="19"/>
        <v>6</v>
      </c>
      <c r="D612" t="s">
        <v>829</v>
      </c>
      <c r="E612" t="s">
        <v>15</v>
      </c>
      <c r="F612" t="s">
        <v>11</v>
      </c>
      <c r="G612" t="s">
        <v>12</v>
      </c>
      <c r="H612" t="s">
        <v>830</v>
      </c>
      <c r="I612" s="2">
        <v>62.02</v>
      </c>
      <c r="J612" s="3">
        <v>2</v>
      </c>
      <c r="K612" s="2">
        <v>22.48</v>
      </c>
    </row>
    <row r="613" spans="1:11"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25">
      <c r="A614" s="1">
        <v>41810</v>
      </c>
      <c r="B614" s="3">
        <f t="shared" si="18"/>
        <v>2014</v>
      </c>
      <c r="C614" s="3">
        <f t="shared" si="19"/>
        <v>6</v>
      </c>
      <c r="D614" t="s">
        <v>252</v>
      </c>
      <c r="E614" t="s">
        <v>10</v>
      </c>
      <c r="F614" t="s">
        <v>39</v>
      </c>
      <c r="G614" t="s">
        <v>40</v>
      </c>
      <c r="H614" t="s">
        <v>833</v>
      </c>
      <c r="I614" s="2">
        <v>201.58</v>
      </c>
      <c r="J614" s="3">
        <v>2</v>
      </c>
      <c r="K614" s="2">
        <v>20.16</v>
      </c>
    </row>
    <row r="615" spans="1:11" x14ac:dyDescent="0.25">
      <c r="A615" s="1">
        <v>41810</v>
      </c>
      <c r="B615" s="3">
        <f t="shared" si="18"/>
        <v>2014</v>
      </c>
      <c r="C615" s="3">
        <f t="shared" si="19"/>
        <v>6</v>
      </c>
      <c r="D615" t="s">
        <v>252</v>
      </c>
      <c r="E615" t="s">
        <v>10</v>
      </c>
      <c r="F615" t="s">
        <v>11</v>
      </c>
      <c r="G615" t="s">
        <v>20</v>
      </c>
      <c r="H615" t="s">
        <v>834</v>
      </c>
      <c r="I615" s="2">
        <v>3.39</v>
      </c>
      <c r="J615" s="3">
        <v>4</v>
      </c>
      <c r="K615" s="2">
        <v>-5.09</v>
      </c>
    </row>
    <row r="616" spans="1:11" x14ac:dyDescent="0.25">
      <c r="A616" s="1">
        <v>41810</v>
      </c>
      <c r="B616" s="3">
        <f t="shared" si="18"/>
        <v>2014</v>
      </c>
      <c r="C616" s="3">
        <f t="shared" si="19"/>
        <v>6</v>
      </c>
      <c r="D616" t="s">
        <v>252</v>
      </c>
      <c r="E616" t="s">
        <v>10</v>
      </c>
      <c r="F616" t="s">
        <v>34</v>
      </c>
      <c r="G616" t="s">
        <v>74</v>
      </c>
      <c r="H616" t="s">
        <v>835</v>
      </c>
      <c r="I616" s="2">
        <v>193.07</v>
      </c>
      <c r="J616" s="3">
        <v>4</v>
      </c>
      <c r="K616" s="2">
        <v>-19.87</v>
      </c>
    </row>
    <row r="617" spans="1:11" x14ac:dyDescent="0.25">
      <c r="A617" s="1">
        <v>41810</v>
      </c>
      <c r="B617" s="3">
        <f t="shared" si="18"/>
        <v>2014</v>
      </c>
      <c r="C617" s="3">
        <f t="shared" si="19"/>
        <v>6</v>
      </c>
      <c r="D617" t="s">
        <v>252</v>
      </c>
      <c r="E617" t="s">
        <v>10</v>
      </c>
      <c r="F617" t="s">
        <v>11</v>
      </c>
      <c r="G617" t="s">
        <v>12</v>
      </c>
      <c r="H617" t="s">
        <v>836</v>
      </c>
      <c r="I617" s="2">
        <v>15.55</v>
      </c>
      <c r="J617" s="3">
        <v>3</v>
      </c>
      <c r="K617" s="2">
        <v>5.44</v>
      </c>
    </row>
    <row r="618" spans="1:11" x14ac:dyDescent="0.25">
      <c r="A618" s="1">
        <v>41810</v>
      </c>
      <c r="B618" s="3">
        <f t="shared" si="18"/>
        <v>2014</v>
      </c>
      <c r="C618" s="3">
        <f t="shared" si="19"/>
        <v>6</v>
      </c>
      <c r="D618" t="s">
        <v>252</v>
      </c>
      <c r="E618" t="s">
        <v>10</v>
      </c>
      <c r="F618" t="s">
        <v>11</v>
      </c>
      <c r="G618" t="s">
        <v>12</v>
      </c>
      <c r="H618" t="s">
        <v>240</v>
      </c>
      <c r="I618" s="2">
        <v>11.65</v>
      </c>
      <c r="J618" s="3">
        <v>2</v>
      </c>
      <c r="K618" s="2">
        <v>4.08</v>
      </c>
    </row>
    <row r="619" spans="1:11" x14ac:dyDescent="0.25">
      <c r="A619" s="1">
        <v>41810</v>
      </c>
      <c r="B619" s="3">
        <f t="shared" si="18"/>
        <v>2014</v>
      </c>
      <c r="C619" s="3">
        <f t="shared" si="19"/>
        <v>6</v>
      </c>
      <c r="D619" t="s">
        <v>252</v>
      </c>
      <c r="E619" t="s">
        <v>10</v>
      </c>
      <c r="F619" t="s">
        <v>39</v>
      </c>
      <c r="G619" t="s">
        <v>302</v>
      </c>
      <c r="H619" t="s">
        <v>837</v>
      </c>
      <c r="I619" s="2">
        <v>418.8</v>
      </c>
      <c r="J619" s="3">
        <v>2</v>
      </c>
      <c r="K619" s="2">
        <v>-97.72</v>
      </c>
    </row>
    <row r="620" spans="1:11" x14ac:dyDescent="0.25">
      <c r="A620" s="1">
        <v>41810</v>
      </c>
      <c r="B620" s="3">
        <f t="shared" si="18"/>
        <v>2014</v>
      </c>
      <c r="C620" s="3">
        <f t="shared" si="19"/>
        <v>6</v>
      </c>
      <c r="D620" t="s">
        <v>252</v>
      </c>
      <c r="E620" t="s">
        <v>10</v>
      </c>
      <c r="F620" t="s">
        <v>11</v>
      </c>
      <c r="G620" t="s">
        <v>18</v>
      </c>
      <c r="H620" t="s">
        <v>838</v>
      </c>
      <c r="I620" s="2">
        <v>509.49</v>
      </c>
      <c r="J620" s="3">
        <v>7</v>
      </c>
      <c r="K620" s="2">
        <v>-127.37</v>
      </c>
    </row>
    <row r="621" spans="1:11" x14ac:dyDescent="0.2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25">
      <c r="A622" s="1">
        <v>41810</v>
      </c>
      <c r="B622" s="3">
        <f t="shared" si="18"/>
        <v>2014</v>
      </c>
      <c r="C622" s="3">
        <f t="shared" si="19"/>
        <v>6</v>
      </c>
      <c r="D622" t="s">
        <v>839</v>
      </c>
      <c r="E622" t="s">
        <v>840</v>
      </c>
      <c r="F622" t="s">
        <v>11</v>
      </c>
      <c r="G622" t="s">
        <v>24</v>
      </c>
      <c r="H622" t="s">
        <v>841</v>
      </c>
      <c r="I622" s="2">
        <v>3.52</v>
      </c>
      <c r="J622" s="3">
        <v>2</v>
      </c>
      <c r="K622" s="2">
        <v>1.69</v>
      </c>
    </row>
    <row r="623" spans="1:11" x14ac:dyDescent="0.25">
      <c r="A623" s="1">
        <v>41811</v>
      </c>
      <c r="B623" s="3">
        <f t="shared" si="18"/>
        <v>2014</v>
      </c>
      <c r="C623" s="3">
        <f t="shared" si="19"/>
        <v>6</v>
      </c>
      <c r="D623" t="s">
        <v>667</v>
      </c>
      <c r="E623" t="s">
        <v>55</v>
      </c>
      <c r="F623" t="s">
        <v>34</v>
      </c>
      <c r="G623" t="s">
        <v>47</v>
      </c>
      <c r="H623" t="s">
        <v>842</v>
      </c>
      <c r="I623" s="2">
        <v>104.01</v>
      </c>
      <c r="J623" s="3">
        <v>1</v>
      </c>
      <c r="K623" s="2">
        <v>14.56</v>
      </c>
    </row>
    <row r="624" spans="1:11" x14ac:dyDescent="0.25">
      <c r="A624" s="1">
        <v>41811</v>
      </c>
      <c r="B624" s="3">
        <f t="shared" si="18"/>
        <v>2014</v>
      </c>
      <c r="C624" s="3">
        <f t="shared" si="19"/>
        <v>6</v>
      </c>
      <c r="D624" t="s">
        <v>667</v>
      </c>
      <c r="E624" t="s">
        <v>55</v>
      </c>
      <c r="F624" t="s">
        <v>39</v>
      </c>
      <c r="G624" t="s">
        <v>40</v>
      </c>
      <c r="H624" t="s">
        <v>802</v>
      </c>
      <c r="I624" s="2">
        <v>284.82</v>
      </c>
      <c r="J624" s="3">
        <v>1</v>
      </c>
      <c r="K624" s="2">
        <v>74.05</v>
      </c>
    </row>
    <row r="625" spans="1:11" x14ac:dyDescent="0.2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25">
      <c r="A626" s="1">
        <v>41811</v>
      </c>
      <c r="B626" s="3">
        <f t="shared" si="18"/>
        <v>2014</v>
      </c>
      <c r="C626" s="3">
        <f t="shared" si="19"/>
        <v>6</v>
      </c>
      <c r="D626" t="s">
        <v>227</v>
      </c>
      <c r="E626" t="s">
        <v>177</v>
      </c>
      <c r="F626" t="s">
        <v>39</v>
      </c>
      <c r="G626" t="s">
        <v>40</v>
      </c>
      <c r="H626" t="s">
        <v>42</v>
      </c>
      <c r="I626" s="2">
        <v>1322.93</v>
      </c>
      <c r="J626" s="3">
        <v>7</v>
      </c>
      <c r="K626" s="2">
        <v>357.19</v>
      </c>
    </row>
    <row r="627" spans="1:11" x14ac:dyDescent="0.2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25">
      <c r="A628" s="1">
        <v>41811</v>
      </c>
      <c r="B628" s="3">
        <f t="shared" si="18"/>
        <v>2014</v>
      </c>
      <c r="C628" s="3">
        <f t="shared" si="19"/>
        <v>6</v>
      </c>
      <c r="D628" t="s">
        <v>655</v>
      </c>
      <c r="E628" t="s">
        <v>613</v>
      </c>
      <c r="F628" t="s">
        <v>11</v>
      </c>
      <c r="G628" t="s">
        <v>24</v>
      </c>
      <c r="H628" t="s">
        <v>845</v>
      </c>
      <c r="I628" s="2">
        <v>21.4</v>
      </c>
      <c r="J628" s="3">
        <v>5</v>
      </c>
      <c r="K628" s="2">
        <v>6.21</v>
      </c>
    </row>
    <row r="629" spans="1:11" x14ac:dyDescent="0.2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25">
      <c r="A630" s="1">
        <v>41811</v>
      </c>
      <c r="B630" s="3">
        <f t="shared" si="18"/>
        <v>2014</v>
      </c>
      <c r="C630" s="3">
        <f t="shared" si="19"/>
        <v>6</v>
      </c>
      <c r="D630" t="s">
        <v>523</v>
      </c>
      <c r="E630" t="s">
        <v>278</v>
      </c>
      <c r="F630" t="s">
        <v>11</v>
      </c>
      <c r="G630" t="s">
        <v>20</v>
      </c>
      <c r="H630" t="s">
        <v>847</v>
      </c>
      <c r="I630" s="2">
        <v>25.16</v>
      </c>
      <c r="J630" s="3">
        <v>2</v>
      </c>
      <c r="K630" s="2">
        <v>-16.78</v>
      </c>
    </row>
    <row r="631" spans="1:11" x14ac:dyDescent="0.25">
      <c r="A631" s="1">
        <v>41811</v>
      </c>
      <c r="B631" s="3">
        <f t="shared" si="18"/>
        <v>2014</v>
      </c>
      <c r="C631" s="3">
        <f t="shared" si="19"/>
        <v>6</v>
      </c>
      <c r="D631" t="s">
        <v>848</v>
      </c>
      <c r="E631" t="s">
        <v>23</v>
      </c>
      <c r="F631" t="s">
        <v>11</v>
      </c>
      <c r="G631" t="s">
        <v>63</v>
      </c>
      <c r="H631" t="s">
        <v>64</v>
      </c>
      <c r="I631" s="2">
        <v>24.9</v>
      </c>
      <c r="J631" s="3">
        <v>4</v>
      </c>
      <c r="K631" s="2">
        <v>8.4</v>
      </c>
    </row>
    <row r="632" spans="1:11" x14ac:dyDescent="0.25">
      <c r="A632" s="1">
        <v>41811</v>
      </c>
      <c r="B632" s="3">
        <f t="shared" si="18"/>
        <v>2014</v>
      </c>
      <c r="C632" s="3">
        <f t="shared" si="19"/>
        <v>6</v>
      </c>
      <c r="D632" t="s">
        <v>848</v>
      </c>
      <c r="E632" t="s">
        <v>23</v>
      </c>
      <c r="F632" t="s">
        <v>34</v>
      </c>
      <c r="G632" t="s">
        <v>47</v>
      </c>
      <c r="H632" t="s">
        <v>849</v>
      </c>
      <c r="I632" s="2">
        <v>3.98</v>
      </c>
      <c r="J632" s="3">
        <v>1</v>
      </c>
      <c r="K632" s="2">
        <v>0.65</v>
      </c>
    </row>
    <row r="633" spans="1:11" x14ac:dyDescent="0.25">
      <c r="A633" s="1">
        <v>41811</v>
      </c>
      <c r="B633" s="3">
        <f t="shared" si="18"/>
        <v>2014</v>
      </c>
      <c r="C633" s="3">
        <f t="shared" si="19"/>
        <v>6</v>
      </c>
      <c r="D633" t="s">
        <v>848</v>
      </c>
      <c r="E633" t="s">
        <v>23</v>
      </c>
      <c r="F633" t="s">
        <v>39</v>
      </c>
      <c r="G633" t="s">
        <v>52</v>
      </c>
      <c r="H633" t="s">
        <v>84</v>
      </c>
      <c r="I633" s="2">
        <v>95.97</v>
      </c>
      <c r="J633" s="3">
        <v>4</v>
      </c>
      <c r="K633" s="2">
        <v>28.79</v>
      </c>
    </row>
    <row r="634" spans="1:11" x14ac:dyDescent="0.25">
      <c r="A634" s="1">
        <v>41811</v>
      </c>
      <c r="B634" s="3">
        <f t="shared" si="18"/>
        <v>2014</v>
      </c>
      <c r="C634" s="3">
        <f t="shared" si="19"/>
        <v>6</v>
      </c>
      <c r="D634" t="s">
        <v>848</v>
      </c>
      <c r="E634" t="s">
        <v>23</v>
      </c>
      <c r="F634" t="s">
        <v>39</v>
      </c>
      <c r="G634" t="s">
        <v>302</v>
      </c>
      <c r="H634" t="s">
        <v>850</v>
      </c>
      <c r="I634" s="2">
        <v>206.99</v>
      </c>
      <c r="J634" s="3">
        <v>3</v>
      </c>
      <c r="K634" s="2">
        <v>-172.49</v>
      </c>
    </row>
    <row r="635" spans="1:11" x14ac:dyDescent="0.25">
      <c r="A635" s="1">
        <v>41811</v>
      </c>
      <c r="B635" s="3">
        <f t="shared" si="18"/>
        <v>2014</v>
      </c>
      <c r="C635" s="3">
        <f t="shared" si="19"/>
        <v>6</v>
      </c>
      <c r="D635" t="s">
        <v>848</v>
      </c>
      <c r="E635" t="s">
        <v>23</v>
      </c>
      <c r="F635" t="s">
        <v>11</v>
      </c>
      <c r="G635" t="s">
        <v>92</v>
      </c>
      <c r="H635" t="s">
        <v>851</v>
      </c>
      <c r="I635" s="2">
        <v>44.42</v>
      </c>
      <c r="J635" s="3">
        <v>2</v>
      </c>
      <c r="K635" s="2">
        <v>3.89</v>
      </c>
    </row>
    <row r="636" spans="1:11" x14ac:dyDescent="0.25">
      <c r="A636" s="1">
        <v>41811</v>
      </c>
      <c r="B636" s="3">
        <f t="shared" si="18"/>
        <v>2014</v>
      </c>
      <c r="C636" s="3">
        <f t="shared" si="19"/>
        <v>6</v>
      </c>
      <c r="D636" t="s">
        <v>848</v>
      </c>
      <c r="E636" t="s">
        <v>23</v>
      </c>
      <c r="F636" t="s">
        <v>11</v>
      </c>
      <c r="G636" t="s">
        <v>20</v>
      </c>
      <c r="H636" t="s">
        <v>852</v>
      </c>
      <c r="I636" s="2">
        <v>9.01</v>
      </c>
      <c r="J636" s="3">
        <v>2</v>
      </c>
      <c r="K636" s="2">
        <v>-7.2</v>
      </c>
    </row>
    <row r="637" spans="1:11" x14ac:dyDescent="0.2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2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25">
      <c r="A639" s="1">
        <v>41811</v>
      </c>
      <c r="B639" s="3">
        <f t="shared" si="18"/>
        <v>2014</v>
      </c>
      <c r="C639" s="3">
        <f t="shared" si="19"/>
        <v>6</v>
      </c>
      <c r="D639" t="s">
        <v>853</v>
      </c>
      <c r="E639" t="s">
        <v>149</v>
      </c>
      <c r="F639" t="s">
        <v>11</v>
      </c>
      <c r="G639" t="s">
        <v>92</v>
      </c>
      <c r="H639" t="s">
        <v>206</v>
      </c>
      <c r="I639" s="2">
        <v>59.7</v>
      </c>
      <c r="J639" s="3">
        <v>3</v>
      </c>
      <c r="K639" s="2">
        <v>26.87</v>
      </c>
    </row>
    <row r="640" spans="1:11" x14ac:dyDescent="0.2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25">
      <c r="A641" s="1">
        <v>41812</v>
      </c>
      <c r="B641" s="3">
        <f t="shared" si="18"/>
        <v>2014</v>
      </c>
      <c r="C641" s="3">
        <f t="shared" si="19"/>
        <v>6</v>
      </c>
      <c r="D641" t="s">
        <v>857</v>
      </c>
      <c r="E641" t="s">
        <v>278</v>
      </c>
      <c r="F641" t="s">
        <v>39</v>
      </c>
      <c r="G641" t="s">
        <v>52</v>
      </c>
      <c r="H641" t="s">
        <v>858</v>
      </c>
      <c r="I641" s="2">
        <v>196.75</v>
      </c>
      <c r="J641" s="3">
        <v>6</v>
      </c>
      <c r="K641" s="2">
        <v>56.57</v>
      </c>
    </row>
    <row r="642" spans="1:11" x14ac:dyDescent="0.2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2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2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25">
      <c r="A645" s="1">
        <v>41812</v>
      </c>
      <c r="B645" s="3">
        <f t="shared" si="20"/>
        <v>2014</v>
      </c>
      <c r="C645" s="3">
        <f t="shared" si="21"/>
        <v>6</v>
      </c>
      <c r="D645" t="s">
        <v>861</v>
      </c>
      <c r="E645" t="s">
        <v>23</v>
      </c>
      <c r="F645" t="s">
        <v>39</v>
      </c>
      <c r="G645" t="s">
        <v>40</v>
      </c>
      <c r="H645" t="s">
        <v>863</v>
      </c>
      <c r="I645" s="2">
        <v>82.78</v>
      </c>
      <c r="J645" s="3">
        <v>3</v>
      </c>
      <c r="K645" s="2">
        <v>-15.18</v>
      </c>
    </row>
    <row r="646" spans="1:11" x14ac:dyDescent="0.25">
      <c r="A646" s="1">
        <v>41812</v>
      </c>
      <c r="B646" s="3">
        <f t="shared" si="20"/>
        <v>2014</v>
      </c>
      <c r="C646" s="3">
        <f t="shared" si="21"/>
        <v>6</v>
      </c>
      <c r="D646" t="s">
        <v>861</v>
      </c>
      <c r="E646" t="s">
        <v>23</v>
      </c>
      <c r="F646" t="s">
        <v>34</v>
      </c>
      <c r="G646" t="s">
        <v>35</v>
      </c>
      <c r="H646" t="s">
        <v>864</v>
      </c>
      <c r="I646" s="2">
        <v>853.93</v>
      </c>
      <c r="J646" s="3">
        <v>5</v>
      </c>
      <c r="K646" s="2">
        <v>0</v>
      </c>
    </row>
    <row r="647" spans="1:11" x14ac:dyDescent="0.25">
      <c r="A647" s="1">
        <v>41812</v>
      </c>
      <c r="B647" s="3">
        <f t="shared" si="20"/>
        <v>2014</v>
      </c>
      <c r="C647" s="3">
        <f t="shared" si="21"/>
        <v>6</v>
      </c>
      <c r="D647" t="s">
        <v>853</v>
      </c>
      <c r="E647" t="s">
        <v>95</v>
      </c>
      <c r="F647" t="s">
        <v>11</v>
      </c>
      <c r="G647" t="s">
        <v>20</v>
      </c>
      <c r="H647" t="s">
        <v>865</v>
      </c>
      <c r="I647" s="2">
        <v>8.23</v>
      </c>
      <c r="J647" s="3">
        <v>3</v>
      </c>
      <c r="K647" s="2">
        <v>-6.03</v>
      </c>
    </row>
    <row r="648" spans="1:11" x14ac:dyDescent="0.25">
      <c r="A648" s="1">
        <v>41813</v>
      </c>
      <c r="B648" s="3">
        <f t="shared" si="20"/>
        <v>2014</v>
      </c>
      <c r="C648" s="3">
        <f t="shared" si="21"/>
        <v>6</v>
      </c>
      <c r="D648" t="s">
        <v>866</v>
      </c>
      <c r="E648" t="s">
        <v>23</v>
      </c>
      <c r="F648" t="s">
        <v>39</v>
      </c>
      <c r="G648" t="s">
        <v>52</v>
      </c>
      <c r="H648" t="s">
        <v>867</v>
      </c>
      <c r="I648" s="2">
        <v>86.38</v>
      </c>
      <c r="J648" s="3">
        <v>3</v>
      </c>
      <c r="K648" s="2">
        <v>1.08</v>
      </c>
    </row>
    <row r="649" spans="1:11" x14ac:dyDescent="0.25">
      <c r="A649" s="1">
        <v>41813</v>
      </c>
      <c r="B649" s="3">
        <f t="shared" si="20"/>
        <v>2014</v>
      </c>
      <c r="C649" s="3">
        <f t="shared" si="21"/>
        <v>6</v>
      </c>
      <c r="D649" t="s">
        <v>868</v>
      </c>
      <c r="E649" t="s">
        <v>245</v>
      </c>
      <c r="F649" t="s">
        <v>11</v>
      </c>
      <c r="G649" t="s">
        <v>24</v>
      </c>
      <c r="H649" t="s">
        <v>869</v>
      </c>
      <c r="I649" s="2">
        <v>20.02</v>
      </c>
      <c r="J649" s="3">
        <v>9</v>
      </c>
      <c r="K649" s="2">
        <v>1.75</v>
      </c>
    </row>
    <row r="650" spans="1:11" x14ac:dyDescent="0.25">
      <c r="A650" s="1">
        <v>41813</v>
      </c>
      <c r="B650" s="3">
        <f t="shared" si="20"/>
        <v>2014</v>
      </c>
      <c r="C650" s="3">
        <f t="shared" si="21"/>
        <v>6</v>
      </c>
      <c r="D650" t="s">
        <v>868</v>
      </c>
      <c r="E650" t="s">
        <v>245</v>
      </c>
      <c r="F650" t="s">
        <v>11</v>
      </c>
      <c r="G650" t="s">
        <v>200</v>
      </c>
      <c r="H650" t="s">
        <v>870</v>
      </c>
      <c r="I650" s="2">
        <v>3.1</v>
      </c>
      <c r="J650" s="3">
        <v>1</v>
      </c>
      <c r="K650" s="2">
        <v>0.35</v>
      </c>
    </row>
    <row r="651" spans="1:11"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25">
      <c r="A652" s="1">
        <v>41815</v>
      </c>
      <c r="B652" s="3">
        <f t="shared" si="20"/>
        <v>2014</v>
      </c>
      <c r="C652" s="3">
        <f t="shared" si="21"/>
        <v>6</v>
      </c>
      <c r="D652" t="s">
        <v>873</v>
      </c>
      <c r="E652" t="s">
        <v>27</v>
      </c>
      <c r="F652" t="s">
        <v>34</v>
      </c>
      <c r="G652" t="s">
        <v>145</v>
      </c>
      <c r="H652" t="s">
        <v>874</v>
      </c>
      <c r="I652" s="2">
        <v>447.84</v>
      </c>
      <c r="J652" s="3">
        <v>5</v>
      </c>
      <c r="K652" s="2">
        <v>11.2</v>
      </c>
    </row>
    <row r="653" spans="1:11" x14ac:dyDescent="0.2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25">
      <c r="A654" s="1">
        <v>41815</v>
      </c>
      <c r="B654" s="3">
        <f t="shared" si="20"/>
        <v>2014</v>
      </c>
      <c r="C654" s="3">
        <f t="shared" si="21"/>
        <v>6</v>
      </c>
      <c r="D654" t="s">
        <v>875</v>
      </c>
      <c r="E654" t="s">
        <v>91</v>
      </c>
      <c r="F654" t="s">
        <v>11</v>
      </c>
      <c r="G654" t="s">
        <v>24</v>
      </c>
      <c r="H654" t="s">
        <v>25</v>
      </c>
      <c r="I654" s="2">
        <v>71.63</v>
      </c>
      <c r="J654" s="3">
        <v>11</v>
      </c>
      <c r="K654" s="2">
        <v>17.91</v>
      </c>
    </row>
    <row r="655" spans="1:11" x14ac:dyDescent="0.25">
      <c r="A655" s="1">
        <v>41815</v>
      </c>
      <c r="B655" s="3">
        <f t="shared" si="20"/>
        <v>2014</v>
      </c>
      <c r="C655" s="3">
        <f t="shared" si="21"/>
        <v>6</v>
      </c>
      <c r="D655" t="s">
        <v>875</v>
      </c>
      <c r="E655" t="s">
        <v>91</v>
      </c>
      <c r="F655" t="s">
        <v>11</v>
      </c>
      <c r="G655" t="s">
        <v>24</v>
      </c>
      <c r="H655" t="s">
        <v>877</v>
      </c>
      <c r="I655" s="2">
        <v>9.33</v>
      </c>
      <c r="J655" s="3">
        <v>1</v>
      </c>
      <c r="K655" s="2">
        <v>0.82</v>
      </c>
    </row>
    <row r="656" spans="1:11" x14ac:dyDescent="0.25">
      <c r="A656" s="1">
        <v>41817</v>
      </c>
      <c r="B656" s="3">
        <f t="shared" si="20"/>
        <v>2014</v>
      </c>
      <c r="C656" s="3">
        <f t="shared" si="21"/>
        <v>6</v>
      </c>
      <c r="D656" t="s">
        <v>878</v>
      </c>
      <c r="E656" t="s">
        <v>329</v>
      </c>
      <c r="F656" t="s">
        <v>11</v>
      </c>
      <c r="G656" t="s">
        <v>18</v>
      </c>
      <c r="H656" t="s">
        <v>133</v>
      </c>
      <c r="I656" s="2">
        <v>306.2</v>
      </c>
      <c r="J656" s="3">
        <v>5</v>
      </c>
      <c r="K656" s="2">
        <v>0</v>
      </c>
    </row>
    <row r="657" spans="1:11"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x14ac:dyDescent="0.25">
      <c r="A659" s="1">
        <v>41818</v>
      </c>
      <c r="B659" s="3">
        <f t="shared" si="20"/>
        <v>2014</v>
      </c>
      <c r="C659" s="3">
        <f t="shared" si="21"/>
        <v>6</v>
      </c>
      <c r="D659" t="s">
        <v>879</v>
      </c>
      <c r="E659" t="s">
        <v>23</v>
      </c>
      <c r="F659" t="s">
        <v>11</v>
      </c>
      <c r="G659" t="s">
        <v>12</v>
      </c>
      <c r="H659" t="s">
        <v>880</v>
      </c>
      <c r="I659" s="2">
        <v>41.47</v>
      </c>
      <c r="J659" s="3">
        <v>8</v>
      </c>
      <c r="K659" s="2">
        <v>14.52</v>
      </c>
    </row>
    <row r="660" spans="1:11"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25">
      <c r="A661" s="1">
        <v>41818</v>
      </c>
      <c r="B661" s="3">
        <f t="shared" si="20"/>
        <v>2014</v>
      </c>
      <c r="C661" s="3">
        <f t="shared" si="21"/>
        <v>6</v>
      </c>
      <c r="D661" t="s">
        <v>879</v>
      </c>
      <c r="E661" t="s">
        <v>23</v>
      </c>
      <c r="F661" t="s">
        <v>34</v>
      </c>
      <c r="G661" t="s">
        <v>35</v>
      </c>
      <c r="H661" t="s">
        <v>594</v>
      </c>
      <c r="I661" s="2">
        <v>1228.47</v>
      </c>
      <c r="J661" s="3">
        <v>5</v>
      </c>
      <c r="K661" s="2">
        <v>0</v>
      </c>
    </row>
    <row r="662" spans="1:11" x14ac:dyDescent="0.25">
      <c r="A662" s="1">
        <v>41818</v>
      </c>
      <c r="B662" s="3">
        <f t="shared" si="20"/>
        <v>2014</v>
      </c>
      <c r="C662" s="3">
        <f t="shared" si="21"/>
        <v>6</v>
      </c>
      <c r="D662" t="s">
        <v>879</v>
      </c>
      <c r="E662" t="s">
        <v>23</v>
      </c>
      <c r="F662" t="s">
        <v>11</v>
      </c>
      <c r="G662" t="s">
        <v>20</v>
      </c>
      <c r="H662" t="s">
        <v>168</v>
      </c>
      <c r="I662" s="2">
        <v>31.09</v>
      </c>
      <c r="J662" s="3">
        <v>3</v>
      </c>
      <c r="K662" s="2">
        <v>-22.8</v>
      </c>
    </row>
    <row r="663" spans="1:11"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x14ac:dyDescent="0.25">
      <c r="A664" s="1">
        <v>41818</v>
      </c>
      <c r="B664" s="3">
        <f t="shared" si="20"/>
        <v>2014</v>
      </c>
      <c r="C664" s="3">
        <f t="shared" si="21"/>
        <v>6</v>
      </c>
      <c r="D664" t="s">
        <v>883</v>
      </c>
      <c r="E664" t="s">
        <v>110</v>
      </c>
      <c r="F664" t="s">
        <v>11</v>
      </c>
      <c r="G664" t="s">
        <v>43</v>
      </c>
      <c r="H664" t="s">
        <v>160</v>
      </c>
      <c r="I664" s="2">
        <v>6.08</v>
      </c>
      <c r="J664" s="3">
        <v>1</v>
      </c>
      <c r="K664" s="2">
        <v>3.04</v>
      </c>
    </row>
    <row r="665" spans="1:11" x14ac:dyDescent="0.25">
      <c r="A665" s="1">
        <v>41819</v>
      </c>
      <c r="B665" s="3">
        <f t="shared" si="20"/>
        <v>2014</v>
      </c>
      <c r="C665" s="3">
        <f t="shared" si="21"/>
        <v>6</v>
      </c>
      <c r="D665" t="s">
        <v>884</v>
      </c>
      <c r="E665" t="s">
        <v>78</v>
      </c>
      <c r="F665" t="s">
        <v>11</v>
      </c>
      <c r="G665" t="s">
        <v>24</v>
      </c>
      <c r="H665" t="s">
        <v>885</v>
      </c>
      <c r="I665" s="2">
        <v>32.76</v>
      </c>
      <c r="J665" s="3">
        <v>7</v>
      </c>
      <c r="K665" s="2">
        <v>3.69</v>
      </c>
    </row>
    <row r="666" spans="1:11" x14ac:dyDescent="0.25">
      <c r="A666" s="1">
        <v>41819</v>
      </c>
      <c r="B666" s="3">
        <f t="shared" si="20"/>
        <v>2014</v>
      </c>
      <c r="C666" s="3">
        <f t="shared" si="21"/>
        <v>6</v>
      </c>
      <c r="D666" t="s">
        <v>749</v>
      </c>
      <c r="E666" t="s">
        <v>149</v>
      </c>
      <c r="F666" t="s">
        <v>11</v>
      </c>
      <c r="G666" t="s">
        <v>20</v>
      </c>
      <c r="H666" t="s">
        <v>886</v>
      </c>
      <c r="I666" s="2">
        <v>13.92</v>
      </c>
      <c r="J666" s="3">
        <v>3</v>
      </c>
      <c r="K666" s="2">
        <v>4.87</v>
      </c>
    </row>
    <row r="667" spans="1:11" x14ac:dyDescent="0.25">
      <c r="A667" s="1">
        <v>41820</v>
      </c>
      <c r="B667" s="3">
        <f t="shared" si="20"/>
        <v>2014</v>
      </c>
      <c r="C667" s="3">
        <f t="shared" si="21"/>
        <v>6</v>
      </c>
      <c r="D667" t="s">
        <v>887</v>
      </c>
      <c r="E667" t="s">
        <v>149</v>
      </c>
      <c r="F667" t="s">
        <v>11</v>
      </c>
      <c r="G667" t="s">
        <v>20</v>
      </c>
      <c r="H667" t="s">
        <v>888</v>
      </c>
      <c r="I667" s="2">
        <v>334.77</v>
      </c>
      <c r="J667" s="3">
        <v>7</v>
      </c>
      <c r="K667" s="2">
        <v>108.8</v>
      </c>
    </row>
    <row r="668" spans="1:11" x14ac:dyDescent="0.25">
      <c r="A668" s="1">
        <v>41820</v>
      </c>
      <c r="B668" s="3">
        <f t="shared" si="20"/>
        <v>2014</v>
      </c>
      <c r="C668" s="3">
        <f t="shared" si="21"/>
        <v>6</v>
      </c>
      <c r="D668" t="s">
        <v>889</v>
      </c>
      <c r="E668" t="s">
        <v>15</v>
      </c>
      <c r="F668" t="s">
        <v>11</v>
      </c>
      <c r="G668" t="s">
        <v>24</v>
      </c>
      <c r="H668" t="s">
        <v>890</v>
      </c>
      <c r="I668" s="2">
        <v>5.25</v>
      </c>
      <c r="J668" s="3">
        <v>4</v>
      </c>
      <c r="K668" s="2">
        <v>1.64</v>
      </c>
    </row>
    <row r="669" spans="1:11" x14ac:dyDescent="0.25">
      <c r="A669" s="1">
        <v>41820</v>
      </c>
      <c r="B669" s="3">
        <f t="shared" si="20"/>
        <v>2014</v>
      </c>
      <c r="C669" s="3">
        <f t="shared" si="21"/>
        <v>6</v>
      </c>
      <c r="D669" t="s">
        <v>891</v>
      </c>
      <c r="E669" t="s">
        <v>27</v>
      </c>
      <c r="F669" t="s">
        <v>11</v>
      </c>
      <c r="G669" t="s">
        <v>24</v>
      </c>
      <c r="H669" t="s">
        <v>258</v>
      </c>
      <c r="I669" s="2">
        <v>32.4</v>
      </c>
      <c r="J669" s="3">
        <v>5</v>
      </c>
      <c r="K669" s="2">
        <v>10.37</v>
      </c>
    </row>
    <row r="670" spans="1:11" x14ac:dyDescent="0.25">
      <c r="A670" s="1">
        <v>41820</v>
      </c>
      <c r="B670" s="3">
        <f t="shared" si="20"/>
        <v>2014</v>
      </c>
      <c r="C670" s="3">
        <f t="shared" si="21"/>
        <v>6</v>
      </c>
      <c r="D670" t="s">
        <v>892</v>
      </c>
      <c r="E670" t="s">
        <v>10</v>
      </c>
      <c r="F670" t="s">
        <v>11</v>
      </c>
      <c r="G670" t="s">
        <v>12</v>
      </c>
      <c r="H670" t="s">
        <v>28</v>
      </c>
      <c r="I670" s="2">
        <v>25.92</v>
      </c>
      <c r="J670" s="3">
        <v>5</v>
      </c>
      <c r="K670" s="2">
        <v>9.07</v>
      </c>
    </row>
    <row r="671" spans="1:11" x14ac:dyDescent="0.25">
      <c r="A671" s="1">
        <v>41820</v>
      </c>
      <c r="B671" s="3">
        <f t="shared" si="20"/>
        <v>2014</v>
      </c>
      <c r="C671" s="3">
        <f t="shared" si="21"/>
        <v>6</v>
      </c>
      <c r="D671" t="s">
        <v>892</v>
      </c>
      <c r="E671" t="s">
        <v>10</v>
      </c>
      <c r="F671" t="s">
        <v>11</v>
      </c>
      <c r="G671" t="s">
        <v>43</v>
      </c>
      <c r="H671" t="s">
        <v>160</v>
      </c>
      <c r="I671" s="2">
        <v>21.31</v>
      </c>
      <c r="J671" s="3">
        <v>6</v>
      </c>
      <c r="K671" s="2">
        <v>7.19</v>
      </c>
    </row>
    <row r="672" spans="1:11" x14ac:dyDescent="0.25">
      <c r="A672" s="1">
        <v>41820</v>
      </c>
      <c r="B672" s="3">
        <f t="shared" si="20"/>
        <v>2014</v>
      </c>
      <c r="C672" s="3">
        <f t="shared" si="21"/>
        <v>6</v>
      </c>
      <c r="D672" t="s">
        <v>602</v>
      </c>
      <c r="E672" t="s">
        <v>149</v>
      </c>
      <c r="F672" t="s">
        <v>11</v>
      </c>
      <c r="G672" t="s">
        <v>20</v>
      </c>
      <c r="H672" t="s">
        <v>893</v>
      </c>
      <c r="I672" s="2">
        <v>2.69</v>
      </c>
      <c r="J672" s="3">
        <v>1</v>
      </c>
      <c r="K672" s="2">
        <v>0.84</v>
      </c>
    </row>
    <row r="673" spans="1:11" x14ac:dyDescent="0.25">
      <c r="A673" s="1">
        <v>41820</v>
      </c>
      <c r="B673" s="3">
        <f t="shared" si="20"/>
        <v>2014</v>
      </c>
      <c r="C673" s="3">
        <f t="shared" si="21"/>
        <v>6</v>
      </c>
      <c r="D673" t="s">
        <v>602</v>
      </c>
      <c r="E673" t="s">
        <v>149</v>
      </c>
      <c r="F673" t="s">
        <v>11</v>
      </c>
      <c r="G673" t="s">
        <v>24</v>
      </c>
      <c r="H673" t="s">
        <v>894</v>
      </c>
      <c r="I673" s="2">
        <v>6.6</v>
      </c>
      <c r="J673" s="3">
        <v>3</v>
      </c>
      <c r="K673" s="2">
        <v>2.9</v>
      </c>
    </row>
    <row r="674" spans="1:11" x14ac:dyDescent="0.25">
      <c r="A674" s="1">
        <v>41820</v>
      </c>
      <c r="B674" s="3">
        <f t="shared" si="20"/>
        <v>2014</v>
      </c>
      <c r="C674" s="3">
        <f t="shared" si="21"/>
        <v>6</v>
      </c>
      <c r="D674" t="s">
        <v>895</v>
      </c>
      <c r="E674" t="s">
        <v>245</v>
      </c>
      <c r="F674" t="s">
        <v>11</v>
      </c>
      <c r="G674" t="s">
        <v>12</v>
      </c>
      <c r="H674" t="s">
        <v>896</v>
      </c>
      <c r="I674" s="2">
        <v>310.69</v>
      </c>
      <c r="J674" s="3">
        <v>7</v>
      </c>
      <c r="K674" s="2">
        <v>108.74</v>
      </c>
    </row>
    <row r="675" spans="1:11"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25">
      <c r="A677" s="1">
        <v>41821</v>
      </c>
      <c r="B677" s="3">
        <f t="shared" si="20"/>
        <v>2014</v>
      </c>
      <c r="C677" s="3">
        <f t="shared" si="21"/>
        <v>7</v>
      </c>
      <c r="D677" t="s">
        <v>743</v>
      </c>
      <c r="E677" t="s">
        <v>123</v>
      </c>
      <c r="F677" t="s">
        <v>11</v>
      </c>
      <c r="G677" t="s">
        <v>20</v>
      </c>
      <c r="H677" t="s">
        <v>899</v>
      </c>
      <c r="I677" s="2">
        <v>5.18</v>
      </c>
      <c r="J677" s="3">
        <v>6</v>
      </c>
      <c r="K677" s="2">
        <v>-3.63</v>
      </c>
    </row>
    <row r="678" spans="1:11" x14ac:dyDescent="0.25">
      <c r="A678" s="1">
        <v>41822</v>
      </c>
      <c r="B678" s="3">
        <f t="shared" si="20"/>
        <v>2014</v>
      </c>
      <c r="C678" s="3">
        <f t="shared" si="21"/>
        <v>7</v>
      </c>
      <c r="D678" t="s">
        <v>900</v>
      </c>
      <c r="E678" t="s">
        <v>177</v>
      </c>
      <c r="F678" t="s">
        <v>39</v>
      </c>
      <c r="G678" t="s">
        <v>40</v>
      </c>
      <c r="H678" t="s">
        <v>901</v>
      </c>
      <c r="I678" s="2">
        <v>73.98</v>
      </c>
      <c r="J678" s="3">
        <v>2</v>
      </c>
      <c r="K678" s="2">
        <v>19.97</v>
      </c>
    </row>
    <row r="679" spans="1:11"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x14ac:dyDescent="0.25">
      <c r="A681" s="1">
        <v>41824</v>
      </c>
      <c r="B681" s="3">
        <f t="shared" si="20"/>
        <v>2014</v>
      </c>
      <c r="C681" s="3">
        <f t="shared" si="21"/>
        <v>7</v>
      </c>
      <c r="D681" t="s">
        <v>445</v>
      </c>
      <c r="E681" t="s">
        <v>278</v>
      </c>
      <c r="F681" t="s">
        <v>11</v>
      </c>
      <c r="G681" t="s">
        <v>92</v>
      </c>
      <c r="H681" t="s">
        <v>93</v>
      </c>
      <c r="I681" s="2">
        <v>32.43</v>
      </c>
      <c r="J681" s="3">
        <v>2</v>
      </c>
      <c r="K681" s="2">
        <v>3.24</v>
      </c>
    </row>
    <row r="682" spans="1:11" x14ac:dyDescent="0.25">
      <c r="A682" s="1">
        <v>41824</v>
      </c>
      <c r="B682" s="3">
        <f t="shared" si="20"/>
        <v>2014</v>
      </c>
      <c r="C682" s="3">
        <f t="shared" si="21"/>
        <v>7</v>
      </c>
      <c r="D682" t="s">
        <v>902</v>
      </c>
      <c r="E682" t="s">
        <v>55</v>
      </c>
      <c r="F682" t="s">
        <v>11</v>
      </c>
      <c r="G682" t="s">
        <v>12</v>
      </c>
      <c r="H682" t="s">
        <v>903</v>
      </c>
      <c r="I682" s="2">
        <v>21.84</v>
      </c>
      <c r="J682" s="3">
        <v>3</v>
      </c>
      <c r="K682" s="2">
        <v>10.92</v>
      </c>
    </row>
    <row r="683" spans="1:11" x14ac:dyDescent="0.25">
      <c r="A683" s="1">
        <v>41824</v>
      </c>
      <c r="B683" s="3">
        <f t="shared" si="20"/>
        <v>2014</v>
      </c>
      <c r="C683" s="3">
        <f t="shared" si="21"/>
        <v>7</v>
      </c>
      <c r="D683" t="s">
        <v>902</v>
      </c>
      <c r="E683" t="s">
        <v>55</v>
      </c>
      <c r="F683" t="s">
        <v>11</v>
      </c>
      <c r="G683" t="s">
        <v>20</v>
      </c>
      <c r="H683" t="s">
        <v>436</v>
      </c>
      <c r="I683" s="2">
        <v>15.6</v>
      </c>
      <c r="J683" s="3">
        <v>5</v>
      </c>
      <c r="K683" s="2">
        <v>7.64</v>
      </c>
    </row>
    <row r="684" spans="1:11" x14ac:dyDescent="0.25">
      <c r="A684" s="1">
        <v>41825</v>
      </c>
      <c r="B684" s="3">
        <f t="shared" si="20"/>
        <v>2014</v>
      </c>
      <c r="C684" s="3">
        <f t="shared" si="21"/>
        <v>7</v>
      </c>
      <c r="D684" t="s">
        <v>904</v>
      </c>
      <c r="E684" t="s">
        <v>329</v>
      </c>
      <c r="F684" t="s">
        <v>39</v>
      </c>
      <c r="G684" t="s">
        <v>52</v>
      </c>
      <c r="H684" t="s">
        <v>905</v>
      </c>
      <c r="I684" s="2">
        <v>479.97</v>
      </c>
      <c r="J684" s="3">
        <v>3</v>
      </c>
      <c r="K684" s="2">
        <v>163.19</v>
      </c>
    </row>
    <row r="685" spans="1:11" x14ac:dyDescent="0.25">
      <c r="A685" s="1">
        <v>41825</v>
      </c>
      <c r="B685" s="3">
        <f t="shared" si="20"/>
        <v>2014</v>
      </c>
      <c r="C685" s="3">
        <f t="shared" si="21"/>
        <v>7</v>
      </c>
      <c r="D685" t="s">
        <v>904</v>
      </c>
      <c r="E685" t="s">
        <v>329</v>
      </c>
      <c r="F685" t="s">
        <v>11</v>
      </c>
      <c r="G685" t="s">
        <v>16</v>
      </c>
      <c r="H685" t="s">
        <v>906</v>
      </c>
      <c r="I685" s="2">
        <v>14.62</v>
      </c>
      <c r="J685" s="3">
        <v>2</v>
      </c>
      <c r="K685" s="2">
        <v>6.87</v>
      </c>
    </row>
    <row r="686" spans="1:11" x14ac:dyDescent="0.2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25">
      <c r="A687" s="1">
        <v>41825</v>
      </c>
      <c r="B687" s="3">
        <f t="shared" si="20"/>
        <v>2014</v>
      </c>
      <c r="C687" s="3">
        <f t="shared" si="21"/>
        <v>7</v>
      </c>
      <c r="D687" t="s">
        <v>907</v>
      </c>
      <c r="E687" t="s">
        <v>10</v>
      </c>
      <c r="F687" t="s">
        <v>11</v>
      </c>
      <c r="G687" t="s">
        <v>18</v>
      </c>
      <c r="H687" t="s">
        <v>908</v>
      </c>
      <c r="I687" s="2">
        <v>220.78</v>
      </c>
      <c r="J687" s="3">
        <v>3</v>
      </c>
      <c r="K687" s="2">
        <v>-44.16</v>
      </c>
    </row>
    <row r="688" spans="1:11" x14ac:dyDescent="0.25">
      <c r="A688" s="1">
        <v>41825</v>
      </c>
      <c r="B688" s="3">
        <f t="shared" si="20"/>
        <v>2014</v>
      </c>
      <c r="C688" s="3">
        <f t="shared" si="21"/>
        <v>7</v>
      </c>
      <c r="D688" t="s">
        <v>907</v>
      </c>
      <c r="E688" t="s">
        <v>10</v>
      </c>
      <c r="F688" t="s">
        <v>11</v>
      </c>
      <c r="G688" t="s">
        <v>18</v>
      </c>
      <c r="H688" t="s">
        <v>909</v>
      </c>
      <c r="I688" s="2">
        <v>281.42</v>
      </c>
      <c r="J688" s="3">
        <v>11</v>
      </c>
      <c r="K688" s="2">
        <v>-35.18</v>
      </c>
    </row>
    <row r="689" spans="1:11" x14ac:dyDescent="0.25">
      <c r="A689" s="1">
        <v>41825</v>
      </c>
      <c r="B689" s="3">
        <f t="shared" si="20"/>
        <v>2014</v>
      </c>
      <c r="C689" s="3">
        <f t="shared" si="21"/>
        <v>7</v>
      </c>
      <c r="D689" t="s">
        <v>910</v>
      </c>
      <c r="E689" t="s">
        <v>27</v>
      </c>
      <c r="F689" t="s">
        <v>11</v>
      </c>
      <c r="G689" t="s">
        <v>20</v>
      </c>
      <c r="H689" t="s">
        <v>911</v>
      </c>
      <c r="I689" s="2">
        <v>180.96</v>
      </c>
      <c r="J689" s="3">
        <v>6</v>
      </c>
      <c r="K689" s="2">
        <v>67.86</v>
      </c>
    </row>
    <row r="690" spans="1:11" x14ac:dyDescent="0.25">
      <c r="A690" s="1">
        <v>41825</v>
      </c>
      <c r="B690" s="3">
        <f t="shared" si="20"/>
        <v>2014</v>
      </c>
      <c r="C690" s="3">
        <f t="shared" si="21"/>
        <v>7</v>
      </c>
      <c r="D690" t="s">
        <v>90</v>
      </c>
      <c r="E690" t="s">
        <v>120</v>
      </c>
      <c r="F690" t="s">
        <v>11</v>
      </c>
      <c r="G690" t="s">
        <v>24</v>
      </c>
      <c r="H690" t="s">
        <v>798</v>
      </c>
      <c r="I690" s="2">
        <v>4.37</v>
      </c>
      <c r="J690" s="3">
        <v>3</v>
      </c>
      <c r="K690" s="2">
        <v>0.38</v>
      </c>
    </row>
    <row r="691" spans="1:11" x14ac:dyDescent="0.25">
      <c r="A691" s="1">
        <v>41825</v>
      </c>
      <c r="B691" s="3">
        <f t="shared" si="20"/>
        <v>2014</v>
      </c>
      <c r="C691" s="3">
        <f t="shared" si="21"/>
        <v>7</v>
      </c>
      <c r="D691" t="s">
        <v>912</v>
      </c>
      <c r="E691" t="s">
        <v>123</v>
      </c>
      <c r="F691" t="s">
        <v>34</v>
      </c>
      <c r="G691" t="s">
        <v>47</v>
      </c>
      <c r="H691" t="s">
        <v>913</v>
      </c>
      <c r="I691" s="2">
        <v>19.52</v>
      </c>
      <c r="J691" s="3">
        <v>2</v>
      </c>
      <c r="K691" s="2">
        <v>5.37</v>
      </c>
    </row>
    <row r="692" spans="1:11" x14ac:dyDescent="0.25">
      <c r="A692" s="1">
        <v>41825</v>
      </c>
      <c r="B692" s="3">
        <f t="shared" si="20"/>
        <v>2014</v>
      </c>
      <c r="C692" s="3">
        <f t="shared" si="21"/>
        <v>7</v>
      </c>
      <c r="D692" t="s">
        <v>912</v>
      </c>
      <c r="E692" t="s">
        <v>123</v>
      </c>
      <c r="F692" t="s">
        <v>11</v>
      </c>
      <c r="G692" t="s">
        <v>20</v>
      </c>
      <c r="H692" t="s">
        <v>914</v>
      </c>
      <c r="I692" s="2">
        <v>9.81</v>
      </c>
      <c r="J692" s="3">
        <v>5</v>
      </c>
      <c r="K692" s="2">
        <v>-6.87</v>
      </c>
    </row>
    <row r="693" spans="1:11" x14ac:dyDescent="0.25">
      <c r="A693" s="1">
        <v>41825</v>
      </c>
      <c r="B693" s="3">
        <f t="shared" si="20"/>
        <v>2014</v>
      </c>
      <c r="C693" s="3">
        <f t="shared" si="21"/>
        <v>7</v>
      </c>
      <c r="D693" t="s">
        <v>912</v>
      </c>
      <c r="E693" t="s">
        <v>123</v>
      </c>
      <c r="F693" t="s">
        <v>34</v>
      </c>
      <c r="G693" t="s">
        <v>47</v>
      </c>
      <c r="H693" t="s">
        <v>444</v>
      </c>
      <c r="I693" s="2">
        <v>213.22</v>
      </c>
      <c r="J693" s="3">
        <v>3</v>
      </c>
      <c r="K693" s="2">
        <v>15.99</v>
      </c>
    </row>
    <row r="694" spans="1:11" x14ac:dyDescent="0.25">
      <c r="A694" s="1">
        <v>41826</v>
      </c>
      <c r="B694" s="3">
        <f t="shared" si="20"/>
        <v>2014</v>
      </c>
      <c r="C694" s="3">
        <f t="shared" si="21"/>
        <v>7</v>
      </c>
      <c r="D694" t="s">
        <v>915</v>
      </c>
      <c r="E694" t="s">
        <v>149</v>
      </c>
      <c r="F694" t="s">
        <v>39</v>
      </c>
      <c r="G694" t="s">
        <v>603</v>
      </c>
      <c r="H694" t="s">
        <v>916</v>
      </c>
      <c r="I694" s="2">
        <v>559.99</v>
      </c>
      <c r="J694" s="3">
        <v>1</v>
      </c>
      <c r="K694" s="2">
        <v>175</v>
      </c>
    </row>
    <row r="695" spans="1:11" x14ac:dyDescent="0.25">
      <c r="A695" s="1">
        <v>41826</v>
      </c>
      <c r="B695" s="3">
        <f t="shared" si="20"/>
        <v>2014</v>
      </c>
      <c r="C695" s="3">
        <f t="shared" si="21"/>
        <v>7</v>
      </c>
      <c r="D695" t="s">
        <v>917</v>
      </c>
      <c r="E695" t="s">
        <v>27</v>
      </c>
      <c r="F695" t="s">
        <v>34</v>
      </c>
      <c r="G695" t="s">
        <v>35</v>
      </c>
      <c r="H695" t="s">
        <v>918</v>
      </c>
      <c r="I695" s="2">
        <v>478.48</v>
      </c>
      <c r="J695" s="3">
        <v>2</v>
      </c>
      <c r="K695" s="2">
        <v>47.85</v>
      </c>
    </row>
    <row r="696" spans="1:11" x14ac:dyDescent="0.25">
      <c r="A696" s="1">
        <v>41827</v>
      </c>
      <c r="B696" s="3">
        <f t="shared" si="20"/>
        <v>2014</v>
      </c>
      <c r="C696" s="3">
        <f t="shared" si="21"/>
        <v>7</v>
      </c>
      <c r="D696" t="s">
        <v>537</v>
      </c>
      <c r="E696" t="s">
        <v>23</v>
      </c>
      <c r="F696" t="s">
        <v>34</v>
      </c>
      <c r="G696" t="s">
        <v>35</v>
      </c>
      <c r="H696" t="s">
        <v>919</v>
      </c>
      <c r="I696" s="2">
        <v>172.19</v>
      </c>
      <c r="J696" s="3">
        <v>2</v>
      </c>
      <c r="K696" s="2">
        <v>-46.74</v>
      </c>
    </row>
    <row r="697" spans="1:11"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25">
      <c r="A698" s="1">
        <v>41828</v>
      </c>
      <c r="B698" s="3">
        <f t="shared" si="20"/>
        <v>2014</v>
      </c>
      <c r="C698" s="3">
        <f t="shared" si="21"/>
        <v>7</v>
      </c>
      <c r="D698" t="s">
        <v>921</v>
      </c>
      <c r="E698" t="s">
        <v>149</v>
      </c>
      <c r="F698" t="s">
        <v>34</v>
      </c>
      <c r="G698" t="s">
        <v>35</v>
      </c>
      <c r="H698" t="s">
        <v>793</v>
      </c>
      <c r="I698" s="2">
        <v>63.88</v>
      </c>
      <c r="J698" s="3">
        <v>1</v>
      </c>
      <c r="K698" s="2">
        <v>10.65</v>
      </c>
    </row>
    <row r="699" spans="1:11" x14ac:dyDescent="0.25">
      <c r="A699" s="1">
        <v>41828</v>
      </c>
      <c r="B699" s="3">
        <f t="shared" si="20"/>
        <v>2014</v>
      </c>
      <c r="C699" s="3">
        <f t="shared" si="21"/>
        <v>7</v>
      </c>
      <c r="D699" t="s">
        <v>922</v>
      </c>
      <c r="E699" t="s">
        <v>27</v>
      </c>
      <c r="F699" t="s">
        <v>34</v>
      </c>
      <c r="G699" t="s">
        <v>145</v>
      </c>
      <c r="H699" t="s">
        <v>183</v>
      </c>
      <c r="I699" s="2">
        <v>502.49</v>
      </c>
      <c r="J699" s="3">
        <v>3</v>
      </c>
      <c r="K699" s="2">
        <v>-87.94</v>
      </c>
    </row>
    <row r="700" spans="1:11" x14ac:dyDescent="0.2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25">
      <c r="A701" s="1">
        <v>41829</v>
      </c>
      <c r="B701" s="3">
        <f t="shared" si="20"/>
        <v>2014</v>
      </c>
      <c r="C701" s="3">
        <f t="shared" si="21"/>
        <v>7</v>
      </c>
      <c r="D701" t="s">
        <v>923</v>
      </c>
      <c r="E701" t="s">
        <v>10</v>
      </c>
      <c r="F701" t="s">
        <v>11</v>
      </c>
      <c r="G701" t="s">
        <v>12</v>
      </c>
      <c r="H701" t="s">
        <v>134</v>
      </c>
      <c r="I701" s="2">
        <v>10.37</v>
      </c>
      <c r="J701" s="3">
        <v>2</v>
      </c>
      <c r="K701" s="2">
        <v>3.63</v>
      </c>
    </row>
    <row r="702" spans="1:11" x14ac:dyDescent="0.25">
      <c r="A702" s="1">
        <v>41829</v>
      </c>
      <c r="B702" s="3">
        <f t="shared" si="20"/>
        <v>2014</v>
      </c>
      <c r="C702" s="3">
        <f t="shared" si="21"/>
        <v>7</v>
      </c>
      <c r="D702" t="s">
        <v>923</v>
      </c>
      <c r="E702" t="s">
        <v>10</v>
      </c>
      <c r="F702" t="s">
        <v>11</v>
      </c>
      <c r="G702" t="s">
        <v>12</v>
      </c>
      <c r="H702" t="s">
        <v>924</v>
      </c>
      <c r="I702" s="2">
        <v>14.35</v>
      </c>
      <c r="J702" s="3">
        <v>3</v>
      </c>
      <c r="K702" s="2">
        <v>4.49</v>
      </c>
    </row>
    <row r="703" spans="1:11" x14ac:dyDescent="0.25">
      <c r="A703" s="1">
        <v>41829</v>
      </c>
      <c r="B703" s="3">
        <f t="shared" si="20"/>
        <v>2014</v>
      </c>
      <c r="C703" s="3">
        <f t="shared" si="21"/>
        <v>7</v>
      </c>
      <c r="D703" t="s">
        <v>925</v>
      </c>
      <c r="E703" t="s">
        <v>27</v>
      </c>
      <c r="F703" t="s">
        <v>11</v>
      </c>
      <c r="G703" t="s">
        <v>16</v>
      </c>
      <c r="H703" t="s">
        <v>926</v>
      </c>
      <c r="I703" s="2">
        <v>2.88</v>
      </c>
      <c r="J703" s="3">
        <v>1</v>
      </c>
      <c r="K703" s="2">
        <v>1.41</v>
      </c>
    </row>
    <row r="704" spans="1:11" x14ac:dyDescent="0.25">
      <c r="A704" s="1">
        <v>41829</v>
      </c>
      <c r="B704" s="3">
        <f t="shared" si="20"/>
        <v>2014</v>
      </c>
      <c r="C704" s="3">
        <f t="shared" si="21"/>
        <v>7</v>
      </c>
      <c r="D704" t="s">
        <v>925</v>
      </c>
      <c r="E704" t="s">
        <v>27</v>
      </c>
      <c r="F704" t="s">
        <v>11</v>
      </c>
      <c r="G704" t="s">
        <v>20</v>
      </c>
      <c r="H704" t="s">
        <v>184</v>
      </c>
      <c r="I704" s="2">
        <v>41.9</v>
      </c>
      <c r="J704" s="3">
        <v>6</v>
      </c>
      <c r="K704" s="2">
        <v>14.14</v>
      </c>
    </row>
    <row r="705" spans="1:11" x14ac:dyDescent="0.25">
      <c r="A705" s="1">
        <v>41829</v>
      </c>
      <c r="B705" s="3">
        <f t="shared" si="20"/>
        <v>2014</v>
      </c>
      <c r="C705" s="3">
        <f t="shared" si="21"/>
        <v>7</v>
      </c>
      <c r="D705" t="s">
        <v>925</v>
      </c>
      <c r="E705" t="s">
        <v>27</v>
      </c>
      <c r="F705" t="s">
        <v>11</v>
      </c>
      <c r="G705" t="s">
        <v>18</v>
      </c>
      <c r="H705" t="s">
        <v>927</v>
      </c>
      <c r="I705" s="2">
        <v>23.92</v>
      </c>
      <c r="J705" s="3">
        <v>4</v>
      </c>
      <c r="K705" s="2">
        <v>4.07</v>
      </c>
    </row>
    <row r="706" spans="1:11" x14ac:dyDescent="0.2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25">
      <c r="A707" s="1">
        <v>41829</v>
      </c>
      <c r="B707" s="3">
        <f t="shared" si="22"/>
        <v>2014</v>
      </c>
      <c r="C707" s="3">
        <f t="shared" si="23"/>
        <v>7</v>
      </c>
      <c r="D707" t="s">
        <v>928</v>
      </c>
      <c r="E707" t="s">
        <v>27</v>
      </c>
      <c r="F707" t="s">
        <v>34</v>
      </c>
      <c r="G707" t="s">
        <v>74</v>
      </c>
      <c r="H707" t="s">
        <v>342</v>
      </c>
      <c r="I707" s="2">
        <v>119.83</v>
      </c>
      <c r="J707" s="3">
        <v>1</v>
      </c>
      <c r="K707" s="2">
        <v>7.05</v>
      </c>
    </row>
    <row r="708" spans="1:11" x14ac:dyDescent="0.2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25">
      <c r="A709" s="1">
        <v>41829</v>
      </c>
      <c r="B709" s="3">
        <f t="shared" si="22"/>
        <v>2014</v>
      </c>
      <c r="C709" s="3">
        <f t="shared" si="23"/>
        <v>7</v>
      </c>
      <c r="D709" t="s">
        <v>928</v>
      </c>
      <c r="E709" t="s">
        <v>27</v>
      </c>
      <c r="F709" t="s">
        <v>11</v>
      </c>
      <c r="G709" t="s">
        <v>12</v>
      </c>
      <c r="H709" t="s">
        <v>328</v>
      </c>
      <c r="I709" s="2">
        <v>32.4</v>
      </c>
      <c r="J709" s="3">
        <v>5</v>
      </c>
      <c r="K709" s="2">
        <v>15.55</v>
      </c>
    </row>
    <row r="710" spans="1:11" x14ac:dyDescent="0.25">
      <c r="A710" s="1">
        <v>41831</v>
      </c>
      <c r="B710" s="3">
        <f t="shared" si="22"/>
        <v>2014</v>
      </c>
      <c r="C710" s="3">
        <f t="shared" si="23"/>
        <v>7</v>
      </c>
      <c r="D710" t="s">
        <v>593</v>
      </c>
      <c r="E710" t="s">
        <v>177</v>
      </c>
      <c r="F710" t="s">
        <v>11</v>
      </c>
      <c r="G710" t="s">
        <v>12</v>
      </c>
      <c r="H710" t="s">
        <v>625</v>
      </c>
      <c r="I710" s="2">
        <v>177.2</v>
      </c>
      <c r="J710" s="3">
        <v>5</v>
      </c>
      <c r="K710" s="2">
        <v>83.28</v>
      </c>
    </row>
    <row r="711" spans="1:11" x14ac:dyDescent="0.25">
      <c r="A711" s="1">
        <v>41831</v>
      </c>
      <c r="B711" s="3">
        <f t="shared" si="22"/>
        <v>2014</v>
      </c>
      <c r="C711" s="3">
        <f t="shared" si="23"/>
        <v>7</v>
      </c>
      <c r="D711" t="s">
        <v>593</v>
      </c>
      <c r="E711" t="s">
        <v>177</v>
      </c>
      <c r="F711" t="s">
        <v>39</v>
      </c>
      <c r="G711" t="s">
        <v>40</v>
      </c>
      <c r="H711" t="s">
        <v>930</v>
      </c>
      <c r="I711" s="2">
        <v>197.97</v>
      </c>
      <c r="J711" s="3">
        <v>3</v>
      </c>
      <c r="K711" s="2">
        <v>57.41</v>
      </c>
    </row>
    <row r="712" spans="1:11" x14ac:dyDescent="0.25">
      <c r="A712" s="1">
        <v>41831</v>
      </c>
      <c r="B712" s="3">
        <f t="shared" si="22"/>
        <v>2014</v>
      </c>
      <c r="C712" s="3">
        <f t="shared" si="23"/>
        <v>7</v>
      </c>
      <c r="D712" t="s">
        <v>593</v>
      </c>
      <c r="E712" t="s">
        <v>177</v>
      </c>
      <c r="F712" t="s">
        <v>34</v>
      </c>
      <c r="G712" t="s">
        <v>35</v>
      </c>
      <c r="H712" t="s">
        <v>294</v>
      </c>
      <c r="I712" s="2">
        <v>854.94</v>
      </c>
      <c r="J712" s="3">
        <v>3</v>
      </c>
      <c r="K712" s="2">
        <v>213.74</v>
      </c>
    </row>
    <row r="713" spans="1:11" x14ac:dyDescent="0.25">
      <c r="A713" s="1">
        <v>41831</v>
      </c>
      <c r="B713" s="3">
        <f t="shared" si="22"/>
        <v>2014</v>
      </c>
      <c r="C713" s="3">
        <f t="shared" si="23"/>
        <v>7</v>
      </c>
      <c r="D713" t="s">
        <v>593</v>
      </c>
      <c r="E713" t="s">
        <v>177</v>
      </c>
      <c r="F713" t="s">
        <v>34</v>
      </c>
      <c r="G713" t="s">
        <v>47</v>
      </c>
      <c r="H713" t="s">
        <v>931</v>
      </c>
      <c r="I713" s="2">
        <v>124.11</v>
      </c>
      <c r="J713" s="3">
        <v>9</v>
      </c>
      <c r="K713" s="2">
        <v>52.13</v>
      </c>
    </row>
    <row r="714" spans="1:11" x14ac:dyDescent="0.25">
      <c r="A714" s="1">
        <v>41831</v>
      </c>
      <c r="B714" s="3">
        <f t="shared" si="22"/>
        <v>2014</v>
      </c>
      <c r="C714" s="3">
        <f t="shared" si="23"/>
        <v>7</v>
      </c>
      <c r="D714" t="s">
        <v>593</v>
      </c>
      <c r="E714" t="s">
        <v>177</v>
      </c>
      <c r="F714" t="s">
        <v>11</v>
      </c>
      <c r="G714" t="s">
        <v>16</v>
      </c>
      <c r="H714" t="s">
        <v>932</v>
      </c>
      <c r="I714" s="2">
        <v>14.4</v>
      </c>
      <c r="J714" s="3">
        <v>5</v>
      </c>
      <c r="K714" s="2">
        <v>7.06</v>
      </c>
    </row>
    <row r="715" spans="1:11" x14ac:dyDescent="0.25">
      <c r="A715" s="1">
        <v>41831</v>
      </c>
      <c r="B715" s="3">
        <f t="shared" si="22"/>
        <v>2014</v>
      </c>
      <c r="C715" s="3">
        <f t="shared" si="23"/>
        <v>7</v>
      </c>
      <c r="D715" t="s">
        <v>204</v>
      </c>
      <c r="E715" t="s">
        <v>10</v>
      </c>
      <c r="F715" t="s">
        <v>39</v>
      </c>
      <c r="G715" t="s">
        <v>40</v>
      </c>
      <c r="H715" t="s">
        <v>933</v>
      </c>
      <c r="I715" s="2">
        <v>575.97</v>
      </c>
      <c r="J715" s="3">
        <v>4</v>
      </c>
      <c r="K715" s="2">
        <v>43.2</v>
      </c>
    </row>
    <row r="716" spans="1:11" x14ac:dyDescent="0.25">
      <c r="A716" s="1">
        <v>41831</v>
      </c>
      <c r="B716" s="3">
        <f t="shared" si="22"/>
        <v>2014</v>
      </c>
      <c r="C716" s="3">
        <f t="shared" si="23"/>
        <v>7</v>
      </c>
      <c r="D716" t="s">
        <v>204</v>
      </c>
      <c r="E716" t="s">
        <v>10</v>
      </c>
      <c r="F716" t="s">
        <v>11</v>
      </c>
      <c r="G716" t="s">
        <v>12</v>
      </c>
      <c r="H716" t="s">
        <v>934</v>
      </c>
      <c r="I716" s="2">
        <v>10.37</v>
      </c>
      <c r="J716" s="3">
        <v>2</v>
      </c>
      <c r="K716" s="2">
        <v>3.63</v>
      </c>
    </row>
    <row r="717" spans="1:11" x14ac:dyDescent="0.25">
      <c r="A717" s="1">
        <v>41831</v>
      </c>
      <c r="B717" s="3">
        <f t="shared" si="22"/>
        <v>2014</v>
      </c>
      <c r="C717" s="3">
        <f t="shared" si="23"/>
        <v>7</v>
      </c>
      <c r="D717" t="s">
        <v>935</v>
      </c>
      <c r="E717" t="s">
        <v>149</v>
      </c>
      <c r="F717" t="s">
        <v>11</v>
      </c>
      <c r="G717" t="s">
        <v>12</v>
      </c>
      <c r="H717" t="s">
        <v>936</v>
      </c>
      <c r="I717" s="2">
        <v>49.12</v>
      </c>
      <c r="J717" s="3">
        <v>4</v>
      </c>
      <c r="K717" s="2">
        <v>23.09</v>
      </c>
    </row>
    <row r="718" spans="1:11" x14ac:dyDescent="0.25">
      <c r="A718" s="1">
        <v>41831</v>
      </c>
      <c r="B718" s="3">
        <f t="shared" si="22"/>
        <v>2014</v>
      </c>
      <c r="C718" s="3">
        <f t="shared" si="23"/>
        <v>7</v>
      </c>
      <c r="D718" t="s">
        <v>935</v>
      </c>
      <c r="E718" t="s">
        <v>149</v>
      </c>
      <c r="F718" t="s">
        <v>11</v>
      </c>
      <c r="G718" t="s">
        <v>20</v>
      </c>
      <c r="H718" t="s">
        <v>937</v>
      </c>
      <c r="I718" s="2">
        <v>18.28</v>
      </c>
      <c r="J718" s="3">
        <v>5</v>
      </c>
      <c r="K718" s="2">
        <v>6.4</v>
      </c>
    </row>
    <row r="719" spans="1:11" x14ac:dyDescent="0.25">
      <c r="A719" s="1">
        <v>41831</v>
      </c>
      <c r="B719" s="3">
        <f t="shared" si="22"/>
        <v>2014</v>
      </c>
      <c r="C719" s="3">
        <f t="shared" si="23"/>
        <v>7</v>
      </c>
      <c r="D719" t="s">
        <v>938</v>
      </c>
      <c r="E719" t="s">
        <v>149</v>
      </c>
      <c r="F719" t="s">
        <v>39</v>
      </c>
      <c r="G719" t="s">
        <v>40</v>
      </c>
      <c r="H719" t="s">
        <v>939</v>
      </c>
      <c r="I719" s="2">
        <v>164.85</v>
      </c>
      <c r="J719" s="3">
        <v>3</v>
      </c>
      <c r="K719" s="2">
        <v>47.81</v>
      </c>
    </row>
    <row r="720" spans="1:11" x14ac:dyDescent="0.25">
      <c r="A720" s="1">
        <v>41832</v>
      </c>
      <c r="B720" s="3">
        <f t="shared" si="22"/>
        <v>2014</v>
      </c>
      <c r="C720" s="3">
        <f t="shared" si="23"/>
        <v>7</v>
      </c>
      <c r="D720" t="s">
        <v>940</v>
      </c>
      <c r="E720" t="s">
        <v>27</v>
      </c>
      <c r="F720" t="s">
        <v>11</v>
      </c>
      <c r="G720" t="s">
        <v>20</v>
      </c>
      <c r="H720" t="s">
        <v>941</v>
      </c>
      <c r="I720" s="2">
        <v>7.71</v>
      </c>
      <c r="J720" s="3">
        <v>2</v>
      </c>
      <c r="K720" s="2">
        <v>2.8</v>
      </c>
    </row>
    <row r="721" spans="1:11"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x14ac:dyDescent="0.25">
      <c r="A722" s="1">
        <v>41832</v>
      </c>
      <c r="B722" s="3">
        <f t="shared" si="22"/>
        <v>2014</v>
      </c>
      <c r="C722" s="3">
        <f t="shared" si="23"/>
        <v>7</v>
      </c>
      <c r="D722" t="s">
        <v>530</v>
      </c>
      <c r="E722" t="s">
        <v>27</v>
      </c>
      <c r="F722" t="s">
        <v>11</v>
      </c>
      <c r="G722" t="s">
        <v>18</v>
      </c>
      <c r="H722" t="s">
        <v>638</v>
      </c>
      <c r="I722" s="2">
        <v>249.75</v>
      </c>
      <c r="J722" s="3">
        <v>9</v>
      </c>
      <c r="K722" s="2">
        <v>44.96</v>
      </c>
    </row>
    <row r="723" spans="1:11" x14ac:dyDescent="0.25">
      <c r="A723" s="1">
        <v>41832</v>
      </c>
      <c r="B723" s="3">
        <f t="shared" si="22"/>
        <v>2014</v>
      </c>
      <c r="C723" s="3">
        <f t="shared" si="23"/>
        <v>7</v>
      </c>
      <c r="D723" t="s">
        <v>530</v>
      </c>
      <c r="E723" t="s">
        <v>27</v>
      </c>
      <c r="F723" t="s">
        <v>39</v>
      </c>
      <c r="G723" t="s">
        <v>40</v>
      </c>
      <c r="H723" t="s">
        <v>943</v>
      </c>
      <c r="I723" s="2">
        <v>255.94</v>
      </c>
      <c r="J723" s="3">
        <v>8</v>
      </c>
      <c r="K723" s="2">
        <v>28.79</v>
      </c>
    </row>
    <row r="724" spans="1:11"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x14ac:dyDescent="0.25">
      <c r="A725" s="1">
        <v>41832</v>
      </c>
      <c r="B725" s="3">
        <f t="shared" si="22"/>
        <v>2014</v>
      </c>
      <c r="C725" s="3">
        <f t="shared" si="23"/>
        <v>7</v>
      </c>
      <c r="D725" t="s">
        <v>256</v>
      </c>
      <c r="E725" t="s">
        <v>164</v>
      </c>
      <c r="F725" t="s">
        <v>11</v>
      </c>
      <c r="G725" t="s">
        <v>20</v>
      </c>
      <c r="H725" t="s">
        <v>881</v>
      </c>
      <c r="I725" s="2">
        <v>11.26</v>
      </c>
      <c r="J725" s="3">
        <v>4</v>
      </c>
      <c r="K725" s="2">
        <v>3.8</v>
      </c>
    </row>
    <row r="726" spans="1:11" x14ac:dyDescent="0.25">
      <c r="A726" s="1">
        <v>41832</v>
      </c>
      <c r="B726" s="3">
        <f t="shared" si="22"/>
        <v>2014</v>
      </c>
      <c r="C726" s="3">
        <f t="shared" si="23"/>
        <v>7</v>
      </c>
      <c r="D726" t="s">
        <v>945</v>
      </c>
      <c r="E726" t="s">
        <v>15</v>
      </c>
      <c r="F726" t="s">
        <v>11</v>
      </c>
      <c r="G726" t="s">
        <v>12</v>
      </c>
      <c r="H726" t="s">
        <v>679</v>
      </c>
      <c r="I726" s="2">
        <v>35.86</v>
      </c>
      <c r="J726" s="3">
        <v>9</v>
      </c>
      <c r="K726" s="2">
        <v>13</v>
      </c>
    </row>
    <row r="727" spans="1:11" x14ac:dyDescent="0.25">
      <c r="A727" s="1">
        <v>41832</v>
      </c>
      <c r="B727" s="3">
        <f t="shared" si="22"/>
        <v>2014</v>
      </c>
      <c r="C727" s="3">
        <f t="shared" si="23"/>
        <v>7</v>
      </c>
      <c r="D727" t="s">
        <v>945</v>
      </c>
      <c r="E727" t="s">
        <v>15</v>
      </c>
      <c r="F727" t="s">
        <v>39</v>
      </c>
      <c r="G727" t="s">
        <v>52</v>
      </c>
      <c r="H727" t="s">
        <v>946</v>
      </c>
      <c r="I727" s="2">
        <v>23.84</v>
      </c>
      <c r="J727" s="3">
        <v>4</v>
      </c>
      <c r="K727" s="2">
        <v>3.28</v>
      </c>
    </row>
    <row r="728" spans="1:11" x14ac:dyDescent="0.25">
      <c r="A728" s="1">
        <v>41832</v>
      </c>
      <c r="B728" s="3">
        <f t="shared" si="22"/>
        <v>2014</v>
      </c>
      <c r="C728" s="3">
        <f t="shared" si="23"/>
        <v>7</v>
      </c>
      <c r="D728" t="s">
        <v>947</v>
      </c>
      <c r="E728" t="s">
        <v>10</v>
      </c>
      <c r="F728" t="s">
        <v>34</v>
      </c>
      <c r="G728" t="s">
        <v>35</v>
      </c>
      <c r="H728" t="s">
        <v>948</v>
      </c>
      <c r="I728" s="2">
        <v>512.36</v>
      </c>
      <c r="J728" s="3">
        <v>3</v>
      </c>
      <c r="K728" s="2">
        <v>-14.64</v>
      </c>
    </row>
    <row r="729" spans="1:11"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25">
      <c r="A730" s="1">
        <v>41832</v>
      </c>
      <c r="B730" s="3">
        <f t="shared" si="22"/>
        <v>2014</v>
      </c>
      <c r="C730" s="3">
        <f t="shared" si="23"/>
        <v>7</v>
      </c>
      <c r="D730" t="s">
        <v>947</v>
      </c>
      <c r="E730" t="s">
        <v>10</v>
      </c>
      <c r="F730" t="s">
        <v>11</v>
      </c>
      <c r="G730" t="s">
        <v>24</v>
      </c>
      <c r="H730" t="s">
        <v>949</v>
      </c>
      <c r="I730" s="2">
        <v>22.29</v>
      </c>
      <c r="J730" s="3">
        <v>7</v>
      </c>
      <c r="K730" s="2">
        <v>3.9</v>
      </c>
    </row>
    <row r="731" spans="1:11" x14ac:dyDescent="0.25">
      <c r="A731" s="1">
        <v>41832</v>
      </c>
      <c r="B731" s="3">
        <f t="shared" si="22"/>
        <v>2014</v>
      </c>
      <c r="C731" s="3">
        <f t="shared" si="23"/>
        <v>7</v>
      </c>
      <c r="D731" t="s">
        <v>947</v>
      </c>
      <c r="E731" t="s">
        <v>10</v>
      </c>
      <c r="F731" t="s">
        <v>11</v>
      </c>
      <c r="G731" t="s">
        <v>12</v>
      </c>
      <c r="H731" t="s">
        <v>127</v>
      </c>
      <c r="I731" s="2">
        <v>16.03</v>
      </c>
      <c r="J731" s="3">
        <v>3</v>
      </c>
      <c r="K731" s="2">
        <v>5.61</v>
      </c>
    </row>
    <row r="732" spans="1:11"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25">
      <c r="A733" s="1">
        <v>41834</v>
      </c>
      <c r="B733" s="3">
        <f t="shared" si="22"/>
        <v>2014</v>
      </c>
      <c r="C733" s="3">
        <f t="shared" si="23"/>
        <v>7</v>
      </c>
      <c r="D733" t="s">
        <v>951</v>
      </c>
      <c r="E733" t="s">
        <v>15</v>
      </c>
      <c r="F733" t="s">
        <v>11</v>
      </c>
      <c r="G733" t="s">
        <v>20</v>
      </c>
      <c r="H733" t="s">
        <v>952</v>
      </c>
      <c r="I733" s="2">
        <v>29.93</v>
      </c>
      <c r="J733" s="3">
        <v>7</v>
      </c>
      <c r="K733" s="2">
        <v>-46.39</v>
      </c>
    </row>
    <row r="734" spans="1:11"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25">
      <c r="A735" s="1">
        <v>41834</v>
      </c>
      <c r="B735" s="3">
        <f t="shared" si="22"/>
        <v>2014</v>
      </c>
      <c r="C735" s="3">
        <f t="shared" si="23"/>
        <v>7</v>
      </c>
      <c r="D735" t="s">
        <v>953</v>
      </c>
      <c r="E735" t="s">
        <v>95</v>
      </c>
      <c r="F735" t="s">
        <v>11</v>
      </c>
      <c r="G735" t="s">
        <v>18</v>
      </c>
      <c r="H735" t="s">
        <v>111</v>
      </c>
      <c r="I735" s="2">
        <v>55.92</v>
      </c>
      <c r="J735" s="3">
        <v>5</v>
      </c>
      <c r="K735" s="2">
        <v>6.29</v>
      </c>
    </row>
    <row r="736" spans="1:11" x14ac:dyDescent="0.25">
      <c r="A736" s="1">
        <v>41834</v>
      </c>
      <c r="B736" s="3">
        <f t="shared" si="22"/>
        <v>2014</v>
      </c>
      <c r="C736" s="3">
        <f t="shared" si="23"/>
        <v>7</v>
      </c>
      <c r="D736" t="s">
        <v>195</v>
      </c>
      <c r="E736" t="s">
        <v>23</v>
      </c>
      <c r="F736" t="s">
        <v>39</v>
      </c>
      <c r="G736" t="s">
        <v>40</v>
      </c>
      <c r="H736" t="s">
        <v>954</v>
      </c>
      <c r="I736" s="2">
        <v>13.49</v>
      </c>
      <c r="J736" s="3">
        <v>1</v>
      </c>
      <c r="K736" s="2">
        <v>-2.25</v>
      </c>
    </row>
    <row r="737" spans="1:11" x14ac:dyDescent="0.25">
      <c r="A737" s="1">
        <v>41834</v>
      </c>
      <c r="B737" s="3">
        <f t="shared" si="22"/>
        <v>2014</v>
      </c>
      <c r="C737" s="3">
        <f t="shared" si="23"/>
        <v>7</v>
      </c>
      <c r="D737" t="s">
        <v>195</v>
      </c>
      <c r="E737" t="s">
        <v>23</v>
      </c>
      <c r="F737" t="s">
        <v>39</v>
      </c>
      <c r="G737" t="s">
        <v>40</v>
      </c>
      <c r="H737" t="s">
        <v>955</v>
      </c>
      <c r="I737" s="2">
        <v>23.99</v>
      </c>
      <c r="J737" s="3">
        <v>2</v>
      </c>
      <c r="K737" s="2">
        <v>-13.99</v>
      </c>
    </row>
    <row r="738" spans="1:11" x14ac:dyDescent="0.25">
      <c r="A738" s="1">
        <v>41834</v>
      </c>
      <c r="B738" s="3">
        <f t="shared" si="22"/>
        <v>2014</v>
      </c>
      <c r="C738" s="3">
        <f t="shared" si="23"/>
        <v>7</v>
      </c>
      <c r="D738" t="s">
        <v>195</v>
      </c>
      <c r="E738" t="s">
        <v>23</v>
      </c>
      <c r="F738" t="s">
        <v>34</v>
      </c>
      <c r="G738" t="s">
        <v>47</v>
      </c>
      <c r="H738" t="s">
        <v>956</v>
      </c>
      <c r="I738" s="2">
        <v>31.98</v>
      </c>
      <c r="J738" s="3">
        <v>2</v>
      </c>
      <c r="K738" s="2">
        <v>1.2</v>
      </c>
    </row>
    <row r="739" spans="1:11" x14ac:dyDescent="0.25">
      <c r="A739" s="1">
        <v>41834</v>
      </c>
      <c r="B739" s="3">
        <f t="shared" si="22"/>
        <v>2014</v>
      </c>
      <c r="C739" s="3">
        <f t="shared" si="23"/>
        <v>7</v>
      </c>
      <c r="D739" t="s">
        <v>195</v>
      </c>
      <c r="E739" t="s">
        <v>23</v>
      </c>
      <c r="F739" t="s">
        <v>11</v>
      </c>
      <c r="G739" t="s">
        <v>24</v>
      </c>
      <c r="H739" t="s">
        <v>279</v>
      </c>
      <c r="I739" s="2">
        <v>41.58</v>
      </c>
      <c r="J739" s="3">
        <v>2</v>
      </c>
      <c r="K739" s="2">
        <v>4.68</v>
      </c>
    </row>
    <row r="740" spans="1:11" x14ac:dyDescent="0.2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2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25">
      <c r="A742" s="1">
        <v>41835</v>
      </c>
      <c r="B742" s="3">
        <f t="shared" si="22"/>
        <v>2014</v>
      </c>
      <c r="C742" s="3">
        <f t="shared" si="23"/>
        <v>7</v>
      </c>
      <c r="D742" t="s">
        <v>659</v>
      </c>
      <c r="E742" t="s">
        <v>140</v>
      </c>
      <c r="F742" t="s">
        <v>39</v>
      </c>
      <c r="G742" t="s">
        <v>52</v>
      </c>
      <c r="H742" t="s">
        <v>961</v>
      </c>
      <c r="I742" s="2">
        <v>2.97</v>
      </c>
      <c r="J742" s="3">
        <v>3</v>
      </c>
      <c r="K742" s="2">
        <v>1.31</v>
      </c>
    </row>
    <row r="743" spans="1:11" x14ac:dyDescent="0.25">
      <c r="A743" s="1">
        <v>41835</v>
      </c>
      <c r="B743" s="3">
        <f t="shared" si="22"/>
        <v>2014</v>
      </c>
      <c r="C743" s="3">
        <f t="shared" si="23"/>
        <v>7</v>
      </c>
      <c r="D743" t="s">
        <v>659</v>
      </c>
      <c r="E743" t="s">
        <v>140</v>
      </c>
      <c r="F743" t="s">
        <v>11</v>
      </c>
      <c r="G743" t="s">
        <v>43</v>
      </c>
      <c r="H743" t="s">
        <v>962</v>
      </c>
      <c r="I743" s="2">
        <v>6.54</v>
      </c>
      <c r="J743" s="3">
        <v>3</v>
      </c>
      <c r="K743" s="2">
        <v>2.68</v>
      </c>
    </row>
    <row r="744" spans="1:11" x14ac:dyDescent="0.25">
      <c r="A744" s="1">
        <v>41838</v>
      </c>
      <c r="B744" s="3">
        <f t="shared" si="22"/>
        <v>2014</v>
      </c>
      <c r="C744" s="3">
        <f t="shared" si="23"/>
        <v>7</v>
      </c>
      <c r="D744" t="s">
        <v>963</v>
      </c>
      <c r="E744" t="s">
        <v>95</v>
      </c>
      <c r="F744" t="s">
        <v>34</v>
      </c>
      <c r="G744" t="s">
        <v>35</v>
      </c>
      <c r="H744" t="s">
        <v>964</v>
      </c>
      <c r="I744" s="2">
        <v>259.14</v>
      </c>
      <c r="J744" s="3">
        <v>4</v>
      </c>
      <c r="K744" s="2">
        <v>-25.91</v>
      </c>
    </row>
    <row r="745" spans="1:11"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x14ac:dyDescent="0.25">
      <c r="A747" s="1">
        <v>41839</v>
      </c>
      <c r="B747" s="3">
        <f t="shared" si="22"/>
        <v>2014</v>
      </c>
      <c r="C747" s="3">
        <f t="shared" si="23"/>
        <v>7</v>
      </c>
      <c r="D747" t="s">
        <v>967</v>
      </c>
      <c r="E747" t="s">
        <v>613</v>
      </c>
      <c r="F747" t="s">
        <v>34</v>
      </c>
      <c r="G747" t="s">
        <v>145</v>
      </c>
      <c r="H747" t="s">
        <v>968</v>
      </c>
      <c r="I747" s="2">
        <v>70.56</v>
      </c>
      <c r="J747" s="3">
        <v>1</v>
      </c>
      <c r="K747" s="2">
        <v>-4.03</v>
      </c>
    </row>
    <row r="748" spans="1:11" x14ac:dyDescent="0.25">
      <c r="A748" s="1">
        <v>41839</v>
      </c>
      <c r="B748" s="3">
        <f t="shared" si="22"/>
        <v>2014</v>
      </c>
      <c r="C748" s="3">
        <f t="shared" si="23"/>
        <v>7</v>
      </c>
      <c r="D748" t="s">
        <v>967</v>
      </c>
      <c r="E748" t="s">
        <v>613</v>
      </c>
      <c r="F748" t="s">
        <v>11</v>
      </c>
      <c r="G748" t="s">
        <v>20</v>
      </c>
      <c r="H748" t="s">
        <v>969</v>
      </c>
      <c r="I748" s="2">
        <v>20.88</v>
      </c>
      <c r="J748" s="3">
        <v>2</v>
      </c>
      <c r="K748" s="2">
        <v>9.6</v>
      </c>
    </row>
    <row r="749" spans="1:11" x14ac:dyDescent="0.25">
      <c r="A749" s="1">
        <v>41839</v>
      </c>
      <c r="B749" s="3">
        <f t="shared" si="22"/>
        <v>2014</v>
      </c>
      <c r="C749" s="3">
        <f t="shared" si="23"/>
        <v>7</v>
      </c>
      <c r="D749" t="s">
        <v>967</v>
      </c>
      <c r="E749" t="s">
        <v>613</v>
      </c>
      <c r="F749" t="s">
        <v>11</v>
      </c>
      <c r="G749" t="s">
        <v>20</v>
      </c>
      <c r="H749" t="s">
        <v>970</v>
      </c>
      <c r="I749" s="2">
        <v>3.81</v>
      </c>
      <c r="J749" s="3">
        <v>1</v>
      </c>
      <c r="K749" s="2">
        <v>1.83</v>
      </c>
    </row>
    <row r="750" spans="1:11" x14ac:dyDescent="0.25">
      <c r="A750" s="1">
        <v>41839</v>
      </c>
      <c r="B750" s="3">
        <f t="shared" si="22"/>
        <v>2014</v>
      </c>
      <c r="C750" s="3">
        <f t="shared" si="23"/>
        <v>7</v>
      </c>
      <c r="D750" t="s">
        <v>971</v>
      </c>
      <c r="E750" t="s">
        <v>515</v>
      </c>
      <c r="F750" t="s">
        <v>11</v>
      </c>
      <c r="G750" t="s">
        <v>20</v>
      </c>
      <c r="H750" t="s">
        <v>972</v>
      </c>
      <c r="I750" s="2">
        <v>6.1</v>
      </c>
      <c r="J750" s="3">
        <v>2</v>
      </c>
      <c r="K750" s="2">
        <v>2.21</v>
      </c>
    </row>
    <row r="751" spans="1:11" x14ac:dyDescent="0.25">
      <c r="A751" s="1">
        <v>41840</v>
      </c>
      <c r="B751" s="3">
        <f t="shared" si="22"/>
        <v>2014</v>
      </c>
      <c r="C751" s="3">
        <f t="shared" si="23"/>
        <v>7</v>
      </c>
      <c r="D751" t="s">
        <v>973</v>
      </c>
      <c r="E751" t="s">
        <v>10</v>
      </c>
      <c r="F751" t="s">
        <v>11</v>
      </c>
      <c r="G751" t="s">
        <v>18</v>
      </c>
      <c r="H751" t="s">
        <v>974</v>
      </c>
      <c r="I751" s="2">
        <v>342.86</v>
      </c>
      <c r="J751" s="3">
        <v>3</v>
      </c>
      <c r="K751" s="2">
        <v>38.57</v>
      </c>
    </row>
    <row r="752" spans="1:11" x14ac:dyDescent="0.2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2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25">
      <c r="A754" s="1">
        <v>41840</v>
      </c>
      <c r="B754" s="3">
        <f t="shared" si="22"/>
        <v>2014</v>
      </c>
      <c r="C754" s="3">
        <f t="shared" si="23"/>
        <v>7</v>
      </c>
      <c r="D754" t="s">
        <v>977</v>
      </c>
      <c r="E754" t="s">
        <v>78</v>
      </c>
      <c r="F754" t="s">
        <v>11</v>
      </c>
      <c r="G754" t="s">
        <v>18</v>
      </c>
      <c r="H754" t="s">
        <v>192</v>
      </c>
      <c r="I754" s="2">
        <v>25.98</v>
      </c>
      <c r="J754" s="3">
        <v>1</v>
      </c>
      <c r="K754" s="2">
        <v>-5.2</v>
      </c>
    </row>
    <row r="755" spans="1:11" x14ac:dyDescent="0.25">
      <c r="A755" s="1">
        <v>41840</v>
      </c>
      <c r="B755" s="3">
        <f t="shared" si="22"/>
        <v>2014</v>
      </c>
      <c r="C755" s="3">
        <f t="shared" si="23"/>
        <v>7</v>
      </c>
      <c r="D755" t="s">
        <v>977</v>
      </c>
      <c r="E755" t="s">
        <v>78</v>
      </c>
      <c r="F755" t="s">
        <v>11</v>
      </c>
      <c r="G755" t="s">
        <v>20</v>
      </c>
      <c r="H755" t="s">
        <v>701</v>
      </c>
      <c r="I755" s="2">
        <v>27.36</v>
      </c>
      <c r="J755" s="3">
        <v>3</v>
      </c>
      <c r="K755" s="2">
        <v>-21.89</v>
      </c>
    </row>
    <row r="756" spans="1:11" x14ac:dyDescent="0.25">
      <c r="A756" s="1">
        <v>41840</v>
      </c>
      <c r="B756" s="3">
        <f t="shared" si="22"/>
        <v>2014</v>
      </c>
      <c r="C756" s="3">
        <f t="shared" si="23"/>
        <v>7</v>
      </c>
      <c r="D756" t="s">
        <v>978</v>
      </c>
      <c r="E756" t="s">
        <v>27</v>
      </c>
      <c r="F756" t="s">
        <v>11</v>
      </c>
      <c r="G756" t="s">
        <v>12</v>
      </c>
      <c r="H756" t="s">
        <v>979</v>
      </c>
      <c r="I756" s="2">
        <v>104.85</v>
      </c>
      <c r="J756" s="3">
        <v>1</v>
      </c>
      <c r="K756" s="2">
        <v>50.33</v>
      </c>
    </row>
    <row r="757" spans="1:11" x14ac:dyDescent="0.2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2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25">
      <c r="A759" s="1">
        <v>41840</v>
      </c>
      <c r="B759" s="3">
        <f t="shared" si="22"/>
        <v>2014</v>
      </c>
      <c r="C759" s="3">
        <f t="shared" si="23"/>
        <v>7</v>
      </c>
      <c r="D759" t="s">
        <v>978</v>
      </c>
      <c r="E759" t="s">
        <v>27</v>
      </c>
      <c r="F759" t="s">
        <v>34</v>
      </c>
      <c r="G759" t="s">
        <v>47</v>
      </c>
      <c r="H759" t="s">
        <v>982</v>
      </c>
      <c r="I759" s="2">
        <v>43.02</v>
      </c>
      <c r="J759" s="3">
        <v>3</v>
      </c>
      <c r="K759" s="2">
        <v>15.49</v>
      </c>
    </row>
    <row r="760" spans="1:11" x14ac:dyDescent="0.25">
      <c r="A760" s="1">
        <v>41840</v>
      </c>
      <c r="B760" s="3">
        <f t="shared" si="22"/>
        <v>2014</v>
      </c>
      <c r="C760" s="3">
        <f t="shared" si="23"/>
        <v>7</v>
      </c>
      <c r="D760" t="s">
        <v>983</v>
      </c>
      <c r="E760" t="s">
        <v>27</v>
      </c>
      <c r="F760" t="s">
        <v>11</v>
      </c>
      <c r="G760" t="s">
        <v>20</v>
      </c>
      <c r="H760" t="s">
        <v>984</v>
      </c>
      <c r="I760" s="2">
        <v>89.71</v>
      </c>
      <c r="J760" s="3">
        <v>6</v>
      </c>
      <c r="K760" s="2">
        <v>30.28</v>
      </c>
    </row>
    <row r="761" spans="1:11" x14ac:dyDescent="0.25">
      <c r="A761" s="1">
        <v>41840</v>
      </c>
      <c r="B761" s="3">
        <f t="shared" si="22"/>
        <v>2014</v>
      </c>
      <c r="C761" s="3">
        <f t="shared" si="23"/>
        <v>7</v>
      </c>
      <c r="D761" t="s">
        <v>983</v>
      </c>
      <c r="E761" t="s">
        <v>27</v>
      </c>
      <c r="F761" t="s">
        <v>11</v>
      </c>
      <c r="G761" t="s">
        <v>12</v>
      </c>
      <c r="H761" t="s">
        <v>985</v>
      </c>
      <c r="I761" s="2">
        <v>22.83</v>
      </c>
      <c r="J761" s="3">
        <v>3</v>
      </c>
      <c r="K761" s="2">
        <v>10.73</v>
      </c>
    </row>
    <row r="762" spans="1:11" x14ac:dyDescent="0.25">
      <c r="A762" s="1">
        <v>41840</v>
      </c>
      <c r="B762" s="3">
        <f t="shared" si="22"/>
        <v>2014</v>
      </c>
      <c r="C762" s="3">
        <f t="shared" si="23"/>
        <v>7</v>
      </c>
      <c r="D762" t="s">
        <v>387</v>
      </c>
      <c r="E762" t="s">
        <v>27</v>
      </c>
      <c r="F762" t="s">
        <v>39</v>
      </c>
      <c r="G762" t="s">
        <v>52</v>
      </c>
      <c r="H762" t="s">
        <v>986</v>
      </c>
      <c r="I762" s="2">
        <v>41.94</v>
      </c>
      <c r="J762" s="3">
        <v>2</v>
      </c>
      <c r="K762" s="2">
        <v>15.1</v>
      </c>
    </row>
    <row r="763" spans="1:11" x14ac:dyDescent="0.25">
      <c r="A763" s="1">
        <v>41840</v>
      </c>
      <c r="B763" s="3">
        <f t="shared" si="22"/>
        <v>2014</v>
      </c>
      <c r="C763" s="3">
        <f t="shared" si="23"/>
        <v>7</v>
      </c>
      <c r="D763" t="s">
        <v>387</v>
      </c>
      <c r="E763" t="s">
        <v>27</v>
      </c>
      <c r="F763" t="s">
        <v>11</v>
      </c>
      <c r="G763" t="s">
        <v>12</v>
      </c>
      <c r="H763" t="s">
        <v>987</v>
      </c>
      <c r="I763" s="2">
        <v>11.96</v>
      </c>
      <c r="J763" s="3">
        <v>2</v>
      </c>
      <c r="K763" s="2">
        <v>5.86</v>
      </c>
    </row>
    <row r="764" spans="1:11" x14ac:dyDescent="0.25">
      <c r="A764" s="1">
        <v>41840</v>
      </c>
      <c r="B764" s="3">
        <f t="shared" si="22"/>
        <v>2014</v>
      </c>
      <c r="C764" s="3">
        <f t="shared" si="23"/>
        <v>7</v>
      </c>
      <c r="D764" t="s">
        <v>387</v>
      </c>
      <c r="E764" t="s">
        <v>27</v>
      </c>
      <c r="F764" t="s">
        <v>11</v>
      </c>
      <c r="G764" t="s">
        <v>24</v>
      </c>
      <c r="H764" t="s">
        <v>988</v>
      </c>
      <c r="I764" s="2">
        <v>13.12</v>
      </c>
      <c r="J764" s="3">
        <v>4</v>
      </c>
      <c r="K764" s="2">
        <v>3.8</v>
      </c>
    </row>
    <row r="765" spans="1:11" x14ac:dyDescent="0.25">
      <c r="A765" s="1">
        <v>41840</v>
      </c>
      <c r="B765" s="3">
        <f t="shared" si="22"/>
        <v>2014</v>
      </c>
      <c r="C765" s="3">
        <f t="shared" si="23"/>
        <v>7</v>
      </c>
      <c r="D765" t="s">
        <v>387</v>
      </c>
      <c r="E765" t="s">
        <v>27</v>
      </c>
      <c r="F765" t="s">
        <v>11</v>
      </c>
      <c r="G765" t="s">
        <v>18</v>
      </c>
      <c r="H765" t="s">
        <v>308</v>
      </c>
      <c r="I765" s="2">
        <v>535.41</v>
      </c>
      <c r="J765" s="3">
        <v>3</v>
      </c>
      <c r="K765" s="2">
        <v>160.62</v>
      </c>
    </row>
    <row r="766" spans="1:11" x14ac:dyDescent="0.25">
      <c r="A766" s="1">
        <v>41841</v>
      </c>
      <c r="B766" s="3">
        <f t="shared" si="22"/>
        <v>2014</v>
      </c>
      <c r="C766" s="3">
        <f t="shared" si="23"/>
        <v>7</v>
      </c>
      <c r="D766" t="s">
        <v>989</v>
      </c>
      <c r="E766" t="s">
        <v>27</v>
      </c>
      <c r="F766" t="s">
        <v>11</v>
      </c>
      <c r="G766" t="s">
        <v>24</v>
      </c>
      <c r="H766" t="s">
        <v>990</v>
      </c>
      <c r="I766" s="2">
        <v>99.2</v>
      </c>
      <c r="J766" s="3">
        <v>5</v>
      </c>
      <c r="K766" s="2">
        <v>25.79</v>
      </c>
    </row>
    <row r="767" spans="1:11" x14ac:dyDescent="0.25">
      <c r="A767" s="1">
        <v>41841</v>
      </c>
      <c r="B767" s="3">
        <f t="shared" si="22"/>
        <v>2014</v>
      </c>
      <c r="C767" s="3">
        <f t="shared" si="23"/>
        <v>7</v>
      </c>
      <c r="D767" t="s">
        <v>989</v>
      </c>
      <c r="E767" t="s">
        <v>27</v>
      </c>
      <c r="F767" t="s">
        <v>34</v>
      </c>
      <c r="G767" t="s">
        <v>35</v>
      </c>
      <c r="H767" t="s">
        <v>991</v>
      </c>
      <c r="I767" s="2">
        <v>801.57</v>
      </c>
      <c r="J767" s="3">
        <v>2</v>
      </c>
      <c r="K767" s="2">
        <v>50.1</v>
      </c>
    </row>
    <row r="768" spans="1:11" x14ac:dyDescent="0.2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25">
      <c r="A769" s="1">
        <v>41841</v>
      </c>
      <c r="B769" s="3">
        <f t="shared" si="22"/>
        <v>2014</v>
      </c>
      <c r="C769" s="3">
        <f t="shared" si="23"/>
        <v>7</v>
      </c>
      <c r="D769" t="s">
        <v>992</v>
      </c>
      <c r="E769" t="s">
        <v>10</v>
      </c>
      <c r="F769" t="s">
        <v>11</v>
      </c>
      <c r="G769" t="s">
        <v>92</v>
      </c>
      <c r="H769" t="s">
        <v>686</v>
      </c>
      <c r="I769" s="2">
        <v>4.99</v>
      </c>
      <c r="J769" s="3">
        <v>3</v>
      </c>
      <c r="K769" s="2">
        <v>-12.98</v>
      </c>
    </row>
    <row r="770" spans="1:11" x14ac:dyDescent="0.2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25">
      <c r="A771" s="1">
        <v>41841</v>
      </c>
      <c r="B771" s="3">
        <f t="shared" si="24"/>
        <v>2014</v>
      </c>
      <c r="C771" s="3">
        <f t="shared" si="25"/>
        <v>7</v>
      </c>
      <c r="D771" t="s">
        <v>992</v>
      </c>
      <c r="E771" t="s">
        <v>10</v>
      </c>
      <c r="F771" t="s">
        <v>34</v>
      </c>
      <c r="G771" t="s">
        <v>35</v>
      </c>
      <c r="H771" t="s">
        <v>994</v>
      </c>
      <c r="I771" s="2">
        <v>657.93</v>
      </c>
      <c r="J771" s="3">
        <v>5</v>
      </c>
      <c r="K771" s="2">
        <v>-93.99</v>
      </c>
    </row>
    <row r="772" spans="1:11" x14ac:dyDescent="0.25">
      <c r="A772" s="1">
        <v>41841</v>
      </c>
      <c r="B772" s="3">
        <f t="shared" si="24"/>
        <v>2014</v>
      </c>
      <c r="C772" s="3">
        <f t="shared" si="25"/>
        <v>7</v>
      </c>
      <c r="D772" t="s">
        <v>992</v>
      </c>
      <c r="E772" t="s">
        <v>10</v>
      </c>
      <c r="F772" t="s">
        <v>11</v>
      </c>
      <c r="G772" t="s">
        <v>20</v>
      </c>
      <c r="H772" t="s">
        <v>995</v>
      </c>
      <c r="I772" s="2">
        <v>1.04</v>
      </c>
      <c r="J772" s="3">
        <v>1</v>
      </c>
      <c r="K772" s="2">
        <v>-1.83</v>
      </c>
    </row>
    <row r="773" spans="1:11"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25">
      <c r="A774" s="1">
        <v>41842</v>
      </c>
      <c r="B774" s="3">
        <f t="shared" si="24"/>
        <v>2014</v>
      </c>
      <c r="C774" s="3">
        <f t="shared" si="25"/>
        <v>7</v>
      </c>
      <c r="D774" t="s">
        <v>997</v>
      </c>
      <c r="E774" t="s">
        <v>149</v>
      </c>
      <c r="F774" t="s">
        <v>11</v>
      </c>
      <c r="G774" t="s">
        <v>24</v>
      </c>
      <c r="H774" t="s">
        <v>998</v>
      </c>
      <c r="I774" s="2">
        <v>5.96</v>
      </c>
      <c r="J774" s="3">
        <v>2</v>
      </c>
      <c r="K774" s="2">
        <v>1.67</v>
      </c>
    </row>
    <row r="775" spans="1:11" x14ac:dyDescent="0.2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25">
      <c r="A776" s="1">
        <v>41842</v>
      </c>
      <c r="B776" s="3">
        <f t="shared" si="24"/>
        <v>2014</v>
      </c>
      <c r="C776" s="3">
        <f t="shared" si="25"/>
        <v>7</v>
      </c>
      <c r="D776" t="s">
        <v>667</v>
      </c>
      <c r="E776" t="s">
        <v>27</v>
      </c>
      <c r="F776" t="s">
        <v>11</v>
      </c>
      <c r="G776" t="s">
        <v>24</v>
      </c>
      <c r="H776" t="s">
        <v>1000</v>
      </c>
      <c r="I776" s="2">
        <v>11.52</v>
      </c>
      <c r="J776" s="3">
        <v>4</v>
      </c>
      <c r="K776" s="2">
        <v>3.23</v>
      </c>
    </row>
    <row r="777" spans="1:11" x14ac:dyDescent="0.25">
      <c r="A777" s="1">
        <v>41842</v>
      </c>
      <c r="B777" s="3">
        <f t="shared" si="24"/>
        <v>2014</v>
      </c>
      <c r="C777" s="3">
        <f t="shared" si="25"/>
        <v>7</v>
      </c>
      <c r="D777" t="s">
        <v>667</v>
      </c>
      <c r="E777" t="s">
        <v>27</v>
      </c>
      <c r="F777" t="s">
        <v>34</v>
      </c>
      <c r="G777" t="s">
        <v>35</v>
      </c>
      <c r="H777" t="s">
        <v>918</v>
      </c>
      <c r="I777" s="2">
        <v>717.72</v>
      </c>
      <c r="J777" s="3">
        <v>3</v>
      </c>
      <c r="K777" s="2">
        <v>71.77</v>
      </c>
    </row>
    <row r="778" spans="1:11" x14ac:dyDescent="0.25">
      <c r="A778" s="1">
        <v>41842</v>
      </c>
      <c r="B778" s="3">
        <f t="shared" si="24"/>
        <v>2014</v>
      </c>
      <c r="C778" s="3">
        <f t="shared" si="25"/>
        <v>7</v>
      </c>
      <c r="D778" t="s">
        <v>667</v>
      </c>
      <c r="E778" t="s">
        <v>27</v>
      </c>
      <c r="F778" t="s">
        <v>11</v>
      </c>
      <c r="G778" t="s">
        <v>18</v>
      </c>
      <c r="H778" t="s">
        <v>1001</v>
      </c>
      <c r="I778" s="2">
        <v>236.5</v>
      </c>
      <c r="J778" s="3">
        <v>10</v>
      </c>
      <c r="K778" s="2">
        <v>68.59</v>
      </c>
    </row>
    <row r="779" spans="1:11" x14ac:dyDescent="0.25">
      <c r="A779" s="1">
        <v>41842</v>
      </c>
      <c r="B779" s="3">
        <f t="shared" si="24"/>
        <v>2014</v>
      </c>
      <c r="C779" s="3">
        <f t="shared" si="25"/>
        <v>7</v>
      </c>
      <c r="D779" t="s">
        <v>667</v>
      </c>
      <c r="E779" t="s">
        <v>27</v>
      </c>
      <c r="F779" t="s">
        <v>34</v>
      </c>
      <c r="G779" t="s">
        <v>145</v>
      </c>
      <c r="H779" t="s">
        <v>1002</v>
      </c>
      <c r="I779" s="2">
        <v>170.35</v>
      </c>
      <c r="J779" s="3">
        <v>3</v>
      </c>
      <c r="K779" s="2">
        <v>19.16</v>
      </c>
    </row>
    <row r="780" spans="1:11" x14ac:dyDescent="0.25">
      <c r="A780" s="1">
        <v>41842</v>
      </c>
      <c r="B780" s="3">
        <f t="shared" si="24"/>
        <v>2014</v>
      </c>
      <c r="C780" s="3">
        <f t="shared" si="25"/>
        <v>7</v>
      </c>
      <c r="D780" t="s">
        <v>1003</v>
      </c>
      <c r="E780" t="s">
        <v>27</v>
      </c>
      <c r="F780" t="s">
        <v>11</v>
      </c>
      <c r="G780" t="s">
        <v>24</v>
      </c>
      <c r="H780" t="s">
        <v>459</v>
      </c>
      <c r="I780" s="2">
        <v>19.68</v>
      </c>
      <c r="J780" s="3">
        <v>6</v>
      </c>
      <c r="K780" s="2">
        <v>6.49</v>
      </c>
    </row>
    <row r="781" spans="1:11" x14ac:dyDescent="0.25">
      <c r="A781" s="1">
        <v>41842</v>
      </c>
      <c r="B781" s="3">
        <f t="shared" si="24"/>
        <v>2014</v>
      </c>
      <c r="C781" s="3">
        <f t="shared" si="25"/>
        <v>7</v>
      </c>
      <c r="D781" t="s">
        <v>1004</v>
      </c>
      <c r="E781" t="s">
        <v>10</v>
      </c>
      <c r="F781" t="s">
        <v>11</v>
      </c>
      <c r="G781" t="s">
        <v>18</v>
      </c>
      <c r="H781" t="s">
        <v>115</v>
      </c>
      <c r="I781" s="2">
        <v>26.63</v>
      </c>
      <c r="J781" s="3">
        <v>1</v>
      </c>
      <c r="K781" s="2">
        <v>1.33</v>
      </c>
    </row>
    <row r="782" spans="1:11" x14ac:dyDescent="0.25">
      <c r="A782" s="1">
        <v>41843</v>
      </c>
      <c r="B782" s="3">
        <f t="shared" si="24"/>
        <v>2014</v>
      </c>
      <c r="C782" s="3">
        <f t="shared" si="25"/>
        <v>7</v>
      </c>
      <c r="D782" t="s">
        <v>1005</v>
      </c>
      <c r="E782" t="s">
        <v>95</v>
      </c>
      <c r="F782" t="s">
        <v>11</v>
      </c>
      <c r="G782" t="s">
        <v>20</v>
      </c>
      <c r="H782" t="s">
        <v>980</v>
      </c>
      <c r="I782" s="2">
        <v>8.16</v>
      </c>
      <c r="J782" s="3">
        <v>5</v>
      </c>
      <c r="K782" s="2">
        <v>-5.71</v>
      </c>
    </row>
    <row r="783" spans="1:11" x14ac:dyDescent="0.2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25">
      <c r="A784" s="1">
        <v>41843</v>
      </c>
      <c r="B784" s="3">
        <f t="shared" si="24"/>
        <v>2014</v>
      </c>
      <c r="C784" s="3">
        <f t="shared" si="25"/>
        <v>7</v>
      </c>
      <c r="D784" t="s">
        <v>1005</v>
      </c>
      <c r="E784" t="s">
        <v>95</v>
      </c>
      <c r="F784" t="s">
        <v>11</v>
      </c>
      <c r="G784" t="s">
        <v>24</v>
      </c>
      <c r="H784" t="s">
        <v>1006</v>
      </c>
      <c r="I784" s="2">
        <v>9.24</v>
      </c>
      <c r="J784" s="3">
        <v>1</v>
      </c>
      <c r="K784" s="2">
        <v>0.92</v>
      </c>
    </row>
    <row r="785" spans="1:11" x14ac:dyDescent="0.2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25">
      <c r="A786" s="1">
        <v>41843</v>
      </c>
      <c r="B786" s="3">
        <f t="shared" si="24"/>
        <v>2014</v>
      </c>
      <c r="C786" s="3">
        <f t="shared" si="25"/>
        <v>7</v>
      </c>
      <c r="D786" t="s">
        <v>664</v>
      </c>
      <c r="E786" t="s">
        <v>149</v>
      </c>
      <c r="F786" t="s">
        <v>39</v>
      </c>
      <c r="G786" t="s">
        <v>52</v>
      </c>
      <c r="H786" t="s">
        <v>1008</v>
      </c>
      <c r="I786" s="2">
        <v>99.98</v>
      </c>
      <c r="J786" s="3">
        <v>2</v>
      </c>
      <c r="K786" s="2">
        <v>8</v>
      </c>
    </row>
    <row r="787" spans="1:11"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25">
      <c r="A790" s="1">
        <v>41843</v>
      </c>
      <c r="B790" s="3">
        <f t="shared" si="24"/>
        <v>2014</v>
      </c>
      <c r="C790" s="3">
        <f t="shared" si="25"/>
        <v>7</v>
      </c>
      <c r="D790" t="s">
        <v>1009</v>
      </c>
      <c r="E790" t="s">
        <v>27</v>
      </c>
      <c r="F790" t="s">
        <v>39</v>
      </c>
      <c r="G790" t="s">
        <v>52</v>
      </c>
      <c r="H790" t="s">
        <v>1011</v>
      </c>
      <c r="I790" s="2">
        <v>45</v>
      </c>
      <c r="J790" s="3">
        <v>3</v>
      </c>
      <c r="K790" s="2">
        <v>4.95</v>
      </c>
    </row>
    <row r="791" spans="1:11"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x14ac:dyDescent="0.25">
      <c r="A794" s="1">
        <v>41845</v>
      </c>
      <c r="B794" s="3">
        <f t="shared" si="24"/>
        <v>2014</v>
      </c>
      <c r="C794" s="3">
        <f t="shared" si="25"/>
        <v>7</v>
      </c>
      <c r="D794" t="s">
        <v>230</v>
      </c>
      <c r="E794" t="s">
        <v>27</v>
      </c>
      <c r="F794" t="s">
        <v>11</v>
      </c>
      <c r="G794" t="s">
        <v>12</v>
      </c>
      <c r="H794" t="s">
        <v>327</v>
      </c>
      <c r="I794" s="2">
        <v>6.48</v>
      </c>
      <c r="J794" s="3">
        <v>1</v>
      </c>
      <c r="K794" s="2">
        <v>3.18</v>
      </c>
    </row>
    <row r="795" spans="1:11" x14ac:dyDescent="0.25">
      <c r="A795" s="1">
        <v>41845</v>
      </c>
      <c r="B795" s="3">
        <f t="shared" si="24"/>
        <v>2014</v>
      </c>
      <c r="C795" s="3">
        <f t="shared" si="25"/>
        <v>7</v>
      </c>
      <c r="D795" t="s">
        <v>230</v>
      </c>
      <c r="E795" t="s">
        <v>27</v>
      </c>
      <c r="F795" t="s">
        <v>11</v>
      </c>
      <c r="G795" t="s">
        <v>200</v>
      </c>
      <c r="H795" t="s">
        <v>870</v>
      </c>
      <c r="I795" s="2">
        <v>15.52</v>
      </c>
      <c r="J795" s="3">
        <v>4</v>
      </c>
      <c r="K795" s="2">
        <v>4.5</v>
      </c>
    </row>
    <row r="796" spans="1:11"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x14ac:dyDescent="0.25">
      <c r="A797" s="1">
        <v>41846</v>
      </c>
      <c r="B797" s="3">
        <f t="shared" si="24"/>
        <v>2014</v>
      </c>
      <c r="C797" s="3">
        <f t="shared" si="25"/>
        <v>7</v>
      </c>
      <c r="D797" t="s">
        <v>405</v>
      </c>
      <c r="E797" t="s">
        <v>126</v>
      </c>
      <c r="F797" t="s">
        <v>39</v>
      </c>
      <c r="G797" t="s">
        <v>40</v>
      </c>
      <c r="H797" t="s">
        <v>1018</v>
      </c>
      <c r="I797" s="2">
        <v>911.98</v>
      </c>
      <c r="J797" s="3">
        <v>2</v>
      </c>
      <c r="K797" s="2">
        <v>114</v>
      </c>
    </row>
    <row r="798" spans="1:11" x14ac:dyDescent="0.2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25">
      <c r="A799" s="1">
        <v>41846</v>
      </c>
      <c r="B799" s="3">
        <f t="shared" si="24"/>
        <v>2014</v>
      </c>
      <c r="C799" s="3">
        <f t="shared" si="25"/>
        <v>7</v>
      </c>
      <c r="D799" t="s">
        <v>405</v>
      </c>
      <c r="E799" t="s">
        <v>126</v>
      </c>
      <c r="F799" t="s">
        <v>34</v>
      </c>
      <c r="G799" t="s">
        <v>47</v>
      </c>
      <c r="H799" t="s">
        <v>1020</v>
      </c>
      <c r="I799" s="2">
        <v>134.01</v>
      </c>
      <c r="J799" s="3">
        <v>9</v>
      </c>
      <c r="K799" s="2">
        <v>36.18</v>
      </c>
    </row>
    <row r="800" spans="1:11" x14ac:dyDescent="0.2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2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2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2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25">
      <c r="A804" s="1">
        <v>41846</v>
      </c>
      <c r="B804" s="3">
        <f t="shared" si="24"/>
        <v>2014</v>
      </c>
      <c r="C804" s="3">
        <f t="shared" si="25"/>
        <v>7</v>
      </c>
      <c r="D804" t="s">
        <v>1023</v>
      </c>
      <c r="E804" t="s">
        <v>30</v>
      </c>
      <c r="F804" t="s">
        <v>34</v>
      </c>
      <c r="G804" t="s">
        <v>47</v>
      </c>
      <c r="H804" t="s">
        <v>1026</v>
      </c>
      <c r="I804" s="2">
        <v>25.71</v>
      </c>
      <c r="J804" s="3">
        <v>3</v>
      </c>
      <c r="K804" s="2">
        <v>9.26</v>
      </c>
    </row>
    <row r="805" spans="1:11" x14ac:dyDescent="0.2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25">
      <c r="A806" s="1">
        <v>41846</v>
      </c>
      <c r="B806" s="3">
        <f t="shared" si="24"/>
        <v>2014</v>
      </c>
      <c r="C806" s="3">
        <f t="shared" si="25"/>
        <v>7</v>
      </c>
      <c r="D806" t="s">
        <v>1027</v>
      </c>
      <c r="E806" t="s">
        <v>10</v>
      </c>
      <c r="F806" t="s">
        <v>34</v>
      </c>
      <c r="G806" t="s">
        <v>47</v>
      </c>
      <c r="H806" t="s">
        <v>1028</v>
      </c>
      <c r="I806" s="2">
        <v>17.5</v>
      </c>
      <c r="J806" s="3">
        <v>3</v>
      </c>
      <c r="K806" s="2">
        <v>-10.06</v>
      </c>
    </row>
    <row r="807" spans="1:11" x14ac:dyDescent="0.25">
      <c r="A807" s="1">
        <v>41846</v>
      </c>
      <c r="B807" s="3">
        <f t="shared" si="24"/>
        <v>2014</v>
      </c>
      <c r="C807" s="3">
        <f t="shared" si="25"/>
        <v>7</v>
      </c>
      <c r="D807" t="s">
        <v>1027</v>
      </c>
      <c r="E807" t="s">
        <v>10</v>
      </c>
      <c r="F807" t="s">
        <v>11</v>
      </c>
      <c r="G807" t="s">
        <v>20</v>
      </c>
      <c r="H807" t="s">
        <v>1029</v>
      </c>
      <c r="I807" s="2">
        <v>16.78</v>
      </c>
      <c r="J807" s="3">
        <v>4</v>
      </c>
      <c r="K807" s="2">
        <v>-26.85</v>
      </c>
    </row>
    <row r="808" spans="1:11" x14ac:dyDescent="0.25">
      <c r="A808" s="1">
        <v>41846</v>
      </c>
      <c r="B808" s="3">
        <f t="shared" si="24"/>
        <v>2014</v>
      </c>
      <c r="C808" s="3">
        <f t="shared" si="25"/>
        <v>7</v>
      </c>
      <c r="D808" t="s">
        <v>1027</v>
      </c>
      <c r="E808" t="s">
        <v>10</v>
      </c>
      <c r="F808" t="s">
        <v>39</v>
      </c>
      <c r="G808" t="s">
        <v>52</v>
      </c>
      <c r="H808" t="s">
        <v>1007</v>
      </c>
      <c r="I808" s="2">
        <v>431.14</v>
      </c>
      <c r="J808" s="3">
        <v>9</v>
      </c>
      <c r="K808" s="2">
        <v>-26.95</v>
      </c>
    </row>
    <row r="809" spans="1:11" x14ac:dyDescent="0.2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25">
      <c r="A810" s="1">
        <v>41846</v>
      </c>
      <c r="B810" s="3">
        <f t="shared" si="24"/>
        <v>2014</v>
      </c>
      <c r="C810" s="3">
        <f t="shared" si="25"/>
        <v>7</v>
      </c>
      <c r="D810" t="s">
        <v>1027</v>
      </c>
      <c r="E810" t="s">
        <v>10</v>
      </c>
      <c r="F810" t="s">
        <v>11</v>
      </c>
      <c r="G810" t="s">
        <v>92</v>
      </c>
      <c r="H810" t="s">
        <v>1031</v>
      </c>
      <c r="I810" s="2">
        <v>4.84</v>
      </c>
      <c r="J810" s="3">
        <v>2</v>
      </c>
      <c r="K810" s="2">
        <v>-12.09</v>
      </c>
    </row>
    <row r="811" spans="1:11" x14ac:dyDescent="0.25">
      <c r="A811" s="1">
        <v>41847</v>
      </c>
      <c r="B811" s="3">
        <f t="shared" si="24"/>
        <v>2014</v>
      </c>
      <c r="C811" s="3">
        <f t="shared" si="25"/>
        <v>7</v>
      </c>
      <c r="D811" t="s">
        <v>237</v>
      </c>
      <c r="E811" t="s">
        <v>27</v>
      </c>
      <c r="F811" t="s">
        <v>39</v>
      </c>
      <c r="G811" t="s">
        <v>52</v>
      </c>
      <c r="H811" t="s">
        <v>1032</v>
      </c>
      <c r="I811" s="2">
        <v>238</v>
      </c>
      <c r="J811" s="3">
        <v>2</v>
      </c>
      <c r="K811" s="2">
        <v>38.08</v>
      </c>
    </row>
    <row r="812" spans="1:11" x14ac:dyDescent="0.2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2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25">
      <c r="A814" s="1">
        <v>41848</v>
      </c>
      <c r="B814" s="3">
        <f t="shared" si="24"/>
        <v>2014</v>
      </c>
      <c r="C814" s="3">
        <f t="shared" si="25"/>
        <v>7</v>
      </c>
      <c r="D814" t="s">
        <v>280</v>
      </c>
      <c r="E814" t="s">
        <v>123</v>
      </c>
      <c r="F814" t="s">
        <v>11</v>
      </c>
      <c r="G814" t="s">
        <v>43</v>
      </c>
      <c r="H814" t="s">
        <v>1036</v>
      </c>
      <c r="I814" s="2">
        <v>14.32</v>
      </c>
      <c r="J814" s="3">
        <v>5</v>
      </c>
      <c r="K814" s="2">
        <v>5.19</v>
      </c>
    </row>
    <row r="815" spans="1:11"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25">
      <c r="A816" s="1">
        <v>41848</v>
      </c>
      <c r="B816" s="3">
        <f t="shared" si="24"/>
        <v>2014</v>
      </c>
      <c r="C816" s="3">
        <f t="shared" si="25"/>
        <v>7</v>
      </c>
      <c r="D816" t="s">
        <v>280</v>
      </c>
      <c r="E816" t="s">
        <v>123</v>
      </c>
      <c r="F816" t="s">
        <v>11</v>
      </c>
      <c r="G816" t="s">
        <v>63</v>
      </c>
      <c r="H816" t="s">
        <v>785</v>
      </c>
      <c r="I816" s="2">
        <v>48.94</v>
      </c>
      <c r="J816" s="3">
        <v>7</v>
      </c>
      <c r="K816" s="2">
        <v>16.52</v>
      </c>
    </row>
    <row r="817" spans="1:11"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25">
      <c r="A818" s="1">
        <v>41852</v>
      </c>
      <c r="B818" s="3">
        <f t="shared" si="24"/>
        <v>2014</v>
      </c>
      <c r="C818" s="3">
        <f t="shared" si="25"/>
        <v>8</v>
      </c>
      <c r="D818" t="s">
        <v>959</v>
      </c>
      <c r="E818" t="s">
        <v>245</v>
      </c>
      <c r="F818" t="s">
        <v>11</v>
      </c>
      <c r="G818" t="s">
        <v>16</v>
      </c>
      <c r="H818" t="s">
        <v>1040</v>
      </c>
      <c r="I818" s="2">
        <v>17.54</v>
      </c>
      <c r="J818" s="3">
        <v>3</v>
      </c>
      <c r="K818" s="2">
        <v>5.92</v>
      </c>
    </row>
    <row r="819" spans="1:11" x14ac:dyDescent="0.25">
      <c r="A819" s="1">
        <v>41852</v>
      </c>
      <c r="B819" s="3">
        <f t="shared" si="24"/>
        <v>2014</v>
      </c>
      <c r="C819" s="3">
        <f t="shared" si="25"/>
        <v>8</v>
      </c>
      <c r="D819" t="s">
        <v>959</v>
      </c>
      <c r="E819" t="s">
        <v>245</v>
      </c>
      <c r="F819" t="s">
        <v>34</v>
      </c>
      <c r="G819" t="s">
        <v>47</v>
      </c>
      <c r="H819" t="s">
        <v>931</v>
      </c>
      <c r="I819" s="2">
        <v>44.13</v>
      </c>
      <c r="J819" s="3">
        <v>4</v>
      </c>
      <c r="K819" s="2">
        <v>12.14</v>
      </c>
    </row>
    <row r="820" spans="1:11" x14ac:dyDescent="0.2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25">
      <c r="A821" s="1">
        <v>41852</v>
      </c>
      <c r="B821" s="3">
        <f t="shared" si="24"/>
        <v>2014</v>
      </c>
      <c r="C821" s="3">
        <f t="shared" si="25"/>
        <v>8</v>
      </c>
      <c r="D821" t="s">
        <v>959</v>
      </c>
      <c r="E821" t="s">
        <v>245</v>
      </c>
      <c r="F821" t="s">
        <v>11</v>
      </c>
      <c r="G821" t="s">
        <v>12</v>
      </c>
      <c r="H821" t="s">
        <v>1041</v>
      </c>
      <c r="I821" s="2">
        <v>78.3</v>
      </c>
      <c r="J821" s="3">
        <v>2</v>
      </c>
      <c r="K821" s="2">
        <v>29.36</v>
      </c>
    </row>
    <row r="822" spans="1:11" x14ac:dyDescent="0.25">
      <c r="A822" s="1">
        <v>41852</v>
      </c>
      <c r="B822" s="3">
        <f t="shared" si="24"/>
        <v>2014</v>
      </c>
      <c r="C822" s="3">
        <f t="shared" si="25"/>
        <v>8</v>
      </c>
      <c r="D822" t="s">
        <v>1042</v>
      </c>
      <c r="E822" t="s">
        <v>27</v>
      </c>
      <c r="F822" t="s">
        <v>11</v>
      </c>
      <c r="G822" t="s">
        <v>20</v>
      </c>
      <c r="H822" t="s">
        <v>1043</v>
      </c>
      <c r="I822" s="2">
        <v>19.75</v>
      </c>
      <c r="J822" s="3">
        <v>3</v>
      </c>
      <c r="K822" s="2">
        <v>6.91</v>
      </c>
    </row>
    <row r="823" spans="1:11" x14ac:dyDescent="0.25">
      <c r="A823" s="1">
        <v>41852</v>
      </c>
      <c r="B823" s="3">
        <f t="shared" si="24"/>
        <v>2014</v>
      </c>
      <c r="C823" s="3">
        <f t="shared" si="25"/>
        <v>8</v>
      </c>
      <c r="D823" t="s">
        <v>1044</v>
      </c>
      <c r="E823" t="s">
        <v>23</v>
      </c>
      <c r="F823" t="s">
        <v>11</v>
      </c>
      <c r="G823" t="s">
        <v>43</v>
      </c>
      <c r="H823" t="s">
        <v>1045</v>
      </c>
      <c r="I823" s="2">
        <v>5.68</v>
      </c>
      <c r="J823" s="3">
        <v>2</v>
      </c>
      <c r="K823" s="2">
        <v>1.92</v>
      </c>
    </row>
    <row r="824" spans="1:11" x14ac:dyDescent="0.25">
      <c r="A824" s="1">
        <v>41853</v>
      </c>
      <c r="B824" s="3">
        <f t="shared" si="24"/>
        <v>2014</v>
      </c>
      <c r="C824" s="3">
        <f t="shared" si="25"/>
        <v>8</v>
      </c>
      <c r="D824" t="s">
        <v>1046</v>
      </c>
      <c r="E824" t="s">
        <v>186</v>
      </c>
      <c r="F824" t="s">
        <v>11</v>
      </c>
      <c r="G824" t="s">
        <v>20</v>
      </c>
      <c r="H824" t="s">
        <v>141</v>
      </c>
      <c r="I824" s="2">
        <v>26.7</v>
      </c>
      <c r="J824" s="3">
        <v>5</v>
      </c>
      <c r="K824" s="2">
        <v>12.55</v>
      </c>
    </row>
    <row r="825" spans="1:11"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2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2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25">
      <c r="A829" s="1">
        <v>41854</v>
      </c>
      <c r="B829" s="3">
        <f t="shared" si="24"/>
        <v>2014</v>
      </c>
      <c r="C829" s="3">
        <f t="shared" si="25"/>
        <v>8</v>
      </c>
      <c r="D829" t="s">
        <v>1051</v>
      </c>
      <c r="E829" t="s">
        <v>149</v>
      </c>
      <c r="F829" t="s">
        <v>11</v>
      </c>
      <c r="G829" t="s">
        <v>12</v>
      </c>
      <c r="H829" t="s">
        <v>1052</v>
      </c>
      <c r="I829" s="2">
        <v>39.96</v>
      </c>
      <c r="J829" s="3">
        <v>2</v>
      </c>
      <c r="K829" s="2">
        <v>18.78</v>
      </c>
    </row>
    <row r="830" spans="1:11" x14ac:dyDescent="0.2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25">
      <c r="A831" s="1">
        <v>41854</v>
      </c>
      <c r="B831" s="3">
        <f t="shared" si="24"/>
        <v>2014</v>
      </c>
      <c r="C831" s="3">
        <f t="shared" si="25"/>
        <v>8</v>
      </c>
      <c r="D831" t="s">
        <v>1051</v>
      </c>
      <c r="E831" t="s">
        <v>149</v>
      </c>
      <c r="F831" t="s">
        <v>11</v>
      </c>
      <c r="G831" t="s">
        <v>18</v>
      </c>
      <c r="H831" t="s">
        <v>299</v>
      </c>
      <c r="I831" s="2">
        <v>21.36</v>
      </c>
      <c r="J831" s="3">
        <v>2</v>
      </c>
      <c r="K831" s="2">
        <v>5.77</v>
      </c>
    </row>
    <row r="832" spans="1:11" x14ac:dyDescent="0.25">
      <c r="A832" s="1">
        <v>41854</v>
      </c>
      <c r="B832" s="3">
        <f t="shared" si="24"/>
        <v>2014</v>
      </c>
      <c r="C832" s="3">
        <f t="shared" si="25"/>
        <v>8</v>
      </c>
      <c r="D832" t="s">
        <v>925</v>
      </c>
      <c r="E832" t="s">
        <v>95</v>
      </c>
      <c r="F832" t="s">
        <v>11</v>
      </c>
      <c r="G832" t="s">
        <v>12</v>
      </c>
      <c r="H832" t="s">
        <v>1054</v>
      </c>
      <c r="I832" s="2">
        <v>93.02</v>
      </c>
      <c r="J832" s="3">
        <v>3</v>
      </c>
      <c r="K832" s="2">
        <v>33.72</v>
      </c>
    </row>
    <row r="833" spans="1:11" x14ac:dyDescent="0.2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2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2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25">
      <c r="A836" s="1">
        <v>41855</v>
      </c>
      <c r="B836" s="3">
        <f t="shared" si="26"/>
        <v>2014</v>
      </c>
      <c r="C836" s="3">
        <f t="shared" si="27"/>
        <v>8</v>
      </c>
      <c r="D836" t="s">
        <v>1055</v>
      </c>
      <c r="E836" t="s">
        <v>296</v>
      </c>
      <c r="F836" t="s">
        <v>39</v>
      </c>
      <c r="G836" t="s">
        <v>40</v>
      </c>
      <c r="H836" t="s">
        <v>1059</v>
      </c>
      <c r="I836" s="2">
        <v>399.96</v>
      </c>
      <c r="J836" s="3">
        <v>5</v>
      </c>
      <c r="K836" s="2">
        <v>35</v>
      </c>
    </row>
    <row r="837" spans="1:11" x14ac:dyDescent="0.25">
      <c r="A837" s="1">
        <v>41855</v>
      </c>
      <c r="B837" s="3">
        <f t="shared" si="26"/>
        <v>2014</v>
      </c>
      <c r="C837" s="3">
        <f t="shared" si="27"/>
        <v>8</v>
      </c>
      <c r="D837" t="s">
        <v>1055</v>
      </c>
      <c r="E837" t="s">
        <v>296</v>
      </c>
      <c r="F837" t="s">
        <v>11</v>
      </c>
      <c r="G837" t="s">
        <v>18</v>
      </c>
      <c r="H837" t="s">
        <v>1060</v>
      </c>
      <c r="I837" s="2">
        <v>158.9</v>
      </c>
      <c r="J837" s="3">
        <v>5</v>
      </c>
      <c r="K837" s="2">
        <v>7.95</v>
      </c>
    </row>
    <row r="838" spans="1:11" x14ac:dyDescent="0.25">
      <c r="A838" s="1">
        <v>41855</v>
      </c>
      <c r="B838" s="3">
        <f t="shared" si="26"/>
        <v>2014</v>
      </c>
      <c r="C838" s="3">
        <f t="shared" si="27"/>
        <v>8</v>
      </c>
      <c r="D838" t="s">
        <v>1055</v>
      </c>
      <c r="E838" t="s">
        <v>296</v>
      </c>
      <c r="F838" t="s">
        <v>11</v>
      </c>
      <c r="G838" t="s">
        <v>20</v>
      </c>
      <c r="H838" t="s">
        <v>469</v>
      </c>
      <c r="I838" s="2">
        <v>13.18</v>
      </c>
      <c r="J838" s="3">
        <v>1</v>
      </c>
      <c r="K838" s="2">
        <v>4.78</v>
      </c>
    </row>
    <row r="839" spans="1:11" x14ac:dyDescent="0.2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2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2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25">
      <c r="A842" s="1">
        <v>41856</v>
      </c>
      <c r="B842" s="3">
        <f t="shared" si="26"/>
        <v>2014</v>
      </c>
      <c r="C842" s="3">
        <f t="shared" si="27"/>
        <v>8</v>
      </c>
      <c r="D842" t="s">
        <v>1064</v>
      </c>
      <c r="E842" t="s">
        <v>27</v>
      </c>
      <c r="F842" t="s">
        <v>11</v>
      </c>
      <c r="G842" t="s">
        <v>12</v>
      </c>
      <c r="H842" t="s">
        <v>1065</v>
      </c>
      <c r="I842" s="2">
        <v>20.94</v>
      </c>
      <c r="J842" s="3">
        <v>3</v>
      </c>
      <c r="K842" s="2">
        <v>9.84</v>
      </c>
    </row>
    <row r="843" spans="1:11"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x14ac:dyDescent="0.25">
      <c r="A845" s="1">
        <v>41856</v>
      </c>
      <c r="B845" s="3">
        <f t="shared" si="26"/>
        <v>2014</v>
      </c>
      <c r="C845" s="3">
        <f t="shared" si="27"/>
        <v>8</v>
      </c>
      <c r="D845" t="s">
        <v>1067</v>
      </c>
      <c r="E845" t="s">
        <v>27</v>
      </c>
      <c r="F845" t="s">
        <v>39</v>
      </c>
      <c r="G845" t="s">
        <v>52</v>
      </c>
      <c r="H845" t="s">
        <v>1068</v>
      </c>
      <c r="I845" s="2">
        <v>16.36</v>
      </c>
      <c r="J845" s="3">
        <v>1</v>
      </c>
      <c r="K845" s="2">
        <v>1.64</v>
      </c>
    </row>
    <row r="846" spans="1:11" x14ac:dyDescent="0.25">
      <c r="A846" s="1">
        <v>41856</v>
      </c>
      <c r="B846" s="3">
        <f t="shared" si="26"/>
        <v>2014</v>
      </c>
      <c r="C846" s="3">
        <f t="shared" si="27"/>
        <v>8</v>
      </c>
      <c r="D846" t="s">
        <v>1067</v>
      </c>
      <c r="E846" t="s">
        <v>27</v>
      </c>
      <c r="F846" t="s">
        <v>11</v>
      </c>
      <c r="G846" t="s">
        <v>18</v>
      </c>
      <c r="H846" t="s">
        <v>211</v>
      </c>
      <c r="I846" s="2">
        <v>15.78</v>
      </c>
      <c r="J846" s="3">
        <v>2</v>
      </c>
      <c r="K846" s="2">
        <v>0.63</v>
      </c>
    </row>
    <row r="847" spans="1:11" x14ac:dyDescent="0.25">
      <c r="A847" s="1">
        <v>41856</v>
      </c>
      <c r="B847" s="3">
        <f t="shared" si="26"/>
        <v>2014</v>
      </c>
      <c r="C847" s="3">
        <f t="shared" si="27"/>
        <v>8</v>
      </c>
      <c r="D847" t="s">
        <v>1067</v>
      </c>
      <c r="E847" t="s">
        <v>27</v>
      </c>
      <c r="F847" t="s">
        <v>11</v>
      </c>
      <c r="G847" t="s">
        <v>24</v>
      </c>
      <c r="H847" t="s">
        <v>1069</v>
      </c>
      <c r="I847" s="2">
        <v>45.98</v>
      </c>
      <c r="J847" s="3">
        <v>2</v>
      </c>
      <c r="K847" s="2">
        <v>12.87</v>
      </c>
    </row>
    <row r="848" spans="1:11" x14ac:dyDescent="0.25">
      <c r="A848" s="1">
        <v>41856</v>
      </c>
      <c r="B848" s="3">
        <f t="shared" si="26"/>
        <v>2014</v>
      </c>
      <c r="C848" s="3">
        <f t="shared" si="27"/>
        <v>8</v>
      </c>
      <c r="D848" t="s">
        <v>1070</v>
      </c>
      <c r="E848" t="s">
        <v>613</v>
      </c>
      <c r="F848" t="s">
        <v>11</v>
      </c>
      <c r="G848" t="s">
        <v>92</v>
      </c>
      <c r="H848" t="s">
        <v>421</v>
      </c>
      <c r="I848" s="2">
        <v>79.47</v>
      </c>
      <c r="J848" s="3">
        <v>3</v>
      </c>
      <c r="K848" s="2">
        <v>22.25</v>
      </c>
    </row>
    <row r="849" spans="1:11" x14ac:dyDescent="0.2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2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25">
      <c r="A851" s="1">
        <v>41856</v>
      </c>
      <c r="B851" s="3">
        <f t="shared" si="26"/>
        <v>2014</v>
      </c>
      <c r="C851" s="3">
        <f t="shared" si="27"/>
        <v>8</v>
      </c>
      <c r="D851" t="s">
        <v>536</v>
      </c>
      <c r="E851" t="s">
        <v>149</v>
      </c>
      <c r="F851" t="s">
        <v>39</v>
      </c>
      <c r="G851" t="s">
        <v>40</v>
      </c>
      <c r="H851" t="s">
        <v>1073</v>
      </c>
      <c r="I851" s="2">
        <v>135.99</v>
      </c>
      <c r="J851" s="3">
        <v>1</v>
      </c>
      <c r="K851" s="2">
        <v>36.72</v>
      </c>
    </row>
    <row r="852" spans="1:11" x14ac:dyDescent="0.25">
      <c r="A852" s="1">
        <v>41856</v>
      </c>
      <c r="B852" s="3">
        <f t="shared" si="26"/>
        <v>2014</v>
      </c>
      <c r="C852" s="3">
        <f t="shared" si="27"/>
        <v>8</v>
      </c>
      <c r="D852" t="s">
        <v>536</v>
      </c>
      <c r="E852" t="s">
        <v>149</v>
      </c>
      <c r="F852" t="s">
        <v>11</v>
      </c>
      <c r="G852" t="s">
        <v>24</v>
      </c>
      <c r="H852" t="s">
        <v>1071</v>
      </c>
      <c r="I852" s="2">
        <v>15.96</v>
      </c>
      <c r="J852" s="3">
        <v>7</v>
      </c>
      <c r="K852" s="2">
        <v>7.02</v>
      </c>
    </row>
    <row r="853" spans="1:11" x14ac:dyDescent="0.2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25">
      <c r="A854" s="1">
        <v>41857</v>
      </c>
      <c r="B854" s="3">
        <f t="shared" si="26"/>
        <v>2014</v>
      </c>
      <c r="C854" s="3">
        <f t="shared" si="27"/>
        <v>8</v>
      </c>
      <c r="D854" t="s">
        <v>1076</v>
      </c>
      <c r="E854" t="s">
        <v>70</v>
      </c>
      <c r="F854" t="s">
        <v>39</v>
      </c>
      <c r="G854" t="s">
        <v>52</v>
      </c>
      <c r="H854" t="s">
        <v>986</v>
      </c>
      <c r="I854" s="2">
        <v>62.91</v>
      </c>
      <c r="J854" s="3">
        <v>3</v>
      </c>
      <c r="K854" s="2">
        <v>22.65</v>
      </c>
    </row>
    <row r="855" spans="1:11"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x14ac:dyDescent="0.25">
      <c r="A861" s="1">
        <v>41859</v>
      </c>
      <c r="B861" s="3">
        <f t="shared" si="26"/>
        <v>2014</v>
      </c>
      <c r="C861" s="3">
        <f t="shared" si="27"/>
        <v>8</v>
      </c>
      <c r="D861" t="s">
        <v>1084</v>
      </c>
      <c r="E861" t="s">
        <v>95</v>
      </c>
      <c r="F861" t="s">
        <v>39</v>
      </c>
      <c r="G861" t="s">
        <v>52</v>
      </c>
      <c r="H861" t="s">
        <v>1086</v>
      </c>
      <c r="I861" s="2">
        <v>95.98</v>
      </c>
      <c r="J861" s="3">
        <v>3</v>
      </c>
      <c r="K861" s="2">
        <v>-10.8</v>
      </c>
    </row>
    <row r="862" spans="1:11" x14ac:dyDescent="0.2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2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2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2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25">
      <c r="A866" s="1">
        <v>41859</v>
      </c>
      <c r="B866" s="3">
        <f t="shared" si="26"/>
        <v>2014</v>
      </c>
      <c r="C866" s="3">
        <f t="shared" si="27"/>
        <v>8</v>
      </c>
      <c r="D866" t="s">
        <v>1088</v>
      </c>
      <c r="E866" t="s">
        <v>110</v>
      </c>
      <c r="F866" t="s">
        <v>34</v>
      </c>
      <c r="G866" t="s">
        <v>47</v>
      </c>
      <c r="H866" t="s">
        <v>1092</v>
      </c>
      <c r="I866" s="2">
        <v>53.88</v>
      </c>
      <c r="J866" s="3">
        <v>6</v>
      </c>
      <c r="K866" s="2">
        <v>22.63</v>
      </c>
    </row>
    <row r="867" spans="1:11" x14ac:dyDescent="0.25">
      <c r="A867" s="1">
        <v>41859</v>
      </c>
      <c r="B867" s="3">
        <f t="shared" si="26"/>
        <v>2014</v>
      </c>
      <c r="C867" s="3">
        <f t="shared" si="27"/>
        <v>8</v>
      </c>
      <c r="D867" t="s">
        <v>1088</v>
      </c>
      <c r="E867" t="s">
        <v>110</v>
      </c>
      <c r="F867" t="s">
        <v>39</v>
      </c>
      <c r="G867" t="s">
        <v>40</v>
      </c>
      <c r="H867" t="s">
        <v>439</v>
      </c>
      <c r="I867" s="2">
        <v>299.98</v>
      </c>
      <c r="J867" s="3">
        <v>2</v>
      </c>
      <c r="K867" s="2">
        <v>83.99</v>
      </c>
    </row>
    <row r="868" spans="1:11"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x14ac:dyDescent="0.25">
      <c r="A871" s="1">
        <v>41860</v>
      </c>
      <c r="B871" s="3">
        <f t="shared" si="26"/>
        <v>2014</v>
      </c>
      <c r="C871" s="3">
        <f t="shared" si="27"/>
        <v>8</v>
      </c>
      <c r="D871" t="s">
        <v>1097</v>
      </c>
      <c r="E871" t="s">
        <v>27</v>
      </c>
      <c r="F871" t="s">
        <v>11</v>
      </c>
      <c r="G871" t="s">
        <v>16</v>
      </c>
      <c r="H871" t="s">
        <v>1098</v>
      </c>
      <c r="I871" s="2">
        <v>20.88</v>
      </c>
      <c r="J871" s="3">
        <v>8</v>
      </c>
      <c r="K871" s="2">
        <v>9.6</v>
      </c>
    </row>
    <row r="872" spans="1:11" x14ac:dyDescent="0.2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2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2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25">
      <c r="A875" s="1">
        <v>41860</v>
      </c>
      <c r="B875" s="3">
        <f t="shared" si="26"/>
        <v>2014</v>
      </c>
      <c r="C875" s="3">
        <f t="shared" si="27"/>
        <v>8</v>
      </c>
      <c r="D875" t="s">
        <v>1104</v>
      </c>
      <c r="E875" t="s">
        <v>27</v>
      </c>
      <c r="F875" t="s">
        <v>11</v>
      </c>
      <c r="G875" t="s">
        <v>12</v>
      </c>
      <c r="H875" t="s">
        <v>1105</v>
      </c>
      <c r="I875" s="2">
        <v>5.98</v>
      </c>
      <c r="J875" s="3">
        <v>1</v>
      </c>
      <c r="K875" s="2">
        <v>2.69</v>
      </c>
    </row>
    <row r="876" spans="1:11" x14ac:dyDescent="0.25">
      <c r="A876" s="1">
        <v>41860</v>
      </c>
      <c r="B876" s="3">
        <f t="shared" si="26"/>
        <v>2014</v>
      </c>
      <c r="C876" s="3">
        <f t="shared" si="27"/>
        <v>8</v>
      </c>
      <c r="D876" t="s">
        <v>983</v>
      </c>
      <c r="E876" t="s">
        <v>95</v>
      </c>
      <c r="F876" t="s">
        <v>11</v>
      </c>
      <c r="G876" t="s">
        <v>43</v>
      </c>
      <c r="H876" t="s">
        <v>1106</v>
      </c>
      <c r="I876" s="2">
        <v>4.46</v>
      </c>
      <c r="J876" s="3">
        <v>3</v>
      </c>
      <c r="K876" s="2">
        <v>-0.95</v>
      </c>
    </row>
    <row r="877" spans="1:11" x14ac:dyDescent="0.25">
      <c r="A877" s="1">
        <v>41860</v>
      </c>
      <c r="B877" s="3">
        <f t="shared" si="26"/>
        <v>2014</v>
      </c>
      <c r="C877" s="3">
        <f t="shared" si="27"/>
        <v>8</v>
      </c>
      <c r="D877" t="s">
        <v>983</v>
      </c>
      <c r="E877" t="s">
        <v>95</v>
      </c>
      <c r="F877" t="s">
        <v>11</v>
      </c>
      <c r="G877" t="s">
        <v>20</v>
      </c>
      <c r="H877" t="s">
        <v>428</v>
      </c>
      <c r="I877" s="2">
        <v>9.35</v>
      </c>
      <c r="J877" s="3">
        <v>5</v>
      </c>
      <c r="K877" s="2">
        <v>-6.54</v>
      </c>
    </row>
    <row r="878" spans="1:11" x14ac:dyDescent="0.25">
      <c r="A878" s="1">
        <v>41862</v>
      </c>
      <c r="B878" s="3">
        <f t="shared" si="26"/>
        <v>2014</v>
      </c>
      <c r="C878" s="3">
        <f t="shared" si="27"/>
        <v>8</v>
      </c>
      <c r="D878" t="s">
        <v>646</v>
      </c>
      <c r="E878" t="s">
        <v>164</v>
      </c>
      <c r="F878" t="s">
        <v>34</v>
      </c>
      <c r="G878" t="s">
        <v>47</v>
      </c>
      <c r="H878" t="s">
        <v>1107</v>
      </c>
      <c r="I878" s="2">
        <v>12.35</v>
      </c>
      <c r="J878" s="3">
        <v>1</v>
      </c>
      <c r="K878" s="2">
        <v>5.43</v>
      </c>
    </row>
    <row r="879" spans="1:11"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2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25">
      <c r="A883" s="1">
        <v>41863</v>
      </c>
      <c r="B883" s="3">
        <f t="shared" si="26"/>
        <v>2014</v>
      </c>
      <c r="C883" s="3">
        <f t="shared" si="27"/>
        <v>8</v>
      </c>
      <c r="D883" t="s">
        <v>1113</v>
      </c>
      <c r="E883" t="s">
        <v>27</v>
      </c>
      <c r="F883" t="s">
        <v>39</v>
      </c>
      <c r="G883" t="s">
        <v>40</v>
      </c>
      <c r="H883" t="s">
        <v>1114</v>
      </c>
      <c r="I883" s="2">
        <v>806.34</v>
      </c>
      <c r="J883" s="3">
        <v>8</v>
      </c>
      <c r="K883" s="2">
        <v>50.4</v>
      </c>
    </row>
    <row r="884" spans="1:11" x14ac:dyDescent="0.25">
      <c r="A884" s="1">
        <v>41863</v>
      </c>
      <c r="B884" s="3">
        <f t="shared" si="26"/>
        <v>2014</v>
      </c>
      <c r="C884" s="3">
        <f t="shared" si="27"/>
        <v>8</v>
      </c>
      <c r="D884" t="s">
        <v>1113</v>
      </c>
      <c r="E884" t="s">
        <v>27</v>
      </c>
      <c r="F884" t="s">
        <v>34</v>
      </c>
      <c r="G884" t="s">
        <v>47</v>
      </c>
      <c r="H884" t="s">
        <v>775</v>
      </c>
      <c r="I884" s="2">
        <v>85.44</v>
      </c>
      <c r="J884" s="3">
        <v>3</v>
      </c>
      <c r="K884" s="2">
        <v>31.61</v>
      </c>
    </row>
    <row r="885" spans="1:11"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x14ac:dyDescent="0.25">
      <c r="A886" s="1">
        <v>41863</v>
      </c>
      <c r="B886" s="3">
        <f t="shared" si="26"/>
        <v>2014</v>
      </c>
      <c r="C886" s="3">
        <f t="shared" si="27"/>
        <v>8</v>
      </c>
      <c r="D886" t="s">
        <v>1115</v>
      </c>
      <c r="E886" t="s">
        <v>123</v>
      </c>
      <c r="F886" t="s">
        <v>11</v>
      </c>
      <c r="G886" t="s">
        <v>24</v>
      </c>
      <c r="H886" t="s">
        <v>1117</v>
      </c>
      <c r="I886" s="2">
        <v>47.96</v>
      </c>
      <c r="J886" s="3">
        <v>5</v>
      </c>
      <c r="K886" s="2">
        <v>4.2</v>
      </c>
    </row>
    <row r="887" spans="1:11"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x14ac:dyDescent="0.25">
      <c r="A890" s="1">
        <v>41863</v>
      </c>
      <c r="B890" s="3">
        <f t="shared" si="26"/>
        <v>2014</v>
      </c>
      <c r="C890" s="3">
        <f t="shared" si="27"/>
        <v>8</v>
      </c>
      <c r="D890" t="s">
        <v>1115</v>
      </c>
      <c r="E890" t="s">
        <v>123</v>
      </c>
      <c r="F890" t="s">
        <v>11</v>
      </c>
      <c r="G890" t="s">
        <v>16</v>
      </c>
      <c r="H890" t="s">
        <v>348</v>
      </c>
      <c r="I890" s="2">
        <v>2.95</v>
      </c>
      <c r="J890" s="3">
        <v>1</v>
      </c>
      <c r="K890" s="2">
        <v>1</v>
      </c>
    </row>
    <row r="891" spans="1:11" x14ac:dyDescent="0.25">
      <c r="A891" s="1">
        <v>41863</v>
      </c>
      <c r="B891" s="3">
        <f t="shared" si="26"/>
        <v>2014</v>
      </c>
      <c r="C891" s="3">
        <f t="shared" si="27"/>
        <v>8</v>
      </c>
      <c r="D891" t="s">
        <v>590</v>
      </c>
      <c r="E891" t="s">
        <v>30</v>
      </c>
      <c r="F891" t="s">
        <v>11</v>
      </c>
      <c r="G891" t="s">
        <v>20</v>
      </c>
      <c r="H891" t="s">
        <v>1120</v>
      </c>
      <c r="I891" s="2">
        <v>14.04</v>
      </c>
      <c r="J891" s="3">
        <v>3</v>
      </c>
      <c r="K891" s="2">
        <v>6.74</v>
      </c>
    </row>
    <row r="892" spans="1:11"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x14ac:dyDescent="0.25">
      <c r="A893" s="1">
        <v>41866</v>
      </c>
      <c r="B893" s="3">
        <f t="shared" si="26"/>
        <v>2014</v>
      </c>
      <c r="C893" s="3">
        <f t="shared" si="27"/>
        <v>8</v>
      </c>
      <c r="D893" t="s">
        <v>1121</v>
      </c>
      <c r="E893" t="s">
        <v>10</v>
      </c>
      <c r="F893" t="s">
        <v>11</v>
      </c>
      <c r="G893" t="s">
        <v>20</v>
      </c>
      <c r="H893" t="s">
        <v>548</v>
      </c>
      <c r="I893" s="2">
        <v>30.96</v>
      </c>
      <c r="J893" s="3">
        <v>8</v>
      </c>
      <c r="K893" s="2">
        <v>-52.63</v>
      </c>
    </row>
    <row r="894" spans="1:11" x14ac:dyDescent="0.25">
      <c r="A894" s="1">
        <v>41866</v>
      </c>
      <c r="B894" s="3">
        <f t="shared" si="26"/>
        <v>2014</v>
      </c>
      <c r="C894" s="3">
        <f t="shared" si="27"/>
        <v>8</v>
      </c>
      <c r="D894" t="s">
        <v>1122</v>
      </c>
      <c r="E894" t="s">
        <v>613</v>
      </c>
      <c r="F894" t="s">
        <v>11</v>
      </c>
      <c r="G894" t="s">
        <v>20</v>
      </c>
      <c r="H894" t="s">
        <v>1123</v>
      </c>
      <c r="I894" s="2">
        <v>62.94</v>
      </c>
      <c r="J894" s="3">
        <v>3</v>
      </c>
      <c r="K894" s="2">
        <v>30.21</v>
      </c>
    </row>
    <row r="895" spans="1:11" x14ac:dyDescent="0.25">
      <c r="A895" s="1">
        <v>41866</v>
      </c>
      <c r="B895" s="3">
        <f t="shared" si="26"/>
        <v>2014</v>
      </c>
      <c r="C895" s="3">
        <f t="shared" si="27"/>
        <v>8</v>
      </c>
      <c r="D895" t="s">
        <v>1122</v>
      </c>
      <c r="E895" t="s">
        <v>123</v>
      </c>
      <c r="F895" t="s">
        <v>11</v>
      </c>
      <c r="G895" t="s">
        <v>12</v>
      </c>
      <c r="H895" t="s">
        <v>1124</v>
      </c>
      <c r="I895" s="2">
        <v>91.36</v>
      </c>
      <c r="J895" s="3">
        <v>5</v>
      </c>
      <c r="K895" s="2">
        <v>29.69</v>
      </c>
    </row>
    <row r="896" spans="1:11" x14ac:dyDescent="0.2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25">
      <c r="A897" s="1">
        <v>41866</v>
      </c>
      <c r="B897" s="3">
        <f t="shared" si="26"/>
        <v>2014</v>
      </c>
      <c r="C897" s="3">
        <f t="shared" si="27"/>
        <v>8</v>
      </c>
      <c r="D897" t="s">
        <v>72</v>
      </c>
      <c r="E897" t="s">
        <v>27</v>
      </c>
      <c r="F897" t="s">
        <v>11</v>
      </c>
      <c r="G897" t="s">
        <v>92</v>
      </c>
      <c r="H897" t="s">
        <v>1125</v>
      </c>
      <c r="I897" s="2">
        <v>152.91</v>
      </c>
      <c r="J897" s="3">
        <v>3</v>
      </c>
      <c r="K897" s="2">
        <v>42.81</v>
      </c>
    </row>
    <row r="898" spans="1:11" x14ac:dyDescent="0.2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25">
      <c r="A899" s="1">
        <v>41866</v>
      </c>
      <c r="B899" s="3">
        <f t="shared" si="28"/>
        <v>2014</v>
      </c>
      <c r="C899" s="3">
        <f t="shared" si="29"/>
        <v>8</v>
      </c>
      <c r="D899" t="s">
        <v>72</v>
      </c>
      <c r="E899" t="s">
        <v>27</v>
      </c>
      <c r="F899" t="s">
        <v>11</v>
      </c>
      <c r="G899" t="s">
        <v>20</v>
      </c>
      <c r="H899" t="s">
        <v>1127</v>
      </c>
      <c r="I899" s="2">
        <v>17.86</v>
      </c>
      <c r="J899" s="3">
        <v>4</v>
      </c>
      <c r="K899" s="2">
        <v>6.25</v>
      </c>
    </row>
    <row r="900" spans="1:11" x14ac:dyDescent="0.25">
      <c r="A900" s="1">
        <v>41866</v>
      </c>
      <c r="B900" s="3">
        <f t="shared" si="28"/>
        <v>2014</v>
      </c>
      <c r="C900" s="3">
        <f t="shared" si="29"/>
        <v>8</v>
      </c>
      <c r="D900" t="s">
        <v>72</v>
      </c>
      <c r="E900" t="s">
        <v>27</v>
      </c>
      <c r="F900" t="s">
        <v>11</v>
      </c>
      <c r="G900" t="s">
        <v>20</v>
      </c>
      <c r="H900" t="s">
        <v>548</v>
      </c>
      <c r="I900" s="2">
        <v>46.44</v>
      </c>
      <c r="J900" s="3">
        <v>3</v>
      </c>
      <c r="K900" s="2">
        <v>15.09</v>
      </c>
    </row>
    <row r="901" spans="1:11" x14ac:dyDescent="0.25">
      <c r="A901" s="1">
        <v>41866</v>
      </c>
      <c r="B901" s="3">
        <f t="shared" si="28"/>
        <v>2014</v>
      </c>
      <c r="C901" s="3">
        <f t="shared" si="29"/>
        <v>8</v>
      </c>
      <c r="D901" t="s">
        <v>72</v>
      </c>
      <c r="E901" t="s">
        <v>27</v>
      </c>
      <c r="F901" t="s">
        <v>34</v>
      </c>
      <c r="G901" t="s">
        <v>35</v>
      </c>
      <c r="H901" t="s">
        <v>1128</v>
      </c>
      <c r="I901" s="2">
        <v>195.14</v>
      </c>
      <c r="J901" s="3">
        <v>4</v>
      </c>
      <c r="K901" s="2">
        <v>-12.2</v>
      </c>
    </row>
    <row r="902" spans="1:11"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25">
      <c r="A903" s="1">
        <v>41868</v>
      </c>
      <c r="B903" s="3">
        <f t="shared" si="28"/>
        <v>2014</v>
      </c>
      <c r="C903" s="3">
        <f t="shared" si="29"/>
        <v>8</v>
      </c>
      <c r="D903" t="s">
        <v>452</v>
      </c>
      <c r="E903" t="s">
        <v>10</v>
      </c>
      <c r="F903" t="s">
        <v>11</v>
      </c>
      <c r="G903" t="s">
        <v>12</v>
      </c>
      <c r="H903" t="s">
        <v>1130</v>
      </c>
      <c r="I903" s="2">
        <v>15.55</v>
      </c>
      <c r="J903" s="3">
        <v>3</v>
      </c>
      <c r="K903" s="2">
        <v>5.44</v>
      </c>
    </row>
    <row r="904" spans="1:11" x14ac:dyDescent="0.25">
      <c r="A904" s="1">
        <v>41868</v>
      </c>
      <c r="B904" s="3">
        <f t="shared" si="28"/>
        <v>2014</v>
      </c>
      <c r="C904" s="3">
        <f t="shared" si="29"/>
        <v>8</v>
      </c>
      <c r="D904" t="s">
        <v>1131</v>
      </c>
      <c r="E904" t="s">
        <v>101</v>
      </c>
      <c r="F904" t="s">
        <v>11</v>
      </c>
      <c r="G904" t="s">
        <v>12</v>
      </c>
      <c r="H904" t="s">
        <v>1132</v>
      </c>
      <c r="I904" s="2">
        <v>114.2</v>
      </c>
      <c r="J904" s="3">
        <v>5</v>
      </c>
      <c r="K904" s="2">
        <v>52.53</v>
      </c>
    </row>
    <row r="905" spans="1:11" x14ac:dyDescent="0.25">
      <c r="A905" s="1">
        <v>41868</v>
      </c>
      <c r="B905" s="3">
        <f t="shared" si="28"/>
        <v>2014</v>
      </c>
      <c r="C905" s="3">
        <f t="shared" si="29"/>
        <v>8</v>
      </c>
      <c r="D905" t="s">
        <v>1131</v>
      </c>
      <c r="E905" t="s">
        <v>101</v>
      </c>
      <c r="F905" t="s">
        <v>11</v>
      </c>
      <c r="G905" t="s">
        <v>20</v>
      </c>
      <c r="H905" t="s">
        <v>451</v>
      </c>
      <c r="I905" s="2">
        <v>17.96</v>
      </c>
      <c r="J905" s="3">
        <v>4</v>
      </c>
      <c r="K905" s="2">
        <v>8.26</v>
      </c>
    </row>
    <row r="906" spans="1:11" x14ac:dyDescent="0.2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2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25">
      <c r="A908" s="1">
        <v>41870</v>
      </c>
      <c r="B908" s="3">
        <f t="shared" si="28"/>
        <v>2014</v>
      </c>
      <c r="C908" s="3">
        <f t="shared" si="29"/>
        <v>8</v>
      </c>
      <c r="D908" t="s">
        <v>749</v>
      </c>
      <c r="E908" t="s">
        <v>78</v>
      </c>
      <c r="F908" t="s">
        <v>11</v>
      </c>
      <c r="G908" t="s">
        <v>24</v>
      </c>
      <c r="H908" t="s">
        <v>1135</v>
      </c>
      <c r="I908" s="2">
        <v>10.72</v>
      </c>
      <c r="J908" s="3">
        <v>2</v>
      </c>
      <c r="K908" s="2">
        <v>1.74</v>
      </c>
    </row>
    <row r="909" spans="1:11" x14ac:dyDescent="0.25">
      <c r="A909" s="1">
        <v>41870</v>
      </c>
      <c r="B909" s="3">
        <f t="shared" si="28"/>
        <v>2014</v>
      </c>
      <c r="C909" s="3">
        <f t="shared" si="29"/>
        <v>8</v>
      </c>
      <c r="D909" t="s">
        <v>902</v>
      </c>
      <c r="E909" t="s">
        <v>78</v>
      </c>
      <c r="F909" t="s">
        <v>11</v>
      </c>
      <c r="G909" t="s">
        <v>20</v>
      </c>
      <c r="H909" t="s">
        <v>1136</v>
      </c>
      <c r="I909" s="2">
        <v>76.78</v>
      </c>
      <c r="J909" s="3">
        <v>4</v>
      </c>
      <c r="K909" s="2">
        <v>-58.86</v>
      </c>
    </row>
    <row r="910" spans="1:11" x14ac:dyDescent="0.2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2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25">
      <c r="A912" s="1">
        <v>41870</v>
      </c>
      <c r="B912" s="3">
        <f t="shared" si="28"/>
        <v>2014</v>
      </c>
      <c r="C912" s="3">
        <f t="shared" si="29"/>
        <v>8</v>
      </c>
      <c r="D912" t="s">
        <v>90</v>
      </c>
      <c r="E912" t="s">
        <v>27</v>
      </c>
      <c r="F912" t="s">
        <v>34</v>
      </c>
      <c r="G912" t="s">
        <v>47</v>
      </c>
      <c r="H912" t="s">
        <v>654</v>
      </c>
      <c r="I912" s="2">
        <v>289.24</v>
      </c>
      <c r="J912" s="3">
        <v>7</v>
      </c>
      <c r="K912" s="2">
        <v>26.03</v>
      </c>
    </row>
    <row r="913" spans="1:11" x14ac:dyDescent="0.2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25">
      <c r="A914" s="1">
        <v>41870</v>
      </c>
      <c r="B914" s="3">
        <f t="shared" si="28"/>
        <v>2014</v>
      </c>
      <c r="C914" s="3">
        <f t="shared" si="29"/>
        <v>8</v>
      </c>
      <c r="D914" t="s">
        <v>615</v>
      </c>
      <c r="E914" t="s">
        <v>30</v>
      </c>
      <c r="F914" t="s">
        <v>11</v>
      </c>
      <c r="G914" t="s">
        <v>18</v>
      </c>
      <c r="H914" t="s">
        <v>153</v>
      </c>
      <c r="I914" s="2">
        <v>344.91</v>
      </c>
      <c r="J914" s="3">
        <v>3</v>
      </c>
      <c r="K914" s="2">
        <v>10.35</v>
      </c>
    </row>
    <row r="915" spans="1:11" x14ac:dyDescent="0.25">
      <c r="A915" s="1">
        <v>41871</v>
      </c>
      <c r="B915" s="3">
        <f t="shared" si="28"/>
        <v>2014</v>
      </c>
      <c r="C915" s="3">
        <f t="shared" si="29"/>
        <v>8</v>
      </c>
      <c r="D915" t="s">
        <v>1140</v>
      </c>
      <c r="E915" t="s">
        <v>15</v>
      </c>
      <c r="F915" t="s">
        <v>34</v>
      </c>
      <c r="G915" t="s">
        <v>35</v>
      </c>
      <c r="H915" t="s">
        <v>274</v>
      </c>
      <c r="I915" s="2">
        <v>421.37</v>
      </c>
      <c r="J915" s="3">
        <v>2</v>
      </c>
      <c r="K915" s="2">
        <v>-6.02</v>
      </c>
    </row>
    <row r="916" spans="1:11"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25">
      <c r="A917" s="1">
        <v>41871</v>
      </c>
      <c r="B917" s="3">
        <f t="shared" si="28"/>
        <v>2014</v>
      </c>
      <c r="C917" s="3">
        <f t="shared" si="29"/>
        <v>8</v>
      </c>
      <c r="D917" t="s">
        <v>1009</v>
      </c>
      <c r="E917" t="s">
        <v>55</v>
      </c>
      <c r="F917" t="s">
        <v>11</v>
      </c>
      <c r="G917" t="s">
        <v>12</v>
      </c>
      <c r="H917" t="s">
        <v>1141</v>
      </c>
      <c r="I917" s="2">
        <v>20.12</v>
      </c>
      <c r="J917" s="3">
        <v>2</v>
      </c>
      <c r="K917" s="2">
        <v>9.26</v>
      </c>
    </row>
    <row r="918" spans="1:11"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25">
      <c r="A919" s="1">
        <v>41873</v>
      </c>
      <c r="B919" s="3">
        <f t="shared" si="28"/>
        <v>2014</v>
      </c>
      <c r="C919" s="3">
        <f t="shared" si="29"/>
        <v>8</v>
      </c>
      <c r="D919" t="s">
        <v>1143</v>
      </c>
      <c r="E919" t="s">
        <v>78</v>
      </c>
      <c r="F919" t="s">
        <v>11</v>
      </c>
      <c r="G919" t="s">
        <v>24</v>
      </c>
      <c r="H919" t="s">
        <v>1144</v>
      </c>
      <c r="I919" s="2">
        <v>3.91</v>
      </c>
      <c r="J919" s="3">
        <v>1</v>
      </c>
      <c r="K919" s="2">
        <v>1.03</v>
      </c>
    </row>
    <row r="920" spans="1:11" x14ac:dyDescent="0.25">
      <c r="A920" s="1">
        <v>41873</v>
      </c>
      <c r="B920" s="3">
        <f t="shared" si="28"/>
        <v>2014</v>
      </c>
      <c r="C920" s="3">
        <f t="shared" si="29"/>
        <v>8</v>
      </c>
      <c r="D920" t="s">
        <v>1145</v>
      </c>
      <c r="E920" t="s">
        <v>123</v>
      </c>
      <c r="F920" t="s">
        <v>11</v>
      </c>
      <c r="G920" t="s">
        <v>200</v>
      </c>
      <c r="H920" t="s">
        <v>1146</v>
      </c>
      <c r="I920" s="2">
        <v>7.63</v>
      </c>
      <c r="J920" s="3">
        <v>3</v>
      </c>
      <c r="K920" s="2">
        <v>-1.81</v>
      </c>
    </row>
    <row r="921" spans="1:11" x14ac:dyDescent="0.25">
      <c r="A921" s="1">
        <v>41873</v>
      </c>
      <c r="B921" s="3">
        <f t="shared" si="28"/>
        <v>2014</v>
      </c>
      <c r="C921" s="3">
        <f t="shared" si="29"/>
        <v>8</v>
      </c>
      <c r="D921" t="s">
        <v>829</v>
      </c>
      <c r="E921" t="s">
        <v>186</v>
      </c>
      <c r="F921" t="s">
        <v>11</v>
      </c>
      <c r="G921" t="s">
        <v>12</v>
      </c>
      <c r="H921" t="s">
        <v>1147</v>
      </c>
      <c r="I921" s="2">
        <v>11.56</v>
      </c>
      <c r="J921" s="3">
        <v>2</v>
      </c>
      <c r="K921" s="2">
        <v>5.66</v>
      </c>
    </row>
    <row r="922" spans="1:11" x14ac:dyDescent="0.25">
      <c r="A922" s="1">
        <v>41874</v>
      </c>
      <c r="B922" s="3">
        <f t="shared" si="28"/>
        <v>2014</v>
      </c>
      <c r="C922" s="3">
        <f t="shared" si="29"/>
        <v>8</v>
      </c>
      <c r="D922" t="s">
        <v>1148</v>
      </c>
      <c r="E922" t="s">
        <v>149</v>
      </c>
      <c r="F922" t="s">
        <v>11</v>
      </c>
      <c r="G922" t="s">
        <v>12</v>
      </c>
      <c r="H922" t="s">
        <v>1149</v>
      </c>
      <c r="I922" s="2">
        <v>25.92</v>
      </c>
      <c r="J922" s="3">
        <v>4</v>
      </c>
      <c r="K922" s="2">
        <v>12.44</v>
      </c>
    </row>
    <row r="923" spans="1:11" x14ac:dyDescent="0.25">
      <c r="A923" s="1">
        <v>41874</v>
      </c>
      <c r="B923" s="3">
        <f t="shared" si="28"/>
        <v>2014</v>
      </c>
      <c r="C923" s="3">
        <f t="shared" si="29"/>
        <v>8</v>
      </c>
      <c r="D923" t="s">
        <v>1148</v>
      </c>
      <c r="E923" t="s">
        <v>149</v>
      </c>
      <c r="F923" t="s">
        <v>11</v>
      </c>
      <c r="G923" t="s">
        <v>12</v>
      </c>
      <c r="H923" t="s">
        <v>1150</v>
      </c>
      <c r="I923" s="2">
        <v>45.92</v>
      </c>
      <c r="J923" s="3">
        <v>4</v>
      </c>
      <c r="K923" s="2">
        <v>22.5</v>
      </c>
    </row>
    <row r="924" spans="1:11" x14ac:dyDescent="0.2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25">
      <c r="A925" s="1">
        <v>41874</v>
      </c>
      <c r="B925" s="3">
        <f t="shared" si="28"/>
        <v>2014</v>
      </c>
      <c r="C925" s="3">
        <f t="shared" si="29"/>
        <v>8</v>
      </c>
      <c r="D925" t="s">
        <v>1152</v>
      </c>
      <c r="E925" t="s">
        <v>278</v>
      </c>
      <c r="F925" t="s">
        <v>11</v>
      </c>
      <c r="G925" t="s">
        <v>12</v>
      </c>
      <c r="H925" t="s">
        <v>1153</v>
      </c>
      <c r="I925" s="2">
        <v>15.55</v>
      </c>
      <c r="J925" s="3">
        <v>3</v>
      </c>
      <c r="K925" s="2">
        <v>5.44</v>
      </c>
    </row>
    <row r="926" spans="1:11" x14ac:dyDescent="0.25">
      <c r="A926" s="1">
        <v>41874</v>
      </c>
      <c r="B926" s="3">
        <f t="shared" si="28"/>
        <v>2014</v>
      </c>
      <c r="C926" s="3">
        <f t="shared" si="29"/>
        <v>8</v>
      </c>
      <c r="D926" t="s">
        <v>1152</v>
      </c>
      <c r="E926" t="s">
        <v>278</v>
      </c>
      <c r="F926" t="s">
        <v>11</v>
      </c>
      <c r="G926" t="s">
        <v>200</v>
      </c>
      <c r="H926" t="s">
        <v>1154</v>
      </c>
      <c r="I926" s="2">
        <v>6.8</v>
      </c>
      <c r="J926" s="3">
        <v>1</v>
      </c>
      <c r="K926" s="2">
        <v>0.51</v>
      </c>
    </row>
    <row r="927" spans="1:11" x14ac:dyDescent="0.25">
      <c r="A927" s="1">
        <v>41874</v>
      </c>
      <c r="B927" s="3">
        <f t="shared" si="28"/>
        <v>2014</v>
      </c>
      <c r="C927" s="3">
        <f t="shared" si="29"/>
        <v>8</v>
      </c>
      <c r="D927" t="s">
        <v>1152</v>
      </c>
      <c r="E927" t="s">
        <v>278</v>
      </c>
      <c r="F927" t="s">
        <v>34</v>
      </c>
      <c r="G927" t="s">
        <v>47</v>
      </c>
      <c r="H927" t="s">
        <v>1155</v>
      </c>
      <c r="I927" s="2">
        <v>4.22</v>
      </c>
      <c r="J927" s="3">
        <v>3</v>
      </c>
      <c r="K927" s="2">
        <v>1.27</v>
      </c>
    </row>
    <row r="928" spans="1:11" x14ac:dyDescent="0.2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25">
      <c r="A929" s="1">
        <v>41874</v>
      </c>
      <c r="B929" s="3">
        <f t="shared" si="28"/>
        <v>2014</v>
      </c>
      <c r="C929" s="3">
        <f t="shared" si="29"/>
        <v>8</v>
      </c>
      <c r="D929" t="s">
        <v>1152</v>
      </c>
      <c r="E929" t="s">
        <v>278</v>
      </c>
      <c r="F929" t="s">
        <v>11</v>
      </c>
      <c r="G929" t="s">
        <v>12</v>
      </c>
      <c r="H929" t="s">
        <v>1157</v>
      </c>
      <c r="I929" s="2">
        <v>31.1</v>
      </c>
      <c r="J929" s="3">
        <v>6</v>
      </c>
      <c r="K929" s="2">
        <v>10.89</v>
      </c>
    </row>
    <row r="930" spans="1:11" x14ac:dyDescent="0.2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2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2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25">
      <c r="A935" s="1">
        <v>41875</v>
      </c>
      <c r="B935" s="3">
        <f t="shared" si="28"/>
        <v>2014</v>
      </c>
      <c r="C935" s="3">
        <f t="shared" si="29"/>
        <v>8</v>
      </c>
      <c r="D935" t="s">
        <v>1163</v>
      </c>
      <c r="E935" t="s">
        <v>33</v>
      </c>
      <c r="F935" t="s">
        <v>11</v>
      </c>
      <c r="G935" t="s">
        <v>200</v>
      </c>
      <c r="H935" t="s">
        <v>1154</v>
      </c>
      <c r="I935" s="2">
        <v>25.5</v>
      </c>
      <c r="J935" s="3">
        <v>3</v>
      </c>
      <c r="K935" s="2">
        <v>6.63</v>
      </c>
    </row>
    <row r="936" spans="1:11" x14ac:dyDescent="0.25">
      <c r="A936" s="1">
        <v>41876</v>
      </c>
      <c r="B936" s="3">
        <f t="shared" si="28"/>
        <v>2014</v>
      </c>
      <c r="C936" s="3">
        <f t="shared" si="29"/>
        <v>8</v>
      </c>
      <c r="D936" t="s">
        <v>1164</v>
      </c>
      <c r="E936" t="s">
        <v>78</v>
      </c>
      <c r="F936" t="s">
        <v>11</v>
      </c>
      <c r="G936" t="s">
        <v>43</v>
      </c>
      <c r="H936" t="s">
        <v>1036</v>
      </c>
      <c r="I936" s="2">
        <v>40.1</v>
      </c>
      <c r="J936" s="3">
        <v>14</v>
      </c>
      <c r="K936" s="2">
        <v>14.53</v>
      </c>
    </row>
    <row r="937" spans="1:11" x14ac:dyDescent="0.25">
      <c r="A937" s="1">
        <v>41876</v>
      </c>
      <c r="B937" s="3">
        <f t="shared" si="28"/>
        <v>2014</v>
      </c>
      <c r="C937" s="3">
        <f t="shared" si="29"/>
        <v>8</v>
      </c>
      <c r="D937" t="s">
        <v>1164</v>
      </c>
      <c r="E937" t="s">
        <v>78</v>
      </c>
      <c r="F937" t="s">
        <v>11</v>
      </c>
      <c r="G937" t="s">
        <v>63</v>
      </c>
      <c r="H937" t="s">
        <v>1165</v>
      </c>
      <c r="I937" s="2">
        <v>4.72</v>
      </c>
      <c r="J937" s="3">
        <v>2</v>
      </c>
      <c r="K937" s="2">
        <v>1.65</v>
      </c>
    </row>
    <row r="938" spans="1:11" x14ac:dyDescent="0.25">
      <c r="A938" s="1">
        <v>41876</v>
      </c>
      <c r="B938" s="3">
        <f t="shared" si="28"/>
        <v>2014</v>
      </c>
      <c r="C938" s="3">
        <f t="shared" si="29"/>
        <v>8</v>
      </c>
      <c r="D938" t="s">
        <v>1164</v>
      </c>
      <c r="E938" t="s">
        <v>78</v>
      </c>
      <c r="F938" t="s">
        <v>11</v>
      </c>
      <c r="G938" t="s">
        <v>12</v>
      </c>
      <c r="H938" t="s">
        <v>1166</v>
      </c>
      <c r="I938" s="2">
        <v>23.98</v>
      </c>
      <c r="J938" s="3">
        <v>3</v>
      </c>
      <c r="K938" s="2">
        <v>7.49</v>
      </c>
    </row>
    <row r="939" spans="1:11" x14ac:dyDescent="0.25">
      <c r="A939" s="1">
        <v>41876</v>
      </c>
      <c r="B939" s="3">
        <f t="shared" si="28"/>
        <v>2014</v>
      </c>
      <c r="C939" s="3">
        <f t="shared" si="29"/>
        <v>8</v>
      </c>
      <c r="D939" t="s">
        <v>1164</v>
      </c>
      <c r="E939" t="s">
        <v>78</v>
      </c>
      <c r="F939" t="s">
        <v>11</v>
      </c>
      <c r="G939" t="s">
        <v>63</v>
      </c>
      <c r="H939" t="s">
        <v>98</v>
      </c>
      <c r="I939" s="2">
        <v>130.46</v>
      </c>
      <c r="J939" s="3">
        <v>6</v>
      </c>
      <c r="K939" s="2">
        <v>44.03</v>
      </c>
    </row>
    <row r="940" spans="1:11" x14ac:dyDescent="0.25">
      <c r="A940" s="1">
        <v>41876</v>
      </c>
      <c r="B940" s="3">
        <f t="shared" si="28"/>
        <v>2014</v>
      </c>
      <c r="C940" s="3">
        <f t="shared" si="29"/>
        <v>8</v>
      </c>
      <c r="D940" t="s">
        <v>1167</v>
      </c>
      <c r="E940" t="s">
        <v>27</v>
      </c>
      <c r="F940" t="s">
        <v>34</v>
      </c>
      <c r="G940" t="s">
        <v>47</v>
      </c>
      <c r="H940" t="s">
        <v>1168</v>
      </c>
      <c r="I940" s="2">
        <v>6.28</v>
      </c>
      <c r="J940" s="3">
        <v>1</v>
      </c>
      <c r="K940" s="2">
        <v>2.64</v>
      </c>
    </row>
    <row r="941" spans="1:11" x14ac:dyDescent="0.25">
      <c r="A941" s="1">
        <v>41876</v>
      </c>
      <c r="B941" s="3">
        <f t="shared" si="28"/>
        <v>2014</v>
      </c>
      <c r="C941" s="3">
        <f t="shared" si="29"/>
        <v>8</v>
      </c>
      <c r="D941" t="s">
        <v>1167</v>
      </c>
      <c r="E941" t="s">
        <v>27</v>
      </c>
      <c r="F941" t="s">
        <v>39</v>
      </c>
      <c r="G941" t="s">
        <v>52</v>
      </c>
      <c r="H941" t="s">
        <v>1169</v>
      </c>
      <c r="I941" s="2">
        <v>95.1</v>
      </c>
      <c r="J941" s="3">
        <v>5</v>
      </c>
      <c r="K941" s="2">
        <v>30.43</v>
      </c>
    </row>
    <row r="942" spans="1:11" x14ac:dyDescent="0.25">
      <c r="A942" s="1">
        <v>41876</v>
      </c>
      <c r="B942" s="3">
        <f t="shared" si="28"/>
        <v>2014</v>
      </c>
      <c r="C942" s="3">
        <f t="shared" si="29"/>
        <v>8</v>
      </c>
      <c r="D942" t="s">
        <v>1167</v>
      </c>
      <c r="E942" t="s">
        <v>27</v>
      </c>
      <c r="F942" t="s">
        <v>11</v>
      </c>
      <c r="G942" t="s">
        <v>12</v>
      </c>
      <c r="H942" t="s">
        <v>1170</v>
      </c>
      <c r="I942" s="2">
        <v>25.92</v>
      </c>
      <c r="J942" s="3">
        <v>4</v>
      </c>
      <c r="K942" s="2">
        <v>12.44</v>
      </c>
    </row>
    <row r="943" spans="1:11" x14ac:dyDescent="0.25">
      <c r="A943" s="1">
        <v>41876</v>
      </c>
      <c r="B943" s="3">
        <f t="shared" si="28"/>
        <v>2014</v>
      </c>
      <c r="C943" s="3">
        <f t="shared" si="29"/>
        <v>8</v>
      </c>
      <c r="D943" t="s">
        <v>1167</v>
      </c>
      <c r="E943" t="s">
        <v>27</v>
      </c>
      <c r="F943" t="s">
        <v>11</v>
      </c>
      <c r="G943" t="s">
        <v>18</v>
      </c>
      <c r="H943" t="s">
        <v>1171</v>
      </c>
      <c r="I943" s="2">
        <v>48.84</v>
      </c>
      <c r="J943" s="3">
        <v>4</v>
      </c>
      <c r="K943" s="2">
        <v>13.19</v>
      </c>
    </row>
    <row r="944" spans="1:11" x14ac:dyDescent="0.2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2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2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25">
      <c r="A947" s="1">
        <v>41876</v>
      </c>
      <c r="B947" s="3">
        <f t="shared" si="28"/>
        <v>2014</v>
      </c>
      <c r="C947" s="3">
        <f t="shared" si="29"/>
        <v>8</v>
      </c>
      <c r="D947" t="s">
        <v>81</v>
      </c>
      <c r="E947" t="s">
        <v>78</v>
      </c>
      <c r="F947" t="s">
        <v>11</v>
      </c>
      <c r="G947" t="s">
        <v>20</v>
      </c>
      <c r="H947" t="s">
        <v>980</v>
      </c>
      <c r="I947" s="2">
        <v>6.53</v>
      </c>
      <c r="J947" s="3">
        <v>4</v>
      </c>
      <c r="K947" s="2">
        <v>-4.57</v>
      </c>
    </row>
    <row r="948" spans="1:11" x14ac:dyDescent="0.25">
      <c r="A948" s="1">
        <v>41876</v>
      </c>
      <c r="B948" s="3">
        <f t="shared" si="28"/>
        <v>2014</v>
      </c>
      <c r="C948" s="3">
        <f t="shared" si="29"/>
        <v>8</v>
      </c>
      <c r="D948" t="s">
        <v>81</v>
      </c>
      <c r="E948" t="s">
        <v>78</v>
      </c>
      <c r="F948" t="s">
        <v>11</v>
      </c>
      <c r="G948" t="s">
        <v>20</v>
      </c>
      <c r="H948" t="s">
        <v>1176</v>
      </c>
      <c r="I948" s="2">
        <v>2.86</v>
      </c>
      <c r="J948" s="3">
        <v>3</v>
      </c>
      <c r="K948" s="2">
        <v>-2.29</v>
      </c>
    </row>
    <row r="949" spans="1:11" x14ac:dyDescent="0.25">
      <c r="A949" s="1">
        <v>41876</v>
      </c>
      <c r="B949" s="3">
        <f t="shared" si="28"/>
        <v>2014</v>
      </c>
      <c r="C949" s="3">
        <f t="shared" si="29"/>
        <v>8</v>
      </c>
      <c r="D949" t="s">
        <v>81</v>
      </c>
      <c r="E949" t="s">
        <v>78</v>
      </c>
      <c r="F949" t="s">
        <v>11</v>
      </c>
      <c r="G949" t="s">
        <v>20</v>
      </c>
      <c r="H949" t="s">
        <v>966</v>
      </c>
      <c r="I949" s="2">
        <v>20.86</v>
      </c>
      <c r="J949" s="3">
        <v>8</v>
      </c>
      <c r="K949" s="2">
        <v>-16.68</v>
      </c>
    </row>
    <row r="950" spans="1:11" x14ac:dyDescent="0.25">
      <c r="A950" s="1">
        <v>41877</v>
      </c>
      <c r="B950" s="3">
        <f t="shared" si="28"/>
        <v>2014</v>
      </c>
      <c r="C950" s="3">
        <f t="shared" si="29"/>
        <v>8</v>
      </c>
      <c r="D950" t="s">
        <v>1177</v>
      </c>
      <c r="E950" t="s">
        <v>27</v>
      </c>
      <c r="F950" t="s">
        <v>39</v>
      </c>
      <c r="G950" t="s">
        <v>52</v>
      </c>
      <c r="H950" t="s">
        <v>388</v>
      </c>
      <c r="I950" s="2">
        <v>176.8</v>
      </c>
      <c r="J950" s="3">
        <v>8</v>
      </c>
      <c r="K950" s="2">
        <v>22.98</v>
      </c>
    </row>
    <row r="951" spans="1:11"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25">
      <c r="A952" s="1">
        <v>41877</v>
      </c>
      <c r="B952" s="3">
        <f t="shared" si="28"/>
        <v>2014</v>
      </c>
      <c r="C952" s="3">
        <f t="shared" si="29"/>
        <v>8</v>
      </c>
      <c r="D952" t="s">
        <v>1178</v>
      </c>
      <c r="E952" t="s">
        <v>59</v>
      </c>
      <c r="F952" t="s">
        <v>11</v>
      </c>
      <c r="G952" t="s">
        <v>12</v>
      </c>
      <c r="H952" t="s">
        <v>1179</v>
      </c>
      <c r="I952" s="2">
        <v>17.34</v>
      </c>
      <c r="J952" s="3">
        <v>3</v>
      </c>
      <c r="K952" s="2">
        <v>8.5</v>
      </c>
    </row>
    <row r="953" spans="1:11" x14ac:dyDescent="0.25">
      <c r="A953" s="1">
        <v>41877</v>
      </c>
      <c r="B953" s="3">
        <f t="shared" si="28"/>
        <v>2014</v>
      </c>
      <c r="C953" s="3">
        <f t="shared" si="29"/>
        <v>8</v>
      </c>
      <c r="D953" t="s">
        <v>1178</v>
      </c>
      <c r="E953" t="s">
        <v>59</v>
      </c>
      <c r="F953" t="s">
        <v>11</v>
      </c>
      <c r="G953" t="s">
        <v>12</v>
      </c>
      <c r="H953" t="s">
        <v>1180</v>
      </c>
      <c r="I953" s="2">
        <v>3.38</v>
      </c>
      <c r="J953" s="3">
        <v>1</v>
      </c>
      <c r="K953" s="2">
        <v>1.55</v>
      </c>
    </row>
    <row r="954" spans="1:11"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x14ac:dyDescent="0.25">
      <c r="A956" s="1">
        <v>41878</v>
      </c>
      <c r="B956" s="3">
        <f t="shared" si="28"/>
        <v>2014</v>
      </c>
      <c r="C956" s="3">
        <f t="shared" si="29"/>
        <v>8</v>
      </c>
      <c r="D956" t="s">
        <v>1183</v>
      </c>
      <c r="E956" t="s">
        <v>27</v>
      </c>
      <c r="F956" t="s">
        <v>11</v>
      </c>
      <c r="G956" t="s">
        <v>24</v>
      </c>
      <c r="H956" t="s">
        <v>845</v>
      </c>
      <c r="I956" s="2">
        <v>8.56</v>
      </c>
      <c r="J956" s="3">
        <v>2</v>
      </c>
      <c r="K956" s="2">
        <v>2.48</v>
      </c>
    </row>
    <row r="957" spans="1:11" x14ac:dyDescent="0.2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25">
      <c r="A958" s="1">
        <v>41878</v>
      </c>
      <c r="B958" s="3">
        <f t="shared" si="28"/>
        <v>2014</v>
      </c>
      <c r="C958" s="3">
        <f t="shared" si="29"/>
        <v>8</v>
      </c>
      <c r="D958" t="s">
        <v>1183</v>
      </c>
      <c r="E958" t="s">
        <v>27</v>
      </c>
      <c r="F958" t="s">
        <v>11</v>
      </c>
      <c r="G958" t="s">
        <v>20</v>
      </c>
      <c r="H958" t="s">
        <v>1185</v>
      </c>
      <c r="I958" s="2">
        <v>22.72</v>
      </c>
      <c r="J958" s="3">
        <v>4</v>
      </c>
      <c r="K958" s="2">
        <v>7.38</v>
      </c>
    </row>
    <row r="959" spans="1:11" x14ac:dyDescent="0.2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25">
      <c r="A960" s="1">
        <v>41878</v>
      </c>
      <c r="B960" s="3">
        <f t="shared" si="28"/>
        <v>2014</v>
      </c>
      <c r="C960" s="3">
        <f t="shared" si="29"/>
        <v>8</v>
      </c>
      <c r="D960" t="s">
        <v>1186</v>
      </c>
      <c r="E960" t="s">
        <v>55</v>
      </c>
      <c r="F960" t="s">
        <v>34</v>
      </c>
      <c r="G960" t="s">
        <v>47</v>
      </c>
      <c r="H960" t="s">
        <v>1188</v>
      </c>
      <c r="I960" s="2">
        <v>29.12</v>
      </c>
      <c r="J960" s="3">
        <v>4</v>
      </c>
      <c r="K960" s="2">
        <v>12.52</v>
      </c>
    </row>
    <row r="961" spans="1:11" x14ac:dyDescent="0.2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2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25">
      <c r="A963" s="1">
        <v>41880</v>
      </c>
      <c r="B963" s="3">
        <f t="shared" si="30"/>
        <v>2014</v>
      </c>
      <c r="C963" s="3">
        <f t="shared" si="31"/>
        <v>8</v>
      </c>
      <c r="D963" t="s">
        <v>1190</v>
      </c>
      <c r="E963" t="s">
        <v>27</v>
      </c>
      <c r="F963" t="s">
        <v>11</v>
      </c>
      <c r="G963" t="s">
        <v>12</v>
      </c>
      <c r="H963" t="s">
        <v>1191</v>
      </c>
      <c r="I963" s="2">
        <v>109.92</v>
      </c>
      <c r="J963" s="3">
        <v>2</v>
      </c>
      <c r="K963" s="2">
        <v>53.86</v>
      </c>
    </row>
    <row r="964" spans="1:11" x14ac:dyDescent="0.25">
      <c r="A964" s="1">
        <v>41880</v>
      </c>
      <c r="B964" s="3">
        <f t="shared" si="30"/>
        <v>2014</v>
      </c>
      <c r="C964" s="3">
        <f t="shared" si="31"/>
        <v>8</v>
      </c>
      <c r="D964" t="s">
        <v>1190</v>
      </c>
      <c r="E964" t="s">
        <v>27</v>
      </c>
      <c r="F964" t="s">
        <v>11</v>
      </c>
      <c r="G964" t="s">
        <v>12</v>
      </c>
      <c r="H964" t="s">
        <v>1192</v>
      </c>
      <c r="I964" s="2">
        <v>13.36</v>
      </c>
      <c r="J964" s="3">
        <v>2</v>
      </c>
      <c r="K964" s="2">
        <v>6.41</v>
      </c>
    </row>
    <row r="965" spans="1:11"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x14ac:dyDescent="0.25">
      <c r="A969" s="1">
        <v>41881</v>
      </c>
      <c r="B969" s="3">
        <f t="shared" si="30"/>
        <v>2014</v>
      </c>
      <c r="C969" s="3">
        <f t="shared" si="31"/>
        <v>8</v>
      </c>
      <c r="D969" t="s">
        <v>1196</v>
      </c>
      <c r="E969" t="s">
        <v>613</v>
      </c>
      <c r="F969" t="s">
        <v>11</v>
      </c>
      <c r="G969" t="s">
        <v>18</v>
      </c>
      <c r="H969" t="s">
        <v>909</v>
      </c>
      <c r="I969" s="2">
        <v>95.94</v>
      </c>
      <c r="J969" s="3">
        <v>3</v>
      </c>
      <c r="K969" s="2">
        <v>9.59</v>
      </c>
    </row>
    <row r="970" spans="1:11"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x14ac:dyDescent="0.25">
      <c r="A971" s="1">
        <v>41883</v>
      </c>
      <c r="B971" s="3">
        <f t="shared" si="30"/>
        <v>2014</v>
      </c>
      <c r="C971" s="3">
        <f t="shared" si="31"/>
        <v>9</v>
      </c>
      <c r="D971" t="s">
        <v>1200</v>
      </c>
      <c r="E971" t="s">
        <v>27</v>
      </c>
      <c r="F971" t="s">
        <v>11</v>
      </c>
      <c r="G971" t="s">
        <v>24</v>
      </c>
      <c r="H971" t="s">
        <v>1201</v>
      </c>
      <c r="I971" s="2">
        <v>53.94</v>
      </c>
      <c r="J971" s="3">
        <v>3</v>
      </c>
      <c r="K971" s="2">
        <v>15.64</v>
      </c>
    </row>
    <row r="972" spans="1:11" x14ac:dyDescent="0.25">
      <c r="A972" s="1">
        <v>41883</v>
      </c>
      <c r="B972" s="3">
        <f t="shared" si="30"/>
        <v>2014</v>
      </c>
      <c r="C972" s="3">
        <f t="shared" si="31"/>
        <v>9</v>
      </c>
      <c r="D972" t="s">
        <v>965</v>
      </c>
      <c r="E972" t="s">
        <v>10</v>
      </c>
      <c r="F972" t="s">
        <v>11</v>
      </c>
      <c r="G972" t="s">
        <v>20</v>
      </c>
      <c r="H972" t="s">
        <v>1202</v>
      </c>
      <c r="I972" s="2">
        <v>3.65</v>
      </c>
      <c r="J972" s="3">
        <v>3</v>
      </c>
      <c r="K972" s="2">
        <v>-6.02</v>
      </c>
    </row>
    <row r="973" spans="1:11" x14ac:dyDescent="0.25">
      <c r="A973" s="1">
        <v>41883</v>
      </c>
      <c r="B973" s="3">
        <f t="shared" si="30"/>
        <v>2014</v>
      </c>
      <c r="C973" s="3">
        <f t="shared" si="31"/>
        <v>9</v>
      </c>
      <c r="D973" t="s">
        <v>965</v>
      </c>
      <c r="E973" t="s">
        <v>10</v>
      </c>
      <c r="F973" t="s">
        <v>11</v>
      </c>
      <c r="G973" t="s">
        <v>12</v>
      </c>
      <c r="H973" t="s">
        <v>1203</v>
      </c>
      <c r="I973" s="2">
        <v>31.1</v>
      </c>
      <c r="J973" s="3">
        <v>6</v>
      </c>
      <c r="K973" s="2">
        <v>10.89</v>
      </c>
    </row>
    <row r="974" spans="1:11"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x14ac:dyDescent="0.2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2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25">
      <c r="A978" s="1">
        <v>41884</v>
      </c>
      <c r="B978" s="3">
        <f t="shared" si="30"/>
        <v>2014</v>
      </c>
      <c r="C978" s="3">
        <f t="shared" si="31"/>
        <v>9</v>
      </c>
      <c r="D978" t="s">
        <v>256</v>
      </c>
      <c r="E978" t="s">
        <v>149</v>
      </c>
      <c r="F978" t="s">
        <v>11</v>
      </c>
      <c r="G978" t="s">
        <v>24</v>
      </c>
      <c r="H978" t="s">
        <v>1206</v>
      </c>
      <c r="I978" s="2">
        <v>21.24</v>
      </c>
      <c r="J978" s="3">
        <v>3</v>
      </c>
      <c r="K978" s="2">
        <v>8.07</v>
      </c>
    </row>
    <row r="979" spans="1:11" x14ac:dyDescent="0.2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25">
      <c r="A980" s="1">
        <v>41884</v>
      </c>
      <c r="B980" s="3">
        <f t="shared" si="30"/>
        <v>2014</v>
      </c>
      <c r="C980" s="3">
        <f t="shared" si="31"/>
        <v>9</v>
      </c>
      <c r="D980" t="s">
        <v>1207</v>
      </c>
      <c r="E980" t="s">
        <v>149</v>
      </c>
      <c r="F980" t="s">
        <v>11</v>
      </c>
      <c r="G980" t="s">
        <v>12</v>
      </c>
      <c r="H980" t="s">
        <v>625</v>
      </c>
      <c r="I980" s="2">
        <v>14.94</v>
      </c>
      <c r="J980" s="3">
        <v>3</v>
      </c>
      <c r="K980" s="2">
        <v>7.02</v>
      </c>
    </row>
    <row r="981" spans="1:11" x14ac:dyDescent="0.25">
      <c r="A981" s="1">
        <v>41884</v>
      </c>
      <c r="B981" s="3">
        <f t="shared" si="30"/>
        <v>2014</v>
      </c>
      <c r="C981" s="3">
        <f t="shared" si="31"/>
        <v>9</v>
      </c>
      <c r="D981" t="s">
        <v>394</v>
      </c>
      <c r="E981" t="s">
        <v>15</v>
      </c>
      <c r="F981" t="s">
        <v>39</v>
      </c>
      <c r="G981" t="s">
        <v>52</v>
      </c>
      <c r="H981" t="s">
        <v>731</v>
      </c>
      <c r="I981" s="2">
        <v>239.98</v>
      </c>
      <c r="J981" s="3">
        <v>3</v>
      </c>
      <c r="K981" s="2">
        <v>53.99</v>
      </c>
    </row>
    <row r="982" spans="1:11" x14ac:dyDescent="0.2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2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25">
      <c r="A984" s="1">
        <v>41884</v>
      </c>
      <c r="B984" s="3">
        <f t="shared" si="30"/>
        <v>2014</v>
      </c>
      <c r="C984" s="3">
        <f t="shared" si="31"/>
        <v>9</v>
      </c>
      <c r="D984" t="s">
        <v>778</v>
      </c>
      <c r="E984" t="s">
        <v>15</v>
      </c>
      <c r="F984" t="s">
        <v>39</v>
      </c>
      <c r="G984" t="s">
        <v>52</v>
      </c>
      <c r="H984" t="s">
        <v>1134</v>
      </c>
      <c r="I984" s="2">
        <v>475.94</v>
      </c>
      <c r="J984" s="3">
        <v>7</v>
      </c>
      <c r="K984" s="2">
        <v>95.19</v>
      </c>
    </row>
    <row r="985" spans="1:11" x14ac:dyDescent="0.25">
      <c r="A985" s="1">
        <v>41885</v>
      </c>
      <c r="B985" s="3">
        <f t="shared" si="30"/>
        <v>2014</v>
      </c>
      <c r="C985" s="3">
        <f t="shared" si="31"/>
        <v>9</v>
      </c>
      <c r="D985" t="s">
        <v>547</v>
      </c>
      <c r="E985" t="s">
        <v>149</v>
      </c>
      <c r="F985" t="s">
        <v>11</v>
      </c>
      <c r="G985" t="s">
        <v>16</v>
      </c>
      <c r="H985" t="s">
        <v>932</v>
      </c>
      <c r="I985" s="2">
        <v>14.4</v>
      </c>
      <c r="J985" s="3">
        <v>5</v>
      </c>
      <c r="K985" s="2">
        <v>7.06</v>
      </c>
    </row>
    <row r="986" spans="1:11" x14ac:dyDescent="0.25">
      <c r="A986" s="1">
        <v>41885</v>
      </c>
      <c r="B986" s="3">
        <f t="shared" si="30"/>
        <v>2014</v>
      </c>
      <c r="C986" s="3">
        <f t="shared" si="31"/>
        <v>9</v>
      </c>
      <c r="D986" t="s">
        <v>1209</v>
      </c>
      <c r="E986" t="s">
        <v>10</v>
      </c>
      <c r="F986" t="s">
        <v>11</v>
      </c>
      <c r="G986" t="s">
        <v>20</v>
      </c>
      <c r="H986" t="s">
        <v>1210</v>
      </c>
      <c r="I986" s="2">
        <v>7.68</v>
      </c>
      <c r="J986" s="3">
        <v>5</v>
      </c>
      <c r="K986" s="2">
        <v>-11.52</v>
      </c>
    </row>
    <row r="987" spans="1:11"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x14ac:dyDescent="0.25">
      <c r="A988" s="1">
        <v>41887</v>
      </c>
      <c r="B988" s="3">
        <f t="shared" si="30"/>
        <v>2014</v>
      </c>
      <c r="C988" s="3">
        <f t="shared" si="31"/>
        <v>9</v>
      </c>
      <c r="D988" t="s">
        <v>1212</v>
      </c>
      <c r="E988" t="s">
        <v>123</v>
      </c>
      <c r="F988" t="s">
        <v>34</v>
      </c>
      <c r="G988" t="s">
        <v>47</v>
      </c>
      <c r="H988" t="s">
        <v>1213</v>
      </c>
      <c r="I988" s="2">
        <v>31.98</v>
      </c>
      <c r="J988" s="3">
        <v>2</v>
      </c>
      <c r="K988" s="2">
        <v>2</v>
      </c>
    </row>
    <row r="989" spans="1:11" x14ac:dyDescent="0.25">
      <c r="A989" s="1">
        <v>41888</v>
      </c>
      <c r="B989" s="3">
        <f t="shared" si="30"/>
        <v>2014</v>
      </c>
      <c r="C989" s="3">
        <f t="shared" si="31"/>
        <v>9</v>
      </c>
      <c r="D989" t="s">
        <v>1214</v>
      </c>
      <c r="E989" t="s">
        <v>27</v>
      </c>
      <c r="F989" t="s">
        <v>34</v>
      </c>
      <c r="G989" t="s">
        <v>47</v>
      </c>
      <c r="H989" t="s">
        <v>797</v>
      </c>
      <c r="I989" s="2">
        <v>41.88</v>
      </c>
      <c r="J989" s="3">
        <v>6</v>
      </c>
      <c r="K989" s="2">
        <v>12.15</v>
      </c>
    </row>
    <row r="990" spans="1:11" x14ac:dyDescent="0.25">
      <c r="A990" s="1">
        <v>41888</v>
      </c>
      <c r="B990" s="3">
        <f t="shared" si="30"/>
        <v>2014</v>
      </c>
      <c r="C990" s="3">
        <f t="shared" si="31"/>
        <v>9</v>
      </c>
      <c r="D990" t="s">
        <v>1214</v>
      </c>
      <c r="E990" t="s">
        <v>27</v>
      </c>
      <c r="F990" t="s">
        <v>11</v>
      </c>
      <c r="G990" t="s">
        <v>16</v>
      </c>
      <c r="H990" t="s">
        <v>906</v>
      </c>
      <c r="I990" s="2">
        <v>58.48</v>
      </c>
      <c r="J990" s="3">
        <v>8</v>
      </c>
      <c r="K990" s="2">
        <v>27.49</v>
      </c>
    </row>
    <row r="991" spans="1:11" x14ac:dyDescent="0.25">
      <c r="A991" s="1">
        <v>41889</v>
      </c>
      <c r="B991" s="3">
        <f t="shared" si="30"/>
        <v>2014</v>
      </c>
      <c r="C991" s="3">
        <f t="shared" si="31"/>
        <v>9</v>
      </c>
      <c r="D991" t="s">
        <v>637</v>
      </c>
      <c r="E991" t="s">
        <v>23</v>
      </c>
      <c r="F991" t="s">
        <v>11</v>
      </c>
      <c r="G991" t="s">
        <v>18</v>
      </c>
      <c r="H991" t="s">
        <v>267</v>
      </c>
      <c r="I991" s="2">
        <v>64.78</v>
      </c>
      <c r="J991" s="3">
        <v>1</v>
      </c>
      <c r="K991" s="2">
        <v>-14.58</v>
      </c>
    </row>
    <row r="992" spans="1:11" x14ac:dyDescent="0.2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2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2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25">
      <c r="A995" s="1">
        <v>41889</v>
      </c>
      <c r="B995" s="3">
        <f t="shared" si="30"/>
        <v>2014</v>
      </c>
      <c r="C995" s="3">
        <f t="shared" si="31"/>
        <v>9</v>
      </c>
      <c r="D995" t="s">
        <v>122</v>
      </c>
      <c r="E995" t="s">
        <v>840</v>
      </c>
      <c r="F995" t="s">
        <v>34</v>
      </c>
      <c r="G995" t="s">
        <v>47</v>
      </c>
      <c r="H995" t="s">
        <v>339</v>
      </c>
      <c r="I995" s="2">
        <v>57.69</v>
      </c>
      <c r="J995" s="3">
        <v>3</v>
      </c>
      <c r="K995" s="2">
        <v>23.65</v>
      </c>
    </row>
    <row r="996" spans="1:11" x14ac:dyDescent="0.25">
      <c r="A996" s="1">
        <v>41889</v>
      </c>
      <c r="B996" s="3">
        <f t="shared" si="30"/>
        <v>2014</v>
      </c>
      <c r="C996" s="3">
        <f t="shared" si="31"/>
        <v>9</v>
      </c>
      <c r="D996" t="s">
        <v>122</v>
      </c>
      <c r="E996" t="s">
        <v>840</v>
      </c>
      <c r="F996" t="s">
        <v>11</v>
      </c>
      <c r="G996" t="s">
        <v>20</v>
      </c>
      <c r="H996" t="s">
        <v>1218</v>
      </c>
      <c r="I996" s="2">
        <v>42.81</v>
      </c>
      <c r="J996" s="3">
        <v>3</v>
      </c>
      <c r="K996" s="2">
        <v>20.12</v>
      </c>
    </row>
    <row r="997" spans="1:11" x14ac:dyDescent="0.25">
      <c r="A997" s="1">
        <v>41889</v>
      </c>
      <c r="B997" s="3">
        <f t="shared" si="30"/>
        <v>2014</v>
      </c>
      <c r="C997" s="3">
        <f t="shared" si="31"/>
        <v>9</v>
      </c>
      <c r="D997" t="s">
        <v>122</v>
      </c>
      <c r="E997" t="s">
        <v>840</v>
      </c>
      <c r="F997" t="s">
        <v>11</v>
      </c>
      <c r="G997" t="s">
        <v>12</v>
      </c>
      <c r="H997" t="s">
        <v>1219</v>
      </c>
      <c r="I997" s="2">
        <v>12.96</v>
      </c>
      <c r="J997" s="3">
        <v>2</v>
      </c>
      <c r="K997" s="2">
        <v>6.22</v>
      </c>
    </row>
    <row r="998" spans="1:11" x14ac:dyDescent="0.2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25">
      <c r="A999" s="1">
        <v>41889</v>
      </c>
      <c r="B999" s="3">
        <f t="shared" si="30"/>
        <v>2014</v>
      </c>
      <c r="C999" s="3">
        <f t="shared" si="31"/>
        <v>9</v>
      </c>
      <c r="D999" t="s">
        <v>122</v>
      </c>
      <c r="E999" t="s">
        <v>840</v>
      </c>
      <c r="F999" t="s">
        <v>39</v>
      </c>
      <c r="G999" t="s">
        <v>40</v>
      </c>
      <c r="H999" t="s">
        <v>832</v>
      </c>
      <c r="I999" s="2">
        <v>104.85</v>
      </c>
      <c r="J999" s="3">
        <v>3</v>
      </c>
      <c r="K999" s="2">
        <v>28.31</v>
      </c>
    </row>
    <row r="1000" spans="1:11" x14ac:dyDescent="0.2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2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2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2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2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2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2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2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2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2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2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2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2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2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2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2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2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2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2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2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2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2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2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2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2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2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2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2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2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2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2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2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2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2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2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2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2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2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2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2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2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2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2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2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2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2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2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2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2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2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2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2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2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2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2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2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2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2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2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2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2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2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2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2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2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2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2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2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2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2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2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2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2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2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2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2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2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2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2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2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2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2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2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2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2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2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2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2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2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2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2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2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2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2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2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2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2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2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2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2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2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2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2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2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2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2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2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2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2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2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2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2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2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2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2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2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2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2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2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2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2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2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2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2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2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2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2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2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2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2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2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2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2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2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2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2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2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2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2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2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2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2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2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2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2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2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2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2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2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2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2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2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2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2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2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2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2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2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2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2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2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2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2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2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2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2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2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2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2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2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2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2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2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2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2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2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2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2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2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2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2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2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2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2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2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2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2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2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2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2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2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2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2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2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2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2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2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2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2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2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2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2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2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2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2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2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2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2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2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2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2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2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2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2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2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2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2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2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2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2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2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2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2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2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2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2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2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2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2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2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2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2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2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2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2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2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2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2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2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2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2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2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2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2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2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2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2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2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2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2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2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2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2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2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2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2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2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2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2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2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2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2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2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2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2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2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2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2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2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2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2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2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2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2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2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2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2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2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2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2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2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2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2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2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2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2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2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2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2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2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2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2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2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2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2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2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2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2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2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2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2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2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2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2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2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2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2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2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2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2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2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2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2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2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2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2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2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2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2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2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2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2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2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2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2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2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2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2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2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2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2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2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2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2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2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2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2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2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2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2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2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2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2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2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2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2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2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2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2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2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2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2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2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2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2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2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2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2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2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2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2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2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2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2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2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2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2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2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2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2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2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2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2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2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2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2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2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2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2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2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2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2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2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2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2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2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2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2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2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2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2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2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2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2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2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2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2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2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2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2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2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2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2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2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2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2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2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2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2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2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2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2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2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2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2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2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2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2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2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2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2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2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2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2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2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2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2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2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2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2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2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2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2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2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2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2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2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2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2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2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2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2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2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2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2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2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2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2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2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2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2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2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2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2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2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2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2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2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2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2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2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2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2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2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2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2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2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2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2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2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2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2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2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2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2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2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2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2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2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2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2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2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2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2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2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2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2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2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2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2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2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2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2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2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2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2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2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2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2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2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2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2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2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2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2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2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2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2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2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2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2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2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2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2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2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2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2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2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2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2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2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2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2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2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2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2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2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2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2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2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2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2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2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2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2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2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2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2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2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2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2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2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2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2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2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2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2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2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2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2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2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2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2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2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2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2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2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2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2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2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2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2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2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2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2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2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2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2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2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2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2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2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2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2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2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2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2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2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2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2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2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2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2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2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2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2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2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2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2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2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2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2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2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2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2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2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2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2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2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2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2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2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2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2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2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2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2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2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2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2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2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2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2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2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2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2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2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2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2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2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2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2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2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2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2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2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2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2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2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2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2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2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2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2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2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2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2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2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2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2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2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2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2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2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2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2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2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2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2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2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2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2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2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2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2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2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2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2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2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2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2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2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2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2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2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2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2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2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2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2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2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2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2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2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2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2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2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2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2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2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2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2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2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2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2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2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2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2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2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2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2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2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2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2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2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2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2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2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2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2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2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2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2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2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2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2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2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2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2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2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2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2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2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2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2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2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2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2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2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2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2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2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2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2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2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2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2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2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2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2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2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2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2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2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2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2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2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2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2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2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2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2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2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2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2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2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2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2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2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2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2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2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2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2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2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2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2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2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2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2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2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2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2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2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2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2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2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2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2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2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2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2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2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2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2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2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2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2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2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2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2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2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2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2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2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2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2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2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2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2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2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2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2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2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2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2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2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2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2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2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2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2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2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2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2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2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2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2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2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2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2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2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2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2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2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2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2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2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2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2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2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2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2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2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2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2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2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2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2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2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2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2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2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2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2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2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2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2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2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2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2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2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2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2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2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2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2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2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2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2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2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2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2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2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2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2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2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2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2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2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2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2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2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2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2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2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2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2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2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2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2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2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2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2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2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2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2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2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2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2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2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2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2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2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2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2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2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2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2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2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2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2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2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2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2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2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2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2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2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2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2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2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2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2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2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2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2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2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2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2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2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2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2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2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2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2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2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2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2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2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2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2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2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2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2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2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2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2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2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2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2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2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2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2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2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2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2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2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2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2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2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2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2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2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2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2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2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2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2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2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2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2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2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2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2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2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2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2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2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2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2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2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2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2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2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2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2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2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2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2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2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2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2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2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2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2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2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2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2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2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2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2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2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2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2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2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2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2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2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2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2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2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2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2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2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2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2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2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2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2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2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2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2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2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2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2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2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2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2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2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2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2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2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2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2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2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2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2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2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2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2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2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2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2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2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2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2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2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2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2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2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2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2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2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2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2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2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2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2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2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2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2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2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2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2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2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2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2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2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2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2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2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2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2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2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2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2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2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2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2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2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2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2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2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2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2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2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2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2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2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2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2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2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2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2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2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2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2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2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2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2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2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2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2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2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2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2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2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2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2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2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2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2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2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2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2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2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2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2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2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2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2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2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2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2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2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2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2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2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2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2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2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2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2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2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2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2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2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2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2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2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2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2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2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2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2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2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2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2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2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2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2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2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2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2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2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2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2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2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2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2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2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2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2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2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2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2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2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2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2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2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2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2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2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2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2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2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2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2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2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2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2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2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2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2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2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2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2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2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2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2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2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2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2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2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2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2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2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2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2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2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2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2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2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2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2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2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2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2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2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2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2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2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2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2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2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2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2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2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2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2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2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2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2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2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2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2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2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2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2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2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2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2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2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2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2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2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2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2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2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2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2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2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2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2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2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2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2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2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2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2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2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2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2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2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2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2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2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2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2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2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2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2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2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2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2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2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2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2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2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2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2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2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2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2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2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2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2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2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2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2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2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2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2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2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2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2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2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2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2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2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2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2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2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2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2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2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2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2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2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2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2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2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2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2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2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2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2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2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2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2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2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2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2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2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2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2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2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2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2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2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2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2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2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2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2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2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2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2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2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2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2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2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2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2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2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2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2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2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2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2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2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2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2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2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2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2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2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2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2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2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2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2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2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2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2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2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2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2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2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2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2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2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2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2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2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2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2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2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2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2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2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2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2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2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2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2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2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2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2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2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2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2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2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2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2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2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2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2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2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2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2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2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2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2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2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2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2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2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2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2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2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2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2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2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2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2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2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2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2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2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2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2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2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2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2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2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2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2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2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2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2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2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2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2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2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2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2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2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2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2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2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2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2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2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2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2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2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2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2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2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2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2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2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2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2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2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2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2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2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2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2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2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2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2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2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2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2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2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2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2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2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2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2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2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2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2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2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2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2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2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2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2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2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2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2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2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2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2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2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2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2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2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2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2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2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2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2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2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2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2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2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2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2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2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2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2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2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2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2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2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2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2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2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2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2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2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2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2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2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2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2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2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2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2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2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2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2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2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2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2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2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2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2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2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2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2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2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2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2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2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2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2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2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2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2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2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2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2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2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2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2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2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2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2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2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2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2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2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2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2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2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2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2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2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2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2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2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2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2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2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2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2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2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2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2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2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2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2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2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2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2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2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2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2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2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2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2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2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2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2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2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2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2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2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2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2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2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2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2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2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2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2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2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2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2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2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2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2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2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2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2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2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2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2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2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2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2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2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2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2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2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2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2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2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2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2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2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2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2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2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2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2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2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2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2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2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2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2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2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2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2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2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2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2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2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2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2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2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2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2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2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2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2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2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2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2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2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2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2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2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2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2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2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2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2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2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2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2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2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2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2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2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2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2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2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2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2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2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2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2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2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2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2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2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2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2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2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2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2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2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2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2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2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2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2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2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2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2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2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2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2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2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2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2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2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2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2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2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2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2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2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2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2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2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2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2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2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2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2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2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2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2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2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2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2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2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2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2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2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2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2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2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2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2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2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2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2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2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2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2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2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2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2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2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2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2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2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2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2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2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2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2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2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2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2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2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2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2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2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2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2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2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2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2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2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2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2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2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2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2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2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2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2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2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2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2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2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2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2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2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2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2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2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2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2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2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2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2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2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2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2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2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2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2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2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2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2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2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2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2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2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2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2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2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2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2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2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2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2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2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2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2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2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2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2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2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2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2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2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2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2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2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2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2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2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2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2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2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2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2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2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2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2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2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2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2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2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2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2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2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2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2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2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2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2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2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2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2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2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2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2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2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2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2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2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2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2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2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2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2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2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2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2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2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2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2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2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2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2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2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2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2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2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2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2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2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2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2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2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2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2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2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2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2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2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2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2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2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2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2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2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2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2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2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2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2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2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2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2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2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2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2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2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2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2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2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2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2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2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2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2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2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2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2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2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2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2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2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2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2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2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2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2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2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2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2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2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2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2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2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2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2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2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2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2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2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2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2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2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2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2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2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2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2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2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2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2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2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2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2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2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2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2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2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2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2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2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2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2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2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2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2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2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2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2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2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2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2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2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2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2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2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2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2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2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2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2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2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2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2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2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2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2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2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2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2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2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2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2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2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2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2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2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2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2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2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2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2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2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2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2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2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2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2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2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2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2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2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2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2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2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2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2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2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2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2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2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2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2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2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2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2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2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2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2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2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2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2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2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2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2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2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2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2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2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2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2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2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2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2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2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2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2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2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2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2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2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2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2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2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2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2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2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2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2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2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2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2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2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2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2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2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2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2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2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2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2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2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2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2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2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2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2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2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2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2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2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2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2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2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2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2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2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2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2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2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2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2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2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2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2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2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2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2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2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2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2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2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2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2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2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2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2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2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2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2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2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2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2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2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2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2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2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2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2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2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2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2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2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2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2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2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2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2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2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2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2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2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2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2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2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2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2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2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2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2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2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2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2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2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2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2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2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2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2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2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2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2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2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2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2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2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2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2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2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2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2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2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2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2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2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2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2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2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2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2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2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2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2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2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2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2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2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2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2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2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2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2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2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2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2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2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2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2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2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2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2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2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2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2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2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2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2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2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2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2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2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2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2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2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2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2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2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2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2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2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2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2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2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2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2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2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2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2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2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2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2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2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2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2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2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2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2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2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2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2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2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2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2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2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2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2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2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2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2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2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2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2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2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2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2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2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2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2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2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2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2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2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2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2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2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2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2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2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2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2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2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2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2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2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2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2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2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2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2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2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2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2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2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2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2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2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2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2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2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2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2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2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2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2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2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2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2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2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2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2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2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2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2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2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2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2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2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2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2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2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2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2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2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2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2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2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2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2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2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2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2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2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2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2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2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2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2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2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2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2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2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2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2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2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2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2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2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2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2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2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2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2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2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2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2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2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2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2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2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2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2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2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2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2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2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2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2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2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2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2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2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2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2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2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2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2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2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2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2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2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2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2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2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2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2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2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2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2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2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2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2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2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2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2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2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2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2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2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2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2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2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2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2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2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2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2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2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2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2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2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2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2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2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2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2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2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2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2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2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2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2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2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2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2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2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2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2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2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2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2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2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2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2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2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2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2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2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2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2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2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2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2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2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2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2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2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2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2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2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2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2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2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2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2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2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2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2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2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2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2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2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2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2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2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2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2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2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2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2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2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2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2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2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2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2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2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2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2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2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2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2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2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2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2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2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2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2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2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2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2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2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2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2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2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2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2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2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2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2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2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2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2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2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2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2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2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2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2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2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2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2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2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2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2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2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2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2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2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2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2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2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2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2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2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2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2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2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2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2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2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2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2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2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2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2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2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2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2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2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2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2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2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2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2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2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2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2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2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2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2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2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2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2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2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2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2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2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2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2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2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2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2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2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2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2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2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2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2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2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2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2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2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2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2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2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2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2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2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2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2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2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2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2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2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2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2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2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2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2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2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2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2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2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2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2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2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2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2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2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2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2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2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2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2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2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2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2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2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2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2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2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2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2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2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2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2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2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2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2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2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2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2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2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2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2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2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2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2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2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2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2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2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2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2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2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2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2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2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2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2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2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2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2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2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2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2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2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2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2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2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2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2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2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2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2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2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2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2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2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2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2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2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2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2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2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2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2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2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2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2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2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2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2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2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2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2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2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2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2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2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2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2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2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2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2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2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2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2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2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2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2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2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2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2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2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2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2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2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2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2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2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2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2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2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2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2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2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2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2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2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2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2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2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2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2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2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2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2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2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2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2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2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2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2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2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2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2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2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2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2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2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2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2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2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2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2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2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2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2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2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2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2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2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2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2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2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2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2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2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2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2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2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2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2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2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2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2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2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2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2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2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2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2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2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2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2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2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2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2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2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2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2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2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2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2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2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2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2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2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2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2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2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2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2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2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2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2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2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2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2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2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2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2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2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2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2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2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2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2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2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2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2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2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2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2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2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2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2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2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2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2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2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2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2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2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2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2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2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2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2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2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2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2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2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2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2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2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2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2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2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2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2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2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2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2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2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2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2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2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2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2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2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2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2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2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2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2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2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2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2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2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2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2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2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2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2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2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2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2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2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2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2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2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2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2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2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2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2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2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2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2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2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2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2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2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2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2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2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2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2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2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2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2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2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2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2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2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2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2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2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2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2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2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2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2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2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2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2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2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2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2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2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2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2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2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2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2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2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2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2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2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2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2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2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2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2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2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2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2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2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2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2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2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2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2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2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2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2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2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2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2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2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2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2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2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2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2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2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2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2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2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2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2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2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2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2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2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2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2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2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2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2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2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2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2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2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2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2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2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2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2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2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2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2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2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2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2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2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2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2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2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2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2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2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2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2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2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2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2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2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2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2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2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2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2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2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2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2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2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2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2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2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2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2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2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2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2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2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2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2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2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2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2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2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2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2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2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2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2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2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2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2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2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2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2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2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2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2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2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2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2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2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2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2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2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2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2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2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2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2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2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2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2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2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2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2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2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2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2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2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2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2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2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2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2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2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2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2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2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2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2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2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2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2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2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2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2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2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2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2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2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2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2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2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2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2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2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2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2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2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2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2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2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2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2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2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2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2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2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2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2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2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2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2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2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2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2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2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2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2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2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2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2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2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2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2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2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2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2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2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2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2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2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2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2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2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2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2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2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2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2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2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2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2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2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2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2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2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2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2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2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2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2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2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2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2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2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2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2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2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2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2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2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2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2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2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2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2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2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2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2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2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2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2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2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2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2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2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2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2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2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2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2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2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2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2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2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2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2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2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2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2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2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2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2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2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2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2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2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2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2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2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2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2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2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2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2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2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2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2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2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2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2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2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2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2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2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2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2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2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2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2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2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2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2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2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2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2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2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2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2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2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2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2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2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2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2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2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2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2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2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2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2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2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2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2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2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2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2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2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2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2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2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2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2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2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2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2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2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2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2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2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2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2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2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2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2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2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2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2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2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2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2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2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2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2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2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2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2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2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2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2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2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2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2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2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2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2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2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2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2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2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2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2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2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2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2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2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2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2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2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2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2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2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2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2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2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2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2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2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2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2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2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2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2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2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2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2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2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2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2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2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2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2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2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2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2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2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2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2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2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2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2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2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2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2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2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2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2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2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2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2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2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2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2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2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2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2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2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2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2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2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2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2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2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2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2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2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2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2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2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2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2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2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2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2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2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2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2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2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2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2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2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2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2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2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2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2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2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2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2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2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2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2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2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2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2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2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2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2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2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2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2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2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2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2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2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2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2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2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2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2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2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2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2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2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2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2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2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2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2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2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2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2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2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2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2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2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2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2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2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2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2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2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2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2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2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2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2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2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2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2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2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2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2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2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2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2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2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2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2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2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2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2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2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2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2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2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2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2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2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2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2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2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2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2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2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2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2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2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2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2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2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2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2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2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2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2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2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2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2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2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2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2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2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2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2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2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2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2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2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2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2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2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2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2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2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2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2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2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2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2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2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2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2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2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2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2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2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2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2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2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2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2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2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2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2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2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2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2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2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2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2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2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2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2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2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2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2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2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2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2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2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2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2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2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2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2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2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2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2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2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2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2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2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2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2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2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2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2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2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2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2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2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2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2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2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2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2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2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2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2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2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2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2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2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2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2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2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2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2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2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2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2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2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2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2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2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2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2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2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2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2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2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2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2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2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2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2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2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2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2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2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2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2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2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2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2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2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2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2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2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2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2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2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2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2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2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2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2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2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2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2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2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2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2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2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2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2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2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2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2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2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2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2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2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2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2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2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2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2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2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2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2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2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2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2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2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2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2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2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2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2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2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2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2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2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2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2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2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2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2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2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2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2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2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2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2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2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2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2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2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2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2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2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2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2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2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2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2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2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2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2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2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2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2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2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2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2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2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2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2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2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2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2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2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2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2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2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2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2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2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2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2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2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2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2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2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2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2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2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2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2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2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2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2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2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2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2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2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2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2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2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2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2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2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2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2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2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2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2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2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2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2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2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2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2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2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2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2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2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2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2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2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2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2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2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2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2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2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2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2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2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2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2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2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2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2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2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2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2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2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2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2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2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2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2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2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2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2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2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2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2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2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2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2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2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2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2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2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2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2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2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2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2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2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2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2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2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2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2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2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2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2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2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2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2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2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2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2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2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2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2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2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2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2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2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2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2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2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2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2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2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2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2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2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2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2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2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2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2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2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2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2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2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2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2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2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2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2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2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2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2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2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2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2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2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2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2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2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2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2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2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2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2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2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2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2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2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2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2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2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2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2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2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2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2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2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2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2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2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2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2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2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2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2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2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2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2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2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2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2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2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2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2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2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2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2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2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2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2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2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2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2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2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2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2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2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2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2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2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2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2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2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2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2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2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2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2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2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2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2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2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2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2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2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2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2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2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2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2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2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2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2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2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2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2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2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2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2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2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2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2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2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2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2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2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2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2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2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2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2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2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2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2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2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2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2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2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2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2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2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2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2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2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2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2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2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2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2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2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2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2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2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2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2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2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2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2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2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2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2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2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2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2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2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2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2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2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2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2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2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2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2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2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2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2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2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2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2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2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2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2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2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2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2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2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2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2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2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2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2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2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2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2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2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2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2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2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2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2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2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2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2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2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2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2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2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2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2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2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2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2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2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2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2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2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2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2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2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2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2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2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2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2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2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2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2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2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2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2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2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2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2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2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2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2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2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2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2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2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2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2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2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2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2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2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2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2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2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2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2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2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2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2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2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2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2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2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2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2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2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2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2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2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2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2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2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2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2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2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2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2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2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2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2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2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2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2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2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2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2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2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2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2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2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2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2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2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2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2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2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2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2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2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2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2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2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2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2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2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2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2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2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2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2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2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2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2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2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2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2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2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2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2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2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2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2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2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2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2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2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2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2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2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2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2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2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2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2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2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2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2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2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2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2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2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2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2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2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2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2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2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2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2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2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2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2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2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2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2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2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2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2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2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2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2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2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2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2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2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2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2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2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2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2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2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2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2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2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2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2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2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2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2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2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2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2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2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2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2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2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2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2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2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2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2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2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2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2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2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2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2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2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2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2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2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2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2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2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2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2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2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2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2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2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2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2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2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2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2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2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2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2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2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2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2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2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2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2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2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2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2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2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2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2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2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2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2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2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2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2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2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2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2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2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2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2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2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2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2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2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2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2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2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2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2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2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2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2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2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2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2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2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2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2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2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2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2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2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2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2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2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2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2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2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2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2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2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2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2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2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2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2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2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2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2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2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2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2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2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2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2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2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2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2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2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2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2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2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2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2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2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2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2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2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2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2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2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2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2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2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2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2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2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2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2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2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2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2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2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2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2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2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2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2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2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2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2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2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2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2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2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2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2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2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2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2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2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2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2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2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2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2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2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2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2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2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2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2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2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2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2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2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2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2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2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2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2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2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2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2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2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2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2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2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2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2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2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2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2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2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2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2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2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2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2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2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2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2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2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2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2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2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2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2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2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2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2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2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2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2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2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2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2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2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2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2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2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2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2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2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2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2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2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2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2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2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2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2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2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2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2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2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2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2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2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2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2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2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2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2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2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2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2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2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2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2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2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2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2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2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2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2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2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2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2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2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2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2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2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2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2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2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2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2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2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2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2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2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2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2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2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2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2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2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2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2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2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2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2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2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2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2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2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2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2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2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2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2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2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2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2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2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2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2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2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2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2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2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2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2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2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2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2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2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2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2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2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2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2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2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2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2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2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2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2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2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2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2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2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2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2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2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2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2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2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2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2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2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2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2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2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2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2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2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2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2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2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2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2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2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2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2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2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2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2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2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2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2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2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2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2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2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2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2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2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2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2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2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2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2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2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2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2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2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2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2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2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2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2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2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2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2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2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2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2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2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2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2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2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2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2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2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2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2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2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2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2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2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2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2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2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2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2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2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2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2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2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2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2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2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2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2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2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2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2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2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2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2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2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2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2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2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2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2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2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2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2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2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2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2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2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2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2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2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2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2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2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2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2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2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2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2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2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2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2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2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2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2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2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2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2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2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2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2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2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2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2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2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2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2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2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2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2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2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2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2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2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2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2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2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2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2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2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2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2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2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2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2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2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2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2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2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2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2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2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2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2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2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2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2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2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2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2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2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2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2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2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2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2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2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2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2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2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2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2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2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2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2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2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2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2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2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2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2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2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2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2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2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2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2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2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2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2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2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2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2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2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2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2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2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2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2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2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2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2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2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2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2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2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2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2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2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2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2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2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2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2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2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2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2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2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2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2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2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2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2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2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2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2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2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2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2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2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2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2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2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2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2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2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2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2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2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2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2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2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2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2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2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2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2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2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2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2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2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2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2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2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2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2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2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2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2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2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2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2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2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2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2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2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2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2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2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2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2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2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2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2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2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2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2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2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2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2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2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2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2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2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2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2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2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2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2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2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2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2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2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2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2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2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2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2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2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2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2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2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2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2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2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2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2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2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2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2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2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2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2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2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2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2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2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2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2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2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2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2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2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2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2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2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2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2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2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2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2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2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2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2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2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2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2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2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2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2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2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2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2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2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2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2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2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2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2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2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2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2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2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2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2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2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2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2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2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2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2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2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2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2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2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2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2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2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2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2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2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2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2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2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2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2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2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2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2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2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2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2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2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2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2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2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2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2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2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2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2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2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2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2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2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2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2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2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2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2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2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2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2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2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2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2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2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2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2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2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2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2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2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2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2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2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2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2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2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2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2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2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2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2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2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2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2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2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2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2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2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2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2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2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2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2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2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2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2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2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2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2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2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2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2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2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2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2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2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2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2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2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2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2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2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2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2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2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2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2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2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2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2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2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2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2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2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2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2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2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2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2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2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2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2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2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2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2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2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2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2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2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2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2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2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2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2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2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2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2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2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2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2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2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2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2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2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2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2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2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2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2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2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2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2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2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2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2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2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2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2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2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2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2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2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2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2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2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2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2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2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2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2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2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2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2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2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2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2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2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2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2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2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2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2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2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2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2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2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2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2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2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2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2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2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2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2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2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2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2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2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2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2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2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2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2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2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2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2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2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2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2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2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2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2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2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2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2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2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2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2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2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2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2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2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2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2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2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2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2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2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2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2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2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2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2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2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2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2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2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2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2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2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2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2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2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2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2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2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2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2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2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2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2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2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2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2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2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2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2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2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2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2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2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2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2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2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2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2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2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2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2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2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2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2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2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2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2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2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2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2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2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2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2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2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2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2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2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2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2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2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2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2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2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2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2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2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2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2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2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2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2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2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2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2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2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2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2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2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2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2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2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2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2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2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2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2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2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2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2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2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2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2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2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2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2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2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2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2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2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2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2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2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2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2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2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2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2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2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2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2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2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2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2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2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2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2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2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2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2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2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2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2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2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2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2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2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2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2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2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2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2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2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2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2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2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2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2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2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2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2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2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2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2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2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2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2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2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2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2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2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2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2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2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2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2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2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2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2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2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2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2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2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2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2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2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2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2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2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2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2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2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2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2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2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2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2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2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2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2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2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2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2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2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2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2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2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2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2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2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2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2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2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2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2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2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2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2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2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2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2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2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2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2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2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2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2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2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2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2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2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2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2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2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2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2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2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2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2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2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2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2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2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2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2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2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2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2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2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2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2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2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2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2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2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2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2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2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2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2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2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2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2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2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2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2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2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2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2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2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2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2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2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2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2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2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2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2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2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2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2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2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2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2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2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2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2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2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2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2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2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2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2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2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2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2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2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2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2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2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2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2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2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2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2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2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2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2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2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2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2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2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2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2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2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2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2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2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2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2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2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2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2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2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2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2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2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2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2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2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2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2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2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2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2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2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2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2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2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2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2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2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2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2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2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2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2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2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2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2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2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2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2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2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2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2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2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2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2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2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2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2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2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2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2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2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2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2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2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2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2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2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2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2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2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2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2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2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2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2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2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2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2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2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2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2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2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2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2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2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2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2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2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2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2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2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2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2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2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2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2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2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2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2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2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2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2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2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2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2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2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2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2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2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2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2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2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2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2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2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2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2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2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2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2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2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2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2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2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2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2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2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2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2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2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2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2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2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2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2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2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2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2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2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2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2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2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2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2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2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2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2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2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2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2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2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2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2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2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2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2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2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2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2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2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2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2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2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2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2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2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2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2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2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2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2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2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2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2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2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2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2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2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2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2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2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2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2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2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2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2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2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2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2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2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2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2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2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2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2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2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2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2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2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2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2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2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2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2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2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2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2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2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2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2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2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2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2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2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2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2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2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2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2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2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2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2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2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2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2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2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2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2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2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2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2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2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2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2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2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2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2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2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2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2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2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2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2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2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2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2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2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2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2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2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2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2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2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2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2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2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2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2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2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2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2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2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2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2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2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2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2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2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2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2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2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2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2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2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2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2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2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2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2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2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2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2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2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2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2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2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2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2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2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2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2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2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2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2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2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2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2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2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2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2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2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2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2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2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2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2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2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2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2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2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2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2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2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2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2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2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2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2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2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2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2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2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2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2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2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2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2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2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2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2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2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2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2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2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2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2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2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2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2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2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2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2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2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2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2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2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2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2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2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2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2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2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2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2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2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2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2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2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2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2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2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2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2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2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2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2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2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2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2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2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2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2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2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2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2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2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2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2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2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2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2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2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2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2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2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2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2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2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2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2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2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2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2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2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2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2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2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2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2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2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2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2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2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2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2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2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2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2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2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2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2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2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2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2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2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2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2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2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2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2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2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2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2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2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2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2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2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2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2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2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2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2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2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2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2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2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2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2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2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2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2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2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2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2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2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2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2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2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2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2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2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2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2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2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2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2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2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2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2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2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2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2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2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2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2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2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2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2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2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2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2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2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2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2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2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2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2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2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2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2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2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2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2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2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2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2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2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2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2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2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2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2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2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2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2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2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2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2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2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2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2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2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2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2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2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2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2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2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2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2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2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2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2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2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2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2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2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2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2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2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2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2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2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2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2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2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2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2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2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2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2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2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2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2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2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2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2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2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2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2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2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2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2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2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2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2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2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2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2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2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2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2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2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2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2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2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2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2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2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2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2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2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2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2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2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2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2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2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2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2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2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2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2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2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2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2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2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2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2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2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2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2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2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2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2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2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2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2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2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2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2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2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2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2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2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2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2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2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2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2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2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2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2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2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2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2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2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2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2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2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2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2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2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2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2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2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2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2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2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2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2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2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2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2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2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2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2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2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2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2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2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2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2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2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2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2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2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2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2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2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2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2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2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2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2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2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2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2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2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2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2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2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2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2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2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2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2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2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2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2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2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2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2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2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2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2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2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2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2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2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2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2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2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2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2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2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2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2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2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2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2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2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2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2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2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2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2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2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2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2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2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2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2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2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2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2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2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2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2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2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2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2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2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2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2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2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2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2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2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2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2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2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2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2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2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2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2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2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2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2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2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2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2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2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2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2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2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2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2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2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2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2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2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2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2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2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2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2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2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2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2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2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2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2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2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2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2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2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2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2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2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2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2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2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2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2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2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2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2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2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2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2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2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2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2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2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2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2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2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2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2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2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2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2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2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2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2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2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2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2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2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2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2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2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2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2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2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2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2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2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2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2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2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2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2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2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2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2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2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2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2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2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2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2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2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2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2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2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2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2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2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2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2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2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2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2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2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2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2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2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2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2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2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2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2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2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2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2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2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2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2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2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2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2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2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2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2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2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2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2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2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2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2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2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2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2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2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2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2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2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2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2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2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2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2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2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2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2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2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2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2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2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2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2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2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2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2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2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2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2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2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2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2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2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2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2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2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2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2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2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2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2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2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2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2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2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2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2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2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2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2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2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2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2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2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2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2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2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2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2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2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2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2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2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2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2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2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2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2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2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2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2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2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2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2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2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2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2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2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2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2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2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2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2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2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2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2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2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2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2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2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2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2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2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2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2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2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2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2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2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2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2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2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2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2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2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2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2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2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2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2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2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2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2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2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2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2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2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2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2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2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2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2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2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2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2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2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2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2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2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2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2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2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2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2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2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2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2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2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2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2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2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2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2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2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2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2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2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2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2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2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2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2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2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2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2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2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2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2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2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2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2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2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2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2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2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2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2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2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2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2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2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2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2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2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2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2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2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2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2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2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2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2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2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2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2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2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2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2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2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2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2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2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2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2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2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2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2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2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2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2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2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2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2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2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2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2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2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2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2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2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2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2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2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2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2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2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2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2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2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2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2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2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2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2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2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2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2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2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2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2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2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2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2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2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2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2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2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2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2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2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2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2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2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2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2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2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2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2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2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2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2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2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2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2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2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2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2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2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2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2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2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2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2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2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2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2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2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2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2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2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2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2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2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2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2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2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2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2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2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2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2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2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2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2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2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2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2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2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2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2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2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2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2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2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2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2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2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2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2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2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2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2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2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2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2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2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2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2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2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2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2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2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2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2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2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2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2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2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2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2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2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2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2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2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2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2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2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2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2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2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2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2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2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2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2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2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2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2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2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2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2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2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2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2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2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2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2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2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2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2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2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2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2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2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2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2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2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2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2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2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2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2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2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2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2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2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2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2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2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2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2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2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2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2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2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2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2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2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2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2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2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2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2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2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2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2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2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2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2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2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2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2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2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2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2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2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2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2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2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2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2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2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2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2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2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2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2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2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2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2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2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2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2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2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2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2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2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2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2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2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2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2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2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2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2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2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2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2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2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2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2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2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2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2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2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2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2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2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2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2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2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2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2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2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2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2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2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2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2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2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2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2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2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2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2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2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2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2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2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2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2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2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2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2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2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2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2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2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2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2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2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2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2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2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2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2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2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2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2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2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2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2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2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2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2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2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2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2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2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2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2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2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2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2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2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2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2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2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2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2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2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2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2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2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2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2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2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2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2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2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2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2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2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2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2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2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2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2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2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2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2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2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2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2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2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2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2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2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2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2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2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2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2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2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2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2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2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2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2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2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2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2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2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2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2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2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2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2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2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2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2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2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2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2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2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2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2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2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2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2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2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2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2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2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2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2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2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2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2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2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2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2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2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2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2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2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2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2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2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2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2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2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2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2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2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2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2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2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2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2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2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2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2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2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2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2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2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2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2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2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2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2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2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2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2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2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2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2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2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2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2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2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2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2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2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2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2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2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2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2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2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2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2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2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2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2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2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2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2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2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2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2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2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2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2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2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2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2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2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2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2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2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2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2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2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2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2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2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2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2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2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2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2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2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2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2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2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2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2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2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2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2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2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2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2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2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2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2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2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2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2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2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2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2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2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2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2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2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2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2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2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2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2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2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2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2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2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2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2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2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2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2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2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2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2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2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2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2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2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2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2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2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2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2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2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2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2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2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2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2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2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2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2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2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2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2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2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2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2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2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2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2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2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2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2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2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2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2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2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2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2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2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2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2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2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2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2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2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2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2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2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2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2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2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2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2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2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2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2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2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2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2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2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2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2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2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2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2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2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2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2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2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2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2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2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2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2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2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2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2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2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2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2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2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2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2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2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2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2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2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2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2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2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2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2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2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2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2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2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2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2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2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2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2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2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2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2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2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2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2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2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2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2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2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2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2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2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2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2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2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2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2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2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2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2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2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2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2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2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2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2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2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2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2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2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2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2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2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2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2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2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2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2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2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2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2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2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2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2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2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2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2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2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2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2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2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2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2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2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2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2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2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2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2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2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2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2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2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2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2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2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2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2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2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2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2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2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2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2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2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2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2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2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2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2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2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2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2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2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2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2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2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2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2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2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2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2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2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2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2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2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2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2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2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2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2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2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2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2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2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2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2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2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2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2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2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2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2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2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2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2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2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2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2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2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2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2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2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2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2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2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2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2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2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2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2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2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2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2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2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2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2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2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2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2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2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2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2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2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2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2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2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2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2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2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2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2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2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2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2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2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2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2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2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2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2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2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2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2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2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2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2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2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2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2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2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2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2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2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2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2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2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2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2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2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2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2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2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2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2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2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2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2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2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2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2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2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2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2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2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2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2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2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2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2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2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2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2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2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2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2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2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2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2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2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2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2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2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2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2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2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2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2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2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2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2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2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2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2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2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2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2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2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2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2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2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2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2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2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2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2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2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2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2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2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2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2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2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2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2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2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2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2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2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2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2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2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2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2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2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2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2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2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2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2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2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2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2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2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2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2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2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2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2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2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2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2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2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2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2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2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2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2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2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2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2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2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2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2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2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2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2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2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2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2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2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2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2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2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2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2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2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2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2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2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2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2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2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2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2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2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2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2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2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2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2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2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2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2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2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2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2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2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2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2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2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2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2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2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2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2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2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2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2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2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2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2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2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2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2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2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2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2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2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2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2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2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2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2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2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2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2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2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2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2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2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2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2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2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2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2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2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2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2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2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2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2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2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2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2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2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2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2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2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2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2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2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2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2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2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2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2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2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2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2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2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2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2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2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2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2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2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2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2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2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2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2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2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2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2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2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2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2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2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2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2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2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2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2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2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2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2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2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2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2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2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2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2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2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2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2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2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2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2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2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2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2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2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2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2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2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2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2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2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2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2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2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2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2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2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2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2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2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2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2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2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2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2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2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2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2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2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2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2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2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2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2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2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2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2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2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2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2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2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2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25">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2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2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2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2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2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2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2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25">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Normal="100" workbookViewId="0">
      <selection activeCell="S32" sqref="S32"/>
    </sheetView>
  </sheetViews>
  <sheetFormatPr defaultColWidth="8.875" defaultRowHeight="15" x14ac:dyDescent="0.25"/>
  <cols>
    <col min="1" max="16384" width="8.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Ruchika Bhorhade</cp:lastModifiedBy>
  <dcterms:created xsi:type="dcterms:W3CDTF">2024-04-15T11:11:37Z</dcterms:created>
  <dcterms:modified xsi:type="dcterms:W3CDTF">2024-08-29T11:51:25Z</dcterms:modified>
</cp:coreProperties>
</file>