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loud Counsalege\"/>
    </mc:Choice>
  </mc:AlternateContent>
  <xr:revisionPtr revIDLastSave="0" documentId="13_ncr:1_{3B632CA7-F52D-4517-A5B9-A95D853F941C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<sst xmlns="http://schemas.openxmlformats.org/spreadsheetml/2006/main" count="143" uniqueCount="80">
  <si>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</si>
  <si>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</si>
  <si>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</si>
  <si>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</si>
  <si>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</si>
  <si>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</si>
  <si>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</si>
  <si>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</si>
  <si>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</si>
  <si>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</si>
  <si>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</si>
  <si>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</si>
  <si>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</si>
  <si>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</si>
  <si>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</si>
  <si>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</si>
  <si>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</si>
  <si>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</si>
  <si>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</si>
  <si>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</si>
  <si>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</si>
  <si>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</si>
  <si>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</si>
  <si>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</si>
  <si>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</si>
  <si>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</si>
  <si>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</si>
  <si>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</si>
  <si>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</si>
  <si>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</si>
  <si>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</si>
  <si>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</si>
  <si>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</si>
  <si>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</si>
  <si>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</si>
  <si>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</si>
  <si>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</si>
  <si>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</si>
  <si>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</si>
  <si>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</si>
  <si>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</si>
  <si>
    <t>Student Data Analysis</t>
  </si>
  <si>
    <t>IT team</t>
  </si>
  <si>
    <t>Data Analyst</t>
  </si>
  <si>
    <t>This could lead to incorrect analysis and misleading insights.</t>
  </si>
  <si>
    <t xml:space="preserve"> Carefully clean and preprocess the data to fill in gaps and correct errors</t>
  </si>
  <si>
    <t xml:space="preserve">ncorrect assumptions about students' expectations </t>
  </si>
  <si>
    <t>Could lead to unrealistic recommendations</t>
  </si>
  <si>
    <t>Cross-reference expectations with market standards</t>
  </si>
  <si>
    <t>Breach of privacy could result in legal issues</t>
  </si>
  <si>
    <t>Ensure data is anonymized and stored securely</t>
  </si>
  <si>
    <t>Incomplete or inaccurate data entries</t>
  </si>
  <si>
    <t>Data privacy concerns : handling sensitive information like email addresses</t>
  </si>
  <si>
    <t>All students have provided honest and accurate information</t>
  </si>
  <si>
    <t>If the information is not accurate, the analysis could be misleading</t>
  </si>
  <si>
    <t>Validate data wherever possible through cross-referencing with other sources</t>
  </si>
  <si>
    <t>The CGPA and expected salary are good indicators of student competence and job expectations.</t>
  </si>
  <si>
    <t>If these indicators are flawed, the results of the analysis may be invalid</t>
  </si>
  <si>
    <t>Cross-check assumptions against industry standards and other metrics</t>
  </si>
  <si>
    <t>The current data reflects the diversity of the student population</t>
  </si>
  <si>
    <t>If the data is not diverse, the results could be skewed or not applicable to the wider population</t>
  </si>
  <si>
    <t>Analyze the dataset for diversity and acknowledge limitations in the analysis</t>
  </si>
  <si>
    <t>Some entries in the dataset have missing or incorrect "Family Income" data</t>
  </si>
  <si>
    <t>Could skew the economic background analysis</t>
  </si>
  <si>
    <t>Investigate and attempt to correct or estimate missing values</t>
  </si>
  <si>
    <t>Duplicate entries in the dataset</t>
  </si>
  <si>
    <t>Could inflate the analysis results</t>
  </si>
  <si>
    <t>Identify and remove duplicates</t>
  </si>
  <si>
    <t>Inconsistent or ambiguous survey responses ("How did you come to know about this event?")</t>
  </si>
  <si>
    <t>Reclassify and standardize the responses</t>
  </si>
  <si>
    <t>Difficult to categorize responses correctly</t>
  </si>
  <si>
    <t>The accuracy and completeness of data from external sources</t>
  </si>
  <si>
    <t>The quality of your analysis heavily depends on the reliability of the data received</t>
  </si>
  <si>
    <t>Validate and clean the data before use in analysis</t>
  </si>
  <si>
    <t>Availability of software tools for data analysis</t>
  </si>
  <si>
    <t>Delays or issues with software could hinder progress on the project</t>
  </si>
  <si>
    <t>Ensure that all required tools are installed and functioning before starting the analysis</t>
  </si>
  <si>
    <t>Consistent understanding of data metrics (CGPA, expected salary)</t>
  </si>
  <si>
    <t>Misinterpretation of these metrics could lead to incorrect analysis results</t>
  </si>
  <si>
    <t>Establish clear definitions and guidelines for interpreting these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</si>
</sst>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6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25" fillId="0" borderId="0" xfId="0" applyFont="1" applyAlignment="1">
      <alignment wrapText="1"/>
    </xf>
    <xf numFmtId="0" fontId="18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zoomScale="70" zoomScaleNormal="70" workbookViewId="0">
      <selection activeCell="D4" sqref="D4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3" t="s">
        <v>1</v>
      </c>
      <c r="D1" s="3"/>
      <c r="E1" s="54"/>
      <c r="F1" s="54"/>
      <c r="G1" s="54"/>
      <c r="H1" s="54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5</v>
      </c>
      <c r="N2" s="13">
        <f>COUNTIFS(B9:B32,L2,G9:G32,N1,I9:I32,"Open")</f>
        <v>1</v>
      </c>
      <c r="O2" s="13">
        <f>COUNTIFS(B9:B32,L2,G9:G32,O1,I9:I32,"Open")</f>
        <v>2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8" t="s">
        <v>9</v>
      </c>
      <c r="T2" s="59"/>
      <c r="U2" s="59"/>
      <c r="V2" s="59"/>
      <c r="W2" s="59"/>
      <c r="X2" s="59"/>
      <c r="Y2" s="59"/>
      <c r="Z2" s="59"/>
      <c r="AA2" s="60"/>
    </row>
    <row r="3" spans="1:27" ht="18" customHeight="1" x14ac:dyDescent="0.3">
      <c r="A3" s="7"/>
      <c r="B3" s="8" t="s">
        <v>10</v>
      </c>
      <c r="C3" s="15" t="s">
        <v>41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3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1</v>
      </c>
      <c r="Q3" s="13">
        <f>COUNTIFS(B9:B32,L3,G9:G32,Q1,I9:I32,"Open")</f>
        <v>0</v>
      </c>
      <c r="R3" s="14">
        <f>COUNTIFS(B9:B32,L3,G9:G32,R1,I9:I32,"Open")</f>
        <v>0</v>
      </c>
      <c r="S3" s="61"/>
      <c r="T3" s="62"/>
      <c r="U3" s="62"/>
      <c r="V3" s="62"/>
      <c r="W3" s="62"/>
      <c r="X3" s="62"/>
      <c r="Y3" s="62"/>
      <c r="Z3" s="62"/>
      <c r="AA3" s="63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3</v>
      </c>
      <c r="N4" s="13">
        <f>COUNTIFS(B9:B32,L4,G9:G32,N1,I9:I32,"Open")</f>
        <v>0</v>
      </c>
      <c r="O4" s="13">
        <f>COUNTIFS(B9:B32,L4,G9:G32,O1,I9:I32,"Open")</f>
        <v>1</v>
      </c>
      <c r="P4" s="13">
        <f>COUNTIFS(B9:B32,L4,G9:G32,P1,I9:I32,"Open")</f>
        <v>1</v>
      </c>
      <c r="Q4" s="13">
        <f>COUNTIFS(B9:B32,L4,G9:G32,Q1,I9:I32,"Open")</f>
        <v>0</v>
      </c>
      <c r="R4" s="14">
        <f>COUNTIFS(B9:B32,L4,G9:G32,R1,I9:I32,"Open")</f>
        <v>0</v>
      </c>
      <c r="S4" s="61"/>
      <c r="T4" s="62"/>
      <c r="U4" s="62"/>
      <c r="V4" s="62"/>
      <c r="W4" s="62"/>
      <c r="X4" s="62"/>
      <c r="Y4" s="62"/>
      <c r="Z4" s="62"/>
      <c r="AA4" s="63"/>
    </row>
    <row r="5" spans="1:27" ht="18" customHeight="1" x14ac:dyDescent="0.3">
      <c r="A5" s="7"/>
      <c r="B5" s="3" t="s">
        <v>16</v>
      </c>
      <c r="C5" s="20"/>
      <c r="D5" s="21"/>
      <c r="E5" s="8" t="s">
        <v>17</v>
      </c>
      <c r="F5" s="22">
        <v>45549</v>
      </c>
      <c r="G5" s="8" t="s">
        <v>18</v>
      </c>
      <c r="H5" s="15" t="s">
        <v>19</v>
      </c>
      <c r="I5" s="7"/>
      <c r="J5" s="7"/>
      <c r="K5" s="19"/>
      <c r="L5" s="11" t="s">
        <v>20</v>
      </c>
      <c r="M5" s="12">
        <f>COUNTIF(B9:B32,L5)</f>
        <v>3</v>
      </c>
      <c r="N5" s="13">
        <f>COUNTIFS(B9:B32,L5,G9:G32,N1,I9:I32,"Open")</f>
        <v>0</v>
      </c>
      <c r="O5" s="13">
        <f>COUNTIFS(B9:B32,L5,G9:G32,O1,I9:I32,"Open")</f>
        <v>1</v>
      </c>
      <c r="P5" s="13">
        <f>COUNTIFS(B9:B32,L5,G9:G32,P1,I9:I32,"Open")</f>
        <v>0</v>
      </c>
      <c r="Q5" s="13">
        <f>COUNTIFS(B9:B32,L5,G9:G32,Q1,I9:I32,"Open")</f>
        <v>1</v>
      </c>
      <c r="R5" s="14">
        <f>COUNTIFS(B9:B32,L5,G9:G32,R1,I9:I32,"Open")</f>
        <v>0</v>
      </c>
      <c r="S5" s="61"/>
      <c r="T5" s="62"/>
      <c r="U5" s="62"/>
      <c r="V5" s="62"/>
      <c r="W5" s="62"/>
      <c r="X5" s="62"/>
      <c r="Y5" s="62"/>
      <c r="Z5" s="62"/>
      <c r="AA5" s="63"/>
    </row>
    <row r="6" spans="1:27" ht="15" customHeight="1" x14ac:dyDescent="0.3">
      <c r="A6" s="7"/>
      <c r="B6" s="23" t="s">
        <v>21</v>
      </c>
      <c r="C6" s="24"/>
      <c r="D6" s="24"/>
      <c r="E6" s="25"/>
      <c r="F6" s="24"/>
      <c r="G6" s="23" t="s">
        <v>21</v>
      </c>
      <c r="H6" s="26" t="s">
        <v>22</v>
      </c>
      <c r="I6" s="26" t="s">
        <v>23</v>
      </c>
      <c r="J6" s="7"/>
      <c r="K6" s="19"/>
      <c r="L6" s="4"/>
      <c r="M6" s="12">
        <f>SUM(M2:M5)</f>
        <v>14</v>
      </c>
      <c r="N6" s="4"/>
      <c r="O6" s="4"/>
      <c r="P6" s="4"/>
      <c r="Q6" s="4"/>
      <c r="R6" s="27">
        <f>SUM(N2:R5)</f>
        <v>8</v>
      </c>
      <c r="S6" s="61"/>
      <c r="T6" s="62"/>
      <c r="U6" s="62"/>
      <c r="V6" s="62"/>
      <c r="W6" s="62"/>
      <c r="X6" s="62"/>
      <c r="Y6" s="62"/>
      <c r="Z6" s="62"/>
      <c r="AA6" s="63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1"/>
      <c r="T7" s="62"/>
      <c r="U7" s="62"/>
      <c r="V7" s="62"/>
      <c r="W7" s="62"/>
      <c r="X7" s="62"/>
      <c r="Y7" s="62"/>
      <c r="Z7" s="62"/>
      <c r="AA7" s="63"/>
    </row>
    <row r="8" spans="1:27" ht="24" customHeight="1" x14ac:dyDescent="0.3">
      <c r="A8" s="31"/>
      <c r="B8" s="32" t="s">
        <v>24</v>
      </c>
      <c r="C8" s="33" t="s">
        <v>25</v>
      </c>
      <c r="D8" s="33" t="s">
        <v>26</v>
      </c>
      <c r="E8" s="34" t="s">
        <v>27</v>
      </c>
      <c r="F8" s="35" t="s">
        <v>28</v>
      </c>
      <c r="G8" s="35" t="s">
        <v>29</v>
      </c>
      <c r="H8" s="35" t="s">
        <v>30</v>
      </c>
      <c r="I8" s="36" t="s">
        <v>31</v>
      </c>
      <c r="J8" s="37"/>
      <c r="K8" s="5"/>
      <c r="L8" s="4"/>
      <c r="M8" s="4"/>
      <c r="N8" s="4"/>
      <c r="O8" s="4"/>
      <c r="P8" s="4"/>
      <c r="Q8" s="4"/>
      <c r="R8" s="4"/>
      <c r="S8" s="61"/>
      <c r="T8" s="62"/>
      <c r="U8" s="62"/>
      <c r="V8" s="62"/>
      <c r="W8" s="62"/>
      <c r="X8" s="62"/>
      <c r="Y8" s="62"/>
      <c r="Z8" s="62"/>
      <c r="AA8" s="63"/>
    </row>
    <row r="9" spans="1:27" ht="43.2" customHeight="1" x14ac:dyDescent="0.3">
      <c r="A9" s="38">
        <v>1</v>
      </c>
      <c r="B9" s="39" t="s">
        <v>8</v>
      </c>
      <c r="C9" s="40" t="s">
        <v>32</v>
      </c>
      <c r="D9" s="40" t="s">
        <v>33</v>
      </c>
      <c r="E9" s="40" t="s">
        <v>34</v>
      </c>
      <c r="F9" s="41" t="s">
        <v>35</v>
      </c>
      <c r="G9" s="41" t="s">
        <v>4</v>
      </c>
      <c r="H9" s="41"/>
      <c r="I9" s="42" t="s">
        <v>36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1"/>
      <c r="T9" s="62"/>
      <c r="U9" s="62"/>
      <c r="V9" s="62"/>
      <c r="W9" s="62"/>
      <c r="X9" s="62"/>
      <c r="Y9" s="62"/>
      <c r="Z9" s="62"/>
      <c r="AA9" s="63"/>
    </row>
    <row r="10" spans="1:27" ht="37.799999999999997" customHeight="1" x14ac:dyDescent="0.3">
      <c r="A10" s="38">
        <v>2</v>
      </c>
      <c r="B10" s="44" t="s">
        <v>8</v>
      </c>
      <c r="C10" s="45" t="s">
        <v>37</v>
      </c>
      <c r="D10" s="46" t="s">
        <v>38</v>
      </c>
      <c r="E10" s="47" t="s">
        <v>39</v>
      </c>
      <c r="F10" s="44" t="s">
        <v>35</v>
      </c>
      <c r="G10" s="44" t="s">
        <v>3</v>
      </c>
      <c r="H10" s="44"/>
      <c r="I10" s="48" t="s">
        <v>40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1"/>
      <c r="T10" s="62"/>
      <c r="U10" s="62"/>
      <c r="V10" s="62"/>
      <c r="W10" s="62"/>
      <c r="X10" s="62"/>
      <c r="Y10" s="62"/>
      <c r="Z10" s="62"/>
      <c r="AA10" s="63"/>
    </row>
    <row r="11" spans="1:27" ht="32.4" customHeight="1" x14ac:dyDescent="0.3">
      <c r="A11" s="38">
        <v>3</v>
      </c>
      <c r="B11" s="44" t="s">
        <v>8</v>
      </c>
      <c r="C11" s="49" t="s">
        <v>51</v>
      </c>
      <c r="D11" s="55" t="s">
        <v>44</v>
      </c>
      <c r="E11" s="56" t="s">
        <v>45</v>
      </c>
      <c r="F11" s="44" t="s">
        <v>42</v>
      </c>
      <c r="G11" s="44" t="s">
        <v>4</v>
      </c>
      <c r="H11" s="44"/>
      <c r="I11" s="48" t="s">
        <v>36</v>
      </c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1"/>
      <c r="T11" s="62"/>
      <c r="U11" s="62"/>
      <c r="V11" s="62"/>
      <c r="W11" s="62"/>
      <c r="X11" s="62"/>
      <c r="Y11" s="62"/>
      <c r="Z11" s="62"/>
      <c r="AA11" s="63"/>
    </row>
    <row r="12" spans="1:27" ht="30" customHeight="1" x14ac:dyDescent="0.3">
      <c r="A12" s="38">
        <v>4</v>
      </c>
      <c r="B12" s="44" t="s">
        <v>8</v>
      </c>
      <c r="C12" s="49" t="s">
        <v>46</v>
      </c>
      <c r="D12" s="57" t="s">
        <v>47</v>
      </c>
      <c r="E12" s="50" t="s">
        <v>48</v>
      </c>
      <c r="F12" s="44" t="s">
        <v>43</v>
      </c>
      <c r="G12" s="44" t="s">
        <v>5</v>
      </c>
      <c r="H12" s="44"/>
      <c r="I12" s="48" t="s">
        <v>40</v>
      </c>
      <c r="J12" s="43" t="s">
        <v>20</v>
      </c>
      <c r="K12" s="4"/>
      <c r="L12" s="4"/>
      <c r="M12" s="4"/>
      <c r="N12" s="4"/>
      <c r="O12" s="4"/>
      <c r="P12" s="4"/>
      <c r="Q12" s="4"/>
      <c r="R12" s="4"/>
      <c r="S12" s="61"/>
      <c r="T12" s="62"/>
      <c r="U12" s="62"/>
      <c r="V12" s="62"/>
      <c r="W12" s="62"/>
      <c r="X12" s="62"/>
      <c r="Y12" s="62"/>
      <c r="Z12" s="62"/>
      <c r="AA12" s="63"/>
    </row>
    <row r="13" spans="1:27" ht="34.799999999999997" customHeight="1" x14ac:dyDescent="0.3">
      <c r="A13" s="38">
        <v>5</v>
      </c>
      <c r="B13" s="44" t="s">
        <v>8</v>
      </c>
      <c r="C13" s="57" t="s">
        <v>52</v>
      </c>
      <c r="D13" s="57" t="s">
        <v>49</v>
      </c>
      <c r="E13" s="56" t="s">
        <v>50</v>
      </c>
      <c r="F13" s="44" t="s">
        <v>43</v>
      </c>
      <c r="G13" s="44" t="s">
        <v>3</v>
      </c>
      <c r="H13" s="44"/>
      <c r="I13" s="48" t="s">
        <v>36</v>
      </c>
      <c r="J13" s="43"/>
      <c r="K13" s="4"/>
      <c r="L13" s="4"/>
      <c r="M13" s="4"/>
      <c r="N13" s="4"/>
      <c r="O13" s="4"/>
      <c r="P13" s="4"/>
      <c r="Q13" s="4"/>
      <c r="R13" s="4"/>
      <c r="S13" s="61"/>
      <c r="T13" s="62"/>
      <c r="U13" s="62"/>
      <c r="V13" s="62"/>
      <c r="W13" s="62"/>
      <c r="X13" s="62"/>
      <c r="Y13" s="62"/>
      <c r="Z13" s="62"/>
      <c r="AA13" s="63"/>
    </row>
    <row r="14" spans="1:27" ht="25.8" customHeight="1" x14ac:dyDescent="0.3">
      <c r="A14" s="38">
        <v>6</v>
      </c>
      <c r="B14" s="44" t="s">
        <v>14</v>
      </c>
      <c r="C14" s="57" t="s">
        <v>53</v>
      </c>
      <c r="D14" s="57" t="s">
        <v>54</v>
      </c>
      <c r="E14" s="56" t="s">
        <v>55</v>
      </c>
      <c r="F14" s="44" t="s">
        <v>43</v>
      </c>
      <c r="G14" s="44" t="s">
        <v>5</v>
      </c>
      <c r="H14" s="44"/>
      <c r="I14" s="48" t="s">
        <v>36</v>
      </c>
      <c r="J14" s="43" t="s">
        <v>36</v>
      </c>
      <c r="K14" s="4"/>
      <c r="L14" s="4"/>
      <c r="M14" s="4"/>
      <c r="N14" s="4"/>
      <c r="O14" s="4"/>
      <c r="P14" s="4"/>
      <c r="Q14" s="4"/>
      <c r="R14" s="4"/>
      <c r="S14" s="61"/>
      <c r="T14" s="62"/>
      <c r="U14" s="62"/>
      <c r="V14" s="62"/>
      <c r="W14" s="62"/>
      <c r="X14" s="62"/>
      <c r="Y14" s="62"/>
      <c r="Z14" s="62"/>
      <c r="AA14" s="63"/>
    </row>
    <row r="15" spans="1:27" ht="27" customHeight="1" x14ac:dyDescent="0.3">
      <c r="A15" s="38">
        <v>7</v>
      </c>
      <c r="B15" s="44" t="s">
        <v>14</v>
      </c>
      <c r="C15" s="57" t="s">
        <v>56</v>
      </c>
      <c r="D15" s="57" t="s">
        <v>57</v>
      </c>
      <c r="E15" s="56" t="s">
        <v>58</v>
      </c>
      <c r="F15" s="44" t="s">
        <v>43</v>
      </c>
      <c r="G15" s="44" t="s">
        <v>5</v>
      </c>
      <c r="H15" s="44"/>
      <c r="I15" s="48" t="s">
        <v>40</v>
      </c>
      <c r="J15" s="43" t="s">
        <v>40</v>
      </c>
      <c r="K15" s="4"/>
      <c r="L15" s="4"/>
      <c r="M15" s="4"/>
      <c r="N15" s="4"/>
      <c r="O15" s="4"/>
      <c r="P15" s="4"/>
      <c r="Q15" s="4"/>
      <c r="R15" s="4"/>
      <c r="S15" s="61"/>
      <c r="T15" s="62"/>
      <c r="U15" s="62"/>
      <c r="V15" s="62"/>
      <c r="W15" s="62"/>
      <c r="X15" s="62"/>
      <c r="Y15" s="62"/>
      <c r="Z15" s="62"/>
      <c r="AA15" s="63"/>
    </row>
    <row r="16" spans="1:27" ht="28.2" customHeight="1" x14ac:dyDescent="0.3">
      <c r="A16" s="38">
        <v>8</v>
      </c>
      <c r="B16" s="44" t="s">
        <v>14</v>
      </c>
      <c r="C16" s="57" t="s">
        <v>59</v>
      </c>
      <c r="D16" s="57" t="s">
        <v>60</v>
      </c>
      <c r="E16" s="56" t="s">
        <v>61</v>
      </c>
      <c r="F16" s="44" t="s">
        <v>43</v>
      </c>
      <c r="G16" s="44" t="s">
        <v>6</v>
      </c>
      <c r="H16" s="44"/>
      <c r="I16" s="48" t="s">
        <v>40</v>
      </c>
      <c r="J16" s="43"/>
      <c r="K16" s="4"/>
      <c r="L16" s="4"/>
      <c r="M16" s="4"/>
      <c r="N16" s="4"/>
      <c r="O16" s="4"/>
      <c r="P16" s="4"/>
      <c r="Q16" s="4"/>
      <c r="R16" s="4"/>
      <c r="S16" s="61"/>
      <c r="T16" s="62"/>
      <c r="U16" s="62"/>
      <c r="V16" s="62"/>
      <c r="W16" s="62"/>
      <c r="X16" s="62"/>
      <c r="Y16" s="62"/>
      <c r="Z16" s="62"/>
      <c r="AA16" s="63"/>
    </row>
    <row r="17" spans="1:27" ht="32.4" customHeight="1" x14ac:dyDescent="0.3">
      <c r="A17" s="38">
        <v>9</v>
      </c>
      <c r="B17" s="44" t="s">
        <v>15</v>
      </c>
      <c r="C17" s="57" t="s">
        <v>62</v>
      </c>
      <c r="D17" s="57" t="s">
        <v>63</v>
      </c>
      <c r="E17" s="56" t="s">
        <v>64</v>
      </c>
      <c r="F17" s="44" t="s">
        <v>43</v>
      </c>
      <c r="G17" s="44" t="s">
        <v>5</v>
      </c>
      <c r="H17" s="44"/>
      <c r="I17" s="48" t="s">
        <v>36</v>
      </c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1"/>
      <c r="T17" s="62"/>
      <c r="U17" s="62"/>
      <c r="V17" s="62"/>
      <c r="W17" s="62"/>
      <c r="X17" s="62"/>
      <c r="Y17" s="62"/>
      <c r="Z17" s="62"/>
      <c r="AA17" s="63"/>
    </row>
    <row r="18" spans="1:27" ht="28.8" customHeight="1" x14ac:dyDescent="0.3">
      <c r="A18" s="38">
        <v>10</v>
      </c>
      <c r="B18" s="44" t="s">
        <v>15</v>
      </c>
      <c r="C18" s="49" t="s">
        <v>65</v>
      </c>
      <c r="D18" s="49" t="s">
        <v>66</v>
      </c>
      <c r="E18" s="50" t="s">
        <v>67</v>
      </c>
      <c r="F18" s="44" t="s">
        <v>43</v>
      </c>
      <c r="G18" s="44" t="s">
        <v>4</v>
      </c>
      <c r="H18" s="44"/>
      <c r="I18" s="48" t="s">
        <v>36</v>
      </c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1"/>
      <c r="T18" s="62"/>
      <c r="U18" s="62"/>
      <c r="V18" s="62"/>
      <c r="W18" s="62"/>
      <c r="X18" s="62"/>
      <c r="Y18" s="62"/>
      <c r="Z18" s="62"/>
      <c r="AA18" s="63"/>
    </row>
    <row r="19" spans="1:27" ht="31.8" customHeight="1" x14ac:dyDescent="0.3">
      <c r="A19" s="38">
        <v>11</v>
      </c>
      <c r="B19" s="44" t="s">
        <v>15</v>
      </c>
      <c r="C19" s="57" t="s">
        <v>68</v>
      </c>
      <c r="D19" s="49" t="s">
        <v>70</v>
      </c>
      <c r="E19" s="50" t="s">
        <v>69</v>
      </c>
      <c r="F19" s="44" t="s">
        <v>43</v>
      </c>
      <c r="G19" s="44" t="s">
        <v>7</v>
      </c>
      <c r="H19" s="44"/>
      <c r="I19" s="48" t="s">
        <v>40</v>
      </c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1"/>
      <c r="T19" s="62"/>
      <c r="U19" s="62"/>
      <c r="V19" s="62"/>
      <c r="W19" s="62"/>
      <c r="X19" s="62"/>
      <c r="Y19" s="62"/>
      <c r="Z19" s="62"/>
      <c r="AA19" s="63"/>
    </row>
    <row r="20" spans="1:27" ht="33" customHeight="1" x14ac:dyDescent="0.3">
      <c r="A20" s="38">
        <v>12</v>
      </c>
      <c r="B20" s="44" t="s">
        <v>20</v>
      </c>
      <c r="C20" s="57" t="s">
        <v>71</v>
      </c>
      <c r="D20" s="57" t="s">
        <v>72</v>
      </c>
      <c r="E20" s="56" t="s">
        <v>73</v>
      </c>
      <c r="F20" s="44" t="s">
        <v>43</v>
      </c>
      <c r="G20" s="44" t="s">
        <v>4</v>
      </c>
      <c r="H20" s="44"/>
      <c r="I20" s="48" t="s">
        <v>36</v>
      </c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1"/>
      <c r="T20" s="62"/>
      <c r="U20" s="62"/>
      <c r="V20" s="62"/>
      <c r="W20" s="62"/>
      <c r="X20" s="62"/>
      <c r="Y20" s="62"/>
      <c r="Z20" s="62"/>
      <c r="AA20" s="63"/>
    </row>
    <row r="21" spans="1:27" ht="36" customHeight="1" x14ac:dyDescent="0.3">
      <c r="A21" s="38">
        <v>13</v>
      </c>
      <c r="B21" s="44" t="s">
        <v>20</v>
      </c>
      <c r="C21" s="57" t="s">
        <v>74</v>
      </c>
      <c r="D21" s="57" t="s">
        <v>75</v>
      </c>
      <c r="E21" s="56" t="s">
        <v>76</v>
      </c>
      <c r="F21" s="44" t="s">
        <v>43</v>
      </c>
      <c r="G21" s="44" t="s">
        <v>4</v>
      </c>
      <c r="H21" s="44"/>
      <c r="I21" s="48" t="s">
        <v>40</v>
      </c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1"/>
      <c r="T21" s="62"/>
      <c r="U21" s="62"/>
      <c r="V21" s="62"/>
      <c r="W21" s="62"/>
      <c r="X21" s="62"/>
      <c r="Y21" s="62"/>
      <c r="Z21" s="62"/>
      <c r="AA21" s="63"/>
    </row>
    <row r="22" spans="1:27" ht="39.6" customHeight="1" x14ac:dyDescent="0.3">
      <c r="A22" s="38">
        <v>14</v>
      </c>
      <c r="B22" s="44" t="s">
        <v>20</v>
      </c>
      <c r="C22" s="57" t="s">
        <v>77</v>
      </c>
      <c r="D22" s="57" t="s">
        <v>78</v>
      </c>
      <c r="E22" s="56" t="s">
        <v>79</v>
      </c>
      <c r="F22" s="44" t="s">
        <v>43</v>
      </c>
      <c r="G22" s="44" t="s">
        <v>6</v>
      </c>
      <c r="H22" s="44"/>
      <c r="I22" s="48" t="s">
        <v>36</v>
      </c>
      <c r="J22" s="43"/>
      <c r="K22" s="4"/>
      <c r="L22" s="4"/>
      <c r="M22" s="4"/>
      <c r="N22" s="4"/>
      <c r="O22" s="4"/>
      <c r="P22" s="4"/>
      <c r="Q22" s="4"/>
      <c r="R22" s="4"/>
      <c r="S22" s="61"/>
      <c r="T22" s="62"/>
      <c r="U22" s="62"/>
      <c r="V22" s="62"/>
      <c r="W22" s="62"/>
      <c r="X22" s="62"/>
      <c r="Y22" s="62"/>
      <c r="Z22" s="62"/>
      <c r="AA22" s="63"/>
    </row>
    <row r="23" spans="1:27" ht="33.6" customHeight="1" x14ac:dyDescent="0.3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1"/>
      <c r="T23" s="62"/>
      <c r="U23" s="62"/>
      <c r="V23" s="62"/>
      <c r="W23" s="62"/>
      <c r="X23" s="62"/>
      <c r="Y23" s="62"/>
      <c r="Z23" s="62"/>
      <c r="AA23" s="63"/>
    </row>
    <row r="24" spans="1:27" ht="30.6" customHeight="1" x14ac:dyDescent="0.3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1"/>
      <c r="T24" s="62"/>
      <c r="U24" s="62"/>
      <c r="V24" s="62"/>
      <c r="W24" s="62"/>
      <c r="X24" s="62"/>
      <c r="Y24" s="62"/>
      <c r="Z24" s="62"/>
      <c r="AA24" s="63"/>
    </row>
    <row r="25" spans="1:27" ht="30.6" customHeight="1" x14ac:dyDescent="0.3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1"/>
      <c r="T25" s="62"/>
      <c r="U25" s="62"/>
      <c r="V25" s="62"/>
      <c r="W25" s="62"/>
      <c r="X25" s="62"/>
      <c r="Y25" s="62"/>
      <c r="Z25" s="62"/>
      <c r="AA25" s="63"/>
    </row>
    <row r="26" spans="1:27" ht="31.2" customHeight="1" x14ac:dyDescent="0.3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1"/>
      <c r="T26" s="62"/>
      <c r="U26" s="62"/>
      <c r="V26" s="62"/>
      <c r="W26" s="62"/>
      <c r="X26" s="62"/>
      <c r="Y26" s="62"/>
      <c r="Z26" s="62"/>
      <c r="AA26" s="63"/>
    </row>
    <row r="27" spans="1:27" ht="30" customHeight="1" x14ac:dyDescent="0.3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1"/>
      <c r="T27" s="62"/>
      <c r="U27" s="62"/>
      <c r="V27" s="62"/>
      <c r="W27" s="62"/>
      <c r="X27" s="62"/>
      <c r="Y27" s="62"/>
      <c r="Z27" s="62"/>
      <c r="AA27" s="63"/>
    </row>
    <row r="28" spans="1:27" ht="27" customHeight="1" x14ac:dyDescent="0.3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1"/>
      <c r="T28" s="62"/>
      <c r="U28" s="62"/>
      <c r="V28" s="62"/>
      <c r="W28" s="62"/>
      <c r="X28" s="62"/>
      <c r="Y28" s="62"/>
      <c r="Z28" s="62"/>
      <c r="AA28" s="63"/>
    </row>
    <row r="29" spans="1:27" ht="35.4" customHeight="1" x14ac:dyDescent="0.3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1"/>
      <c r="T29" s="62"/>
      <c r="U29" s="62"/>
      <c r="V29" s="62"/>
      <c r="W29" s="62"/>
      <c r="X29" s="62"/>
      <c r="Y29" s="62"/>
      <c r="Z29" s="62"/>
      <c r="AA29" s="63"/>
    </row>
    <row r="30" spans="1:27" ht="28.2" customHeight="1" x14ac:dyDescent="0.3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1"/>
      <c r="T30" s="62"/>
      <c r="U30" s="62"/>
      <c r="V30" s="62"/>
      <c r="W30" s="62"/>
      <c r="X30" s="62"/>
      <c r="Y30" s="62"/>
      <c r="Z30" s="62"/>
      <c r="AA30" s="63"/>
    </row>
    <row r="31" spans="1:27" ht="32.4" customHeight="1" x14ac:dyDescent="0.3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1"/>
      <c r="T31" s="62"/>
      <c r="U31" s="62"/>
      <c r="V31" s="62"/>
      <c r="W31" s="62"/>
      <c r="X31" s="62"/>
      <c r="Y31" s="62"/>
      <c r="Z31" s="62"/>
      <c r="AA31" s="63"/>
    </row>
    <row r="32" spans="1:27" ht="26.4" customHeight="1" thickBot="1" x14ac:dyDescent="0.35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4"/>
      <c r="T32" s="65"/>
      <c r="U32" s="65"/>
      <c r="V32" s="65"/>
      <c r="W32" s="65"/>
      <c r="X32" s="65"/>
      <c r="Y32" s="65"/>
      <c r="Z32" s="65"/>
      <c r="AA32" s="66"/>
    </row>
    <row r="33" spans="1:27" ht="31.2" customHeight="1" x14ac:dyDescent="0.3">
      <c r="A33" s="38">
        <v>25</v>
      </c>
      <c r="B33" s="44"/>
      <c r="C33" s="49"/>
      <c r="D33" s="49"/>
      <c r="E33" s="50"/>
      <c r="F33" s="44"/>
      <c r="G33" s="44"/>
      <c r="H33" s="44"/>
      <c r="I33" s="48"/>
      <c r="J33" s="4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34.799999999999997" customHeight="1" x14ac:dyDescent="0.3">
      <c r="A34" s="38">
        <v>26</v>
      </c>
      <c r="B34" s="44"/>
      <c r="C34" s="49"/>
      <c r="D34" s="49"/>
      <c r="E34" s="50"/>
      <c r="F34" s="44"/>
      <c r="G34" s="44"/>
      <c r="H34" s="44"/>
      <c r="I34" s="48"/>
      <c r="J34" s="4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7"/>
      <c r="C35" s="68"/>
      <c r="D35" s="68"/>
      <c r="E35" s="68"/>
      <c r="F35" s="68"/>
      <c r="G35" s="68"/>
      <c r="H35" s="68"/>
      <c r="I35" s="68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1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2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2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2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4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4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4">
    <cfRule type="cellIs" dxfId="0" priority="9" operator="equal">
      <formula>"Closed"</formula>
    </cfRule>
  </conditionalFormatting>
  <dataValidations count="3">
    <dataValidation type="list" allowBlank="1" showErrorMessage="1" sqref="I9:I34" xr:uid="{FD5080BD-FF81-CE48-BC5C-63A63BA88081}">
      <formula1>$J$13:$J$15</formula1>
    </dataValidation>
    <dataValidation type="list" allowBlank="1" showErrorMessage="1" sqref="B9:B34" xr:uid="{9ABBCC88-7791-6543-A968-621593F4E099}">
      <formula1>$J$8:$J$12</formula1>
    </dataValidation>
    <dataValidation type="list" allowBlank="1" showErrorMessage="1" sqref="G9:G34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Dev Shinde</cp:lastModifiedBy>
  <cp:revision/>
  <dcterms:created xsi:type="dcterms:W3CDTF">2023-07-28T13:36:26Z</dcterms:created>
  <dcterms:modified xsi:type="dcterms:W3CDTF">2024-09-14T15:39:50Z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