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JP Morgan Excel_Internship\"/>
    </mc:Choice>
  </mc:AlternateContent>
  <xr:revisionPtr revIDLastSave="0" documentId="13_ncr:1_{10D868F3-3A11-46AA-BF9A-9BF4C5E0B14E}" xr6:coauthVersionLast="47" xr6:coauthVersionMax="47" xr10:uidLastSave="{00000000-0000-0000-0000-000000000000}"/>
  <bookViews>
    <workbookView xWindow="-108" yWindow="-108" windowWidth="23256" windowHeight="12456" activeTab="3" xr2:uid="{88D75A90-26BD-438C-8A87-D80F31A6A432}"/>
  </bookViews>
  <sheets>
    <sheet name="Sheet6" sheetId="6" r:id="rId1"/>
    <sheet name="Sheet1" sheetId="1" r:id="rId2"/>
    <sheet name="Sheet2" sheetId="2" r:id="rId3"/>
    <sheet name="Sheet3" sheetId="3" r:id="rId4"/>
  </sheets>
  <calcPr calcId="191028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<sst xmlns="http://schemas.openxmlformats.org/spreadsheetml/2006/main" count="757" uniqueCount="270">
  <si>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</si>
  <si>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</si>
  <si>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</si>
  <si>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</si>
  <si>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</si>
  <si>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</si>
  <si>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</si>
  <si>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</si>
  <si>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</si>
  <si>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</si>
  <si>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</si>
  <si>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</si>
  <si>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</si>
  <si>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</si>
  <si>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</si>
  <si>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</si>
  <si>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</si>
  <si>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</si>
  <si>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</si>
  <si>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</si>
  <si>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</si>
  <si>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</si>
  <si>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</si>
  <si>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</si>
  <si>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</si>
  <si>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</si>
  <si>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</si>
  <si>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</si>
  <si>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</si>
  <si>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</si>
  <si>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</si>
  <si>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</si>
  <si>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</si>
  <si>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</si>
  <si>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</si>
  <si>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</si>
  <si>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</si>
  <si>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</si>
  <si>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</si>
  <si>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</si>
  <si>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</si>
  <si>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</si>
  <si>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</si>
  <si>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</si>
  <si>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</si>
  <si>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</si>
  <si>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</si>
  <si>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</si>
  <si>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</si>
  <si>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</si>
  <si>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</si>
  <si>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</si>
  <si>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</si>
  <si>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</si>
  <si>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</si>
  <si>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</si>
  <si>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</si>
  <si>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</si>
  <si>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</si>
  <si>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</si>
  <si>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</si>
  <si>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</si>
  <si>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</si>
  <si>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</si>
  <si>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</si>
  <si>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</si>
  <si>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</si>
  <si>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</si>
  <si>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</si>
  <si>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</si>
  <si>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</si>
  <si>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</si>
  <si>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</si>
  <si>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</si>
  <si>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</si>
  <si>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</si>
  <si>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</si>
  <si>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</si>
  <si>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</si>
  <si>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</si>
  <si>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</si>
  <si>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</si>
  <si>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</si>
  <si>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</si>
  <si>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</si>
  <si>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</si>
  <si>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</si>
  <si>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</si>
  <si>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</si>
  <si>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</si>
  <si>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</si>
  <si>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</si>
  <si>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</si>
  <si>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</si>
  <si>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</si>
  <si>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</si>
  <si>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</si>
  <si>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</si>
  <si>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</si>
  <si>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</si>
  <si>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</si>
  <si>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</si>
  <si>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</si>
  <si>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</si>
  <si>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</si>
  <si>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</si>
  <si>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</si>
  <si>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</si>
  <si>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</si>
  <si>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</si>
  <si>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</si>
  <si>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</si>
  <si>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</si>
  <si>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</si>
  <si>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</si>
  <si>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</si>
  <si>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</si>
  <si>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</si>
  <si>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</si>
  <si>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</si>
  <si>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</si>
  <si>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</si>
  <si>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</si>
  <si>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</si>
  <si>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</si>
  <si>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</si>
  <si>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</si>
  <si>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</si>
  <si>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</si>
  <si>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</si>
  <si>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</si>
  <si>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</si>
  <si>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</si>
  <si>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</si>
  <si>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</si>
  <si>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</si>
  <si>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</si>
  <si>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</si>
  <si>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</si>
  <si>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</si>
  <si>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</si>
  <si>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</si>
  <si>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</si>
  <si>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</si>
  <si>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</si>
  <si>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</si>
  <si>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</si>
  <si>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</si>
  <si>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</si>
  <si>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</si>
  <si>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</si>
  <si>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</si>
  <si>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</si>
  <si>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</si>
  <si>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</si>
  <si>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</si>
  <si>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</si>
  <si>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</si>
  <si>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</si>
  <si>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</si>
  <si>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</si>
  <si>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</si>
  <si>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</si>
  <si>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</si>
  <si>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</si>
  <si>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</si>
  <si>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</si>
  <si>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</si>
  <si>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</si>
  <si>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</si>
  <si>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</si>
  <si>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</si>
  <si>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</si>
  <si>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</si>
  <si>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</si>
  <si>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</si>
  <si>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</si>
  <si>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</si>
  <si>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</si>
  <si>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</si>
  <si>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</si>
  <si>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</si>
  <si>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</si>
  <si>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</si>
  <si>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</si>
  <si>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</si>
  <si>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</si>
  <si>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</si>
  <si>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</si>
  <si>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</si>
  <si>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</si>
  <si>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</si>
  <si>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</si>
  <si>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</si>
  <si>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</si>
  <si>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</si>
  <si>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</si>
  <si>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</si>
  <si>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</si>
  <si>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</si>
  <si>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</si>
  <si>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</si>
  <si>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</si>
  <si>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</si>
  <si>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</si>
  <si>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</si>
  <si>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</si>
  <si>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</si>
  <si>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</si>
  <si>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</si>
  <si>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</si>
  <si>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</si>
  <si>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</si>
  <si>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</si>
  <si>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</si>
  <si>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</si>
  <si>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</si>
  <si>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</si>
  <si>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</si>
  <si>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</si>
  <si>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</si>
  <si>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</si>
  <si>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</si>
  <si>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</si>
  <si>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</si>
  <si>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</si>
  <si>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</si>
  <si>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</si>
  <si>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</si>
  <si>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</si>
  <si>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</si>
  <si>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</si>
  <si>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</si>
  <si>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</si>
  <si>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</si>
  <si>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</si>
  <si>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</si>
  <si>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</si>
  <si>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</si>
  <si>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</si>
  <si>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</si>
  <si>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</si>
  <si>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</si>
  <si>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</si>
  <si>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</si>
  <si>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</si>
  <si>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</si>
  <si>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</si>
  <si>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</si>
  <si>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</si>
  <si>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</si>
  <si>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</si>
  <si>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</si>
  <si>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</si>
  <si>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</si>
  <si>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</si>
  <si>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</si>
  <si>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</si>
  <si>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</si>
  <si>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</si>
  <si>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</si>
  <si>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</si>
  <si>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</si>
  <si>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Sum of 2017</t>
  </si>
  <si>
    <t>Sum of 2018</t>
  </si>
  <si>
    <t>Sum of 2019</t>
  </si>
  <si>
    <t>Sum of 2020</t>
  </si>
  <si>
    <t>Sum of 2021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</si>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</sst>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3.xlsx]Sheet6!PivotTable3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146797</c:v>
                </c:pt>
                <c:pt idx="1">
                  <c:v>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0D-8764-594F20449586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179179</c:v>
                </c:pt>
                <c:pt idx="1">
                  <c:v>63816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0D-8764-594F20449586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217296</c:v>
                </c:pt>
                <c:pt idx="1">
                  <c:v>71153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0D-8764-594F20449586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249192</c:v>
                </c:pt>
                <c:pt idx="1">
                  <c:v>101042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C-4A0D-8764-594F20449586}"/>
            </c:ext>
          </c:extLst>
        </c:ser>
        <c:ser>
          <c:idx val="4"/>
          <c:order val="4"/>
          <c:tx>
            <c:strRef>
              <c:f>Sheet6!$F$3</c:f>
              <c:strCache>
                <c:ptCount val="1"/>
                <c:pt idx="0">
                  <c:v>Sum of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Sheet6!$F$4:$F$6</c:f>
              <c:numCache>
                <c:formatCode>General</c:formatCode>
                <c:ptCount val="2"/>
                <c:pt idx="0">
                  <c:v>276562</c:v>
                </c:pt>
                <c:pt idx="1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C-4A0D-8764-594F204495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account type and 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95A-9304-5860D0958D2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3-495A-9304-5860D0958D2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3-495A-9304-5860D0958D2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Sheet2!$E$4:$E$8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3-495A-9304-5860D0958D2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3-495A-9304-5860D095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027736"/>
        <c:axId val="587029896"/>
      </c:barChart>
      <c:catAx>
        <c:axId val="58702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29896"/>
        <c:crosses val="autoZero"/>
        <c:auto val="1"/>
        <c:lblAlgn val="ctr"/>
        <c:lblOffset val="100"/>
        <c:noMultiLvlLbl val="0"/>
      </c:catAx>
      <c:valAx>
        <c:axId val="5870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3.xlsx]Sheet6!PivotTable3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E5-444C-9371-FA20C5C4A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E5-444C-9371-FA20C5C4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146797</c:v>
                </c:pt>
                <c:pt idx="1">
                  <c:v>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5-444C-9371-FA20C5C4A3E2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FE5-444C-9371-FA20C5C4A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FE5-444C-9371-FA20C5C4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179179</c:v>
                </c:pt>
                <c:pt idx="1">
                  <c:v>63816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5-444C-9371-FA20C5C4A3E2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FE5-444C-9371-FA20C5C4A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FE5-444C-9371-FA20C5C4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217296</c:v>
                </c:pt>
                <c:pt idx="1">
                  <c:v>71153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E5-444C-9371-FA20C5C4A3E2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2FE5-444C-9371-FA20C5C4A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2FE5-444C-9371-FA20C5C4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249192</c:v>
                </c:pt>
                <c:pt idx="1">
                  <c:v>101042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E5-444C-9371-FA20C5C4A3E2}"/>
            </c:ext>
          </c:extLst>
        </c:ser>
        <c:ser>
          <c:idx val="4"/>
          <c:order val="4"/>
          <c:tx>
            <c:strRef>
              <c:f>Sheet6!$F$3</c:f>
              <c:strCache>
                <c:ptCount val="1"/>
                <c:pt idx="0">
                  <c:v>Sum of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FE5-444C-9371-FA20C5C4A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FE5-444C-9371-FA20C5C4A3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Sheet6!$F$4:$F$6</c:f>
              <c:numCache>
                <c:formatCode>General</c:formatCode>
                <c:ptCount val="2"/>
                <c:pt idx="0">
                  <c:v>276562</c:v>
                </c:pt>
                <c:pt idx="1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E5-444C-9371-FA20C5C4A3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674370</xdr:colOff>
      <xdr:row>6</xdr:row>
      <xdr:rowOff>41910</xdr:rowOff>
    </xdr:from>
    <xdr:to>
      <xdr:col>10</xdr:col>
      <xdr:colOff>102870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EA458-AD6A-A85A-6473-F853D69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156210</xdr:rowOff>
    </xdr:from>
    <xdr:to>
      <xdr:col>13</xdr:col>
      <xdr:colOff>381000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EC33-CF2A-A6A7-9120-70B3EE81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1</xdr:row>
      <xdr:rowOff>152400</xdr:rowOff>
    </xdr:from>
    <xdr:to>
      <xdr:col>9</xdr:col>
      <xdr:colOff>171096</xdr:colOff>
      <xdr:row>20</xdr:row>
      <xdr:rowOff>24674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AC7E54-7B24-3E19-01E5-12E7029D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" y="335280"/>
          <a:ext cx="4712616" cy="3346994"/>
        </a:xfrm>
        <a:prstGeom prst="rect">
          <a:avLst/>
        </a:prstGeom>
      </xdr:spPr>
    </xdr:pic>
    <xdr:clientData/>
  </xdr:twoCellAnchor>
  <xdr:twoCellAnchor>
    <xdr:from>
      <xdr:col>9</xdr:col>
      <xdr:colOff>464820</xdr:colOff>
      <xdr:row>1</xdr:row>
      <xdr:rowOff>144780</xdr:rowOff>
    </xdr:from>
    <xdr:to>
      <xdr:col>17</xdr:col>
      <xdr:colOff>160020</xdr:colOff>
      <xdr:row>19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926A1-CB27-45F8-BC46-13A9E48C4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7.895322337965" createdVersion="8" refreshedVersion="8" minRefreshableVersion="3" recordCount="60" xr:uid="{ED1ACA3A-9BCA-406A-9037-507103F5E49E}">
  <cacheSource type="worksheet">
    <worksheetSource ref="A4:R64" sheet="Sheet1"/>
  </cacheSource>
  <cacheFields count="18">
    <cacheField name="Account Name" numFmtId="0">
      <sharedItems/>
    </cacheField>
    <cacheField name="Account Address" numFmtId="0">
      <sharedItems count="60">
        <s v="2131 Patterson Road, Brooklyn NY 11201"/>
        <s v="3685 Morningview Lane, New York NY 10013"/>
        <s v="2285 Ladybug Drive, New York NY 10013"/>
        <s v="2930 Southern Street, New York NY 10005"/>
        <s v="2807 Geraldine Lane, New York NY 10004"/>
        <s v="7778 Cherry Road, Bronx NY 10467"/>
        <s v="48 Winchester Avenue, New York NY 10024"/>
        <s v="8735 Squaw Creek Drive, Brooklyn NY 11214"/>
        <s v="267 Third Road, New York NY 10034"/>
        <s v="102 Coffee Court, Bronx NY 10461"/>
        <s v="44 W. Pheasant Street, Brooklyn NY 11233"/>
        <s v="7488 N. Marconi Ave, Brooklyn NY 11237"/>
        <s v="9575 Shipley Court, Brooklyn NY 11201"/>
        <s v="8156 Lake View Street, New York, NY 10025"/>
        <s v="44 Madison Dr, New York NY 10032"/>
        <s v="9848 Linden St, New York NY 10011"/>
        <s v="805 South Pilgrim Court, Brooklyn NY 11225"/>
        <s v="9132 Redwood Rd, Bronx NY 10466"/>
        <s v="3 Warren Drive, New York NY 10040"/>
        <s v="402 Bridgeton Lane, Bronx NY 10468"/>
        <s v="6 E. Nichols Ave, New York NY 10027"/>
        <s v="323 North Edgewood St, Bronx NY 10457"/>
        <s v="484 Thorne St, New York NY 10128"/>
        <s v="861 Gonzales Lane, Bronx NY 10472"/>
        <s v="267 Randall Mill Dr, New York NY 10033"/>
        <s v="12 Lees Creek St, Brooklyn NY 11211"/>
        <s v="240 W. Manhattan St, Bronx NY 10462"/>
        <s v="62 Lower River Road, Staten Island, NY 10306"/>
        <s v="48 S. Brandywine St, New York NY 10002"/>
        <s v="5 Tallwood St, Brooklyn NY 11233"/>
        <s v="77 Stillwater St, Brooklyn NY 11213"/>
        <s v="7061 Bishop St, Yonkers NY 10701"/>
        <s v="7223 Cedarwood Ave, Brooklyn NY 11221"/>
        <s v="62 Lafayette Ave, Bronx NY 10462"/>
        <s v="7839 Elm St, Staten Island NY 10306"/>
        <s v="429 Stonybrook Dr, Brooklyn NY 11203"/>
        <s v="640 Beechwood Dr, Bronx NY 10461"/>
        <s v="9453 N. Wagon Lane, Brooklyn NY 11237"/>
        <s v="81 San Carlos Road, Bronx NY 10463"/>
        <s v="596 Coffee St, Bronx NY 10472"/>
        <s v="92 Princess St, New York NY 10033"/>
        <s v="9151 River St, Brooklyn NY 11230"/>
        <s v="424 Hall Ave, New York NY 10128"/>
        <s v="81 Crescent St, Brooklyn NY 11210"/>
        <s v="7217 Birch Hill Dr, New York NY 10009"/>
        <s v="7184 Center Court, Brooklyn NY 11208"/>
        <s v="815 2nd St, New York NY 10028"/>
        <s v="9875 Franklin Rd, Brooklyn NY 11223"/>
        <s v="601 Bank Ave, Brooklyn NY 11218"/>
        <s v="21 Yukon St, Bronx NY 10451"/>
        <s v="18 N. Woodland Ave, New York NY 10025"/>
        <s v="65 Lower River Ave, Bronx NY 10465"/>
        <s v="8680 Alderwood St, New York NY 10032"/>
        <s v="8388 Gonzales St, Brooklyn NY 11228"/>
        <s v="9760 Taylor Dr, Brooklyn NY 11211"/>
        <s v="419 E. Henry Ave, New York NY 10031"/>
        <s v="8083 8th St, Brooklyn NY 11209"/>
        <s v="2 Rock Maple Ave, New York NY 10029"/>
        <s v="9577 Nicolls Ave, Staten Island NY 10312"/>
        <s v="174 Del Monte St, Brooklyn NY 11224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unt="2">
        <s v="Yes"/>
        <s v="No"/>
      </sharedItems>
    </cacheField>
    <cacheField name="Product 3" numFmtId="0">
      <sharedItems count="2">
        <s v="Yes"/>
        <s v="No"/>
      </sharedItems>
    </cacheField>
    <cacheField name="Social Media" numFmtId="0">
      <sharedItems/>
    </cacheField>
    <cacheField name="Coupons" numFmtId="0">
      <sharedItems count="2">
        <s v="Yes"/>
        <s v="No"/>
      </sharedItems>
    </cacheField>
    <cacheField name="Catalog Inclusion" numFmtId="0">
      <sharedItems/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 count="60">
        <n v="0.46352749292411066"/>
        <n v="0.25489826874508914"/>
        <n v="0.68595057009486848"/>
        <n v="0.79606828454142997"/>
        <n v="0.42582583880267388"/>
        <n v="0.390755806385503"/>
        <n v="-0.61139202601329412"/>
        <n v="0.57622554654037406"/>
        <n v="-0.29790601141591733"/>
        <n v="0.40734683274409145"/>
        <n v="-0.25247905109930902"/>
        <n v="0.3690560602470212"/>
        <n v="3.3498147004699526"/>
        <n v="0.81146879617010592"/>
        <n v="-0.55073921414194782"/>
        <n v="0.27407081068210992"/>
        <n v="0.17983468576187267"/>
        <n v="0.90588403033885334"/>
        <n v="-0.20956409258224717"/>
        <n v="2.2455667067018901"/>
        <n v="1.4232703532020747"/>
        <n v="0.64359095818904954"/>
        <n v="-0.53938981874158332"/>
        <n v="0.52294422157633269"/>
        <n v="1.0242801438529217"/>
        <n v="-0.37012221518144006"/>
        <n v="1.5203389637502625"/>
        <n v="-0.11575568185753915"/>
        <n v="0.86419779018759768"/>
        <n v="0.18148193130433588"/>
        <n v="0.36636455401735013"/>
        <n v="1.8142296888697582"/>
        <n v="-7.1596691853915484E-2"/>
        <n v="0.30577482876902251"/>
        <n v="0.71660086943635504"/>
        <n v="0.38456165928272146"/>
        <n v="0.91164163510334228"/>
        <n v="-0.33438519484677687"/>
        <n v="1.084072328017021"/>
        <n v="1.1188084145320056"/>
        <n v="-0.41679289513417705"/>
        <n v="0.74338775485751718"/>
        <n v="-0.17943016656995925"/>
        <n v="0.61767741115573149"/>
        <n v="1.0930046233022455"/>
        <n v="-0.72898466539472961"/>
        <n v="1.3475541667800686"/>
        <n v="0.57793816418173161"/>
        <n v="-0.33098339677163802"/>
        <n v="0.83041416010220881"/>
        <n v="0.60045892388204325"/>
        <n v="0.71094693671276654"/>
        <n v="-0.15736979056747447"/>
        <n v="0.63431246502429839"/>
        <n v="0.72970725225475852"/>
        <n v="1.6546701130112136"/>
        <n v="-0.23952671916055424"/>
        <n v="0.66412244620782168"/>
        <n v="0.58272982283102692"/>
        <n v="0.66163405613342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x v="0"/>
    <x v="0"/>
    <s v="(880) 283-6803"/>
    <x v="0"/>
    <x v="0"/>
    <x v="0"/>
    <x v="0"/>
    <s v="Yes"/>
    <x v="0"/>
    <s v="Yes"/>
    <x v="0"/>
    <n v="1982"/>
    <n v="5388"/>
    <n v="7063"/>
    <n v="7208"/>
    <n v="9093"/>
    <x v="0"/>
  </r>
  <r>
    <s v="SB 2"/>
    <x v="1"/>
    <x v="1"/>
    <s v="(711) 426-7350"/>
    <x v="0"/>
    <x v="0"/>
    <x v="0"/>
    <x v="0"/>
    <s v="No"/>
    <x v="0"/>
    <s v="Yes"/>
    <x v="0"/>
    <n v="2786"/>
    <n v="3804"/>
    <n v="4121"/>
    <n v="6210"/>
    <n v="6909"/>
    <x v="1"/>
  </r>
  <r>
    <s v="SB 3"/>
    <x v="2"/>
    <x v="2"/>
    <s v="(952) 952-5573"/>
    <x v="0"/>
    <x v="0"/>
    <x v="0"/>
    <x v="0"/>
    <s v="Yes"/>
    <x v="0"/>
    <s v="Yes"/>
    <x v="0"/>
    <n v="1209"/>
    <n v="1534"/>
    <n v="1634"/>
    <n v="4302"/>
    <n v="9768"/>
    <x v="2"/>
  </r>
  <r>
    <s v="SB 4"/>
    <x v="3"/>
    <x v="3"/>
    <s v="(491) 505-6064"/>
    <x v="0"/>
    <x v="0"/>
    <x v="0"/>
    <x v="0"/>
    <s v="Yes"/>
    <x v="0"/>
    <s v="Yes"/>
    <x v="0"/>
    <n v="906"/>
    <n v="1251"/>
    <n v="2897"/>
    <n v="4499"/>
    <n v="9428"/>
    <x v="3"/>
  </r>
  <r>
    <s v="SB 5"/>
    <x v="4"/>
    <x v="4"/>
    <s v="(412) 570-0596"/>
    <x v="0"/>
    <x v="0"/>
    <x v="0"/>
    <x v="1"/>
    <s v="Yes"/>
    <x v="0"/>
    <s v="Yes"/>
    <x v="0"/>
    <n v="1421"/>
    <n v="1893"/>
    <n v="2722"/>
    <n v="4410"/>
    <n v="5873"/>
    <x v="4"/>
  </r>
  <r>
    <s v="SB 6"/>
    <x v="5"/>
    <x v="5"/>
    <s v="(594) 807-4187"/>
    <x v="0"/>
    <x v="0"/>
    <x v="0"/>
    <x v="0"/>
    <s v="No"/>
    <x v="0"/>
    <s v="Yes"/>
    <x v="1"/>
    <n v="2341"/>
    <n v="6105"/>
    <n v="7777"/>
    <n v="7891"/>
    <n v="8758"/>
    <x v="5"/>
  </r>
  <r>
    <s v="SB 7"/>
    <x v="6"/>
    <x v="6"/>
    <s v="(678) 294-8103"/>
    <x v="0"/>
    <x v="0"/>
    <x v="1"/>
    <x v="1"/>
    <s v="No"/>
    <x v="1"/>
    <s v="Yes"/>
    <x v="1"/>
    <n v="9252"/>
    <n v="8499"/>
    <n v="991"/>
    <n v="448"/>
    <n v="211"/>
    <x v="6"/>
  </r>
  <r>
    <s v="SB 8"/>
    <x v="7"/>
    <x v="7"/>
    <s v="(305) 531-1310"/>
    <x v="0"/>
    <x v="0"/>
    <x v="1"/>
    <x v="0"/>
    <s v="Yes"/>
    <x v="1"/>
    <s v="Yes"/>
    <x v="1"/>
    <n v="1581"/>
    <n v="4799"/>
    <n v="6582"/>
    <n v="9024"/>
    <n v="9759"/>
    <x v="7"/>
  </r>
  <r>
    <s v="SB 9"/>
    <x v="8"/>
    <x v="8"/>
    <s v="(697) 543-0310"/>
    <x v="0"/>
    <x v="0"/>
    <x v="1"/>
    <x v="1"/>
    <s v="No"/>
    <x v="1"/>
    <s v="Yes"/>
    <x v="1"/>
    <n v="9766"/>
    <n v="8049"/>
    <n v="5556"/>
    <n v="5202"/>
    <n v="2373"/>
    <x v="8"/>
  </r>
  <r>
    <s v="SB 10"/>
    <x v="9"/>
    <x v="9"/>
    <s v="(277) 456-4626"/>
    <x v="0"/>
    <x v="0"/>
    <x v="0"/>
    <x v="1"/>
    <s v="Yes"/>
    <x v="1"/>
    <s v="Yes"/>
    <x v="1"/>
    <n v="1530"/>
    <n v="1620"/>
    <n v="2027"/>
    <n v="4881"/>
    <n v="6002"/>
    <x v="9"/>
  </r>
  <r>
    <s v="SB 11"/>
    <x v="10"/>
    <x v="10"/>
    <s v="(459) 968-9453"/>
    <x v="0"/>
    <x v="0"/>
    <x v="1"/>
    <x v="1"/>
    <s v="No"/>
    <x v="1"/>
    <s v="No"/>
    <x v="1"/>
    <n v="7555"/>
    <n v="6551"/>
    <n v="5188"/>
    <n v="3436"/>
    <n v="2359"/>
    <x v="10"/>
  </r>
  <r>
    <s v="SB 12"/>
    <x v="11"/>
    <x v="11"/>
    <s v="(313) 417-8968"/>
    <x v="0"/>
    <x v="0"/>
    <x v="1"/>
    <x v="1"/>
    <s v="No"/>
    <x v="1"/>
    <s v="No"/>
    <x v="1"/>
    <n v="1532"/>
    <n v="2678"/>
    <n v="4068"/>
    <n v="4278"/>
    <n v="5382"/>
    <x v="11"/>
  </r>
  <r>
    <s v="SB 13"/>
    <x v="12"/>
    <x v="12"/>
    <s v="(876) 653-1727"/>
    <x v="0"/>
    <x v="0"/>
    <x v="1"/>
    <x v="0"/>
    <s v="Yes"/>
    <x v="0"/>
    <s v="Yes"/>
    <x v="0"/>
    <n v="24"/>
    <n v="1797"/>
    <n v="3548"/>
    <n v="3668"/>
    <n v="8592"/>
    <x v="12"/>
  </r>
  <r>
    <s v="SB 14"/>
    <x v="13"/>
    <x v="13"/>
    <s v="(628) 832-4986"/>
    <x v="0"/>
    <x v="0"/>
    <x v="0"/>
    <x v="0"/>
    <s v="Yes"/>
    <x v="0"/>
    <s v="Yes"/>
    <x v="0"/>
    <n v="861"/>
    <n v="1314"/>
    <n v="1810"/>
    <n v="6510"/>
    <n v="9271"/>
    <x v="13"/>
  </r>
  <r>
    <s v="SB 15"/>
    <x v="14"/>
    <x v="14"/>
    <s v="(220) 929-0797"/>
    <x v="0"/>
    <x v="0"/>
    <x v="0"/>
    <x v="1"/>
    <s v="No"/>
    <x v="1"/>
    <s v="No"/>
    <x v="1"/>
    <n v="9058"/>
    <n v="4839"/>
    <n v="4776"/>
    <n v="4024"/>
    <n v="369"/>
    <x v="14"/>
  </r>
  <r>
    <s v="MB 1"/>
    <x v="15"/>
    <x v="15"/>
    <s v="(248) 450-0797"/>
    <x v="1"/>
    <x v="0"/>
    <x v="0"/>
    <x v="1"/>
    <s v="No"/>
    <x v="1"/>
    <s v="No"/>
    <x v="1"/>
    <n v="3501"/>
    <n v="7079"/>
    <n v="7438"/>
    <n v="7443"/>
    <n v="9225"/>
    <x v="15"/>
  </r>
  <r>
    <s v="MB 2"/>
    <x v="16"/>
    <x v="16"/>
    <s v="(964) 214-3742"/>
    <x v="1"/>
    <x v="0"/>
    <x v="0"/>
    <x v="1"/>
    <s v="No"/>
    <x v="1"/>
    <s v="No"/>
    <x v="1"/>
    <n v="3916"/>
    <n v="4218"/>
    <n v="5072"/>
    <n v="5201"/>
    <n v="7588"/>
    <x v="16"/>
  </r>
  <r>
    <s v="MB 3"/>
    <x v="17"/>
    <x v="17"/>
    <s v="(831) 406-6300"/>
    <x v="1"/>
    <x v="0"/>
    <x v="0"/>
    <x v="1"/>
    <s v="Yes"/>
    <x v="1"/>
    <s v="Yes"/>
    <x v="1"/>
    <n v="700"/>
    <n v="5721"/>
    <n v="6247"/>
    <n v="8495"/>
    <n v="9236"/>
    <x v="17"/>
  </r>
  <r>
    <s v="MB 4"/>
    <x v="18"/>
    <x v="18"/>
    <s v="(778) 387-0744"/>
    <x v="1"/>
    <x v="0"/>
    <x v="0"/>
    <x v="1"/>
    <s v="No"/>
    <x v="1"/>
    <s v="No"/>
    <x v="1"/>
    <n v="9773"/>
    <n v="9179"/>
    <n v="8390"/>
    <n v="8256"/>
    <n v="3815"/>
    <x v="18"/>
  </r>
  <r>
    <s v="MB 5"/>
    <x v="19"/>
    <x v="19"/>
    <s v="(617) 419-7996"/>
    <x v="1"/>
    <x v="0"/>
    <x v="0"/>
    <x v="1"/>
    <s v="Yes"/>
    <x v="1"/>
    <s v="Yes"/>
    <x v="1"/>
    <n v="73"/>
    <n v="3485"/>
    <n v="4592"/>
    <n v="5143"/>
    <n v="8100"/>
    <x v="19"/>
  </r>
  <r>
    <s v="MB 6"/>
    <x v="20"/>
    <x v="20"/>
    <s v="(349) 801-7566"/>
    <x v="1"/>
    <x v="0"/>
    <x v="0"/>
    <x v="1"/>
    <s v="Yes"/>
    <x v="1"/>
    <s v="Yes"/>
    <x v="1"/>
    <n v="238"/>
    <n v="1235"/>
    <n v="1822"/>
    <n v="7074"/>
    <n v="8207"/>
    <x v="20"/>
  </r>
  <r>
    <s v="MB 7"/>
    <x v="21"/>
    <x v="21"/>
    <s v="(784) 634-6873"/>
    <x v="1"/>
    <x v="0"/>
    <x v="0"/>
    <x v="1"/>
    <s v="Yes"/>
    <x v="1"/>
    <s v="Yes"/>
    <x v="1"/>
    <n v="1368"/>
    <n v="3447"/>
    <n v="4535"/>
    <n v="5476"/>
    <n v="9983"/>
    <x v="21"/>
  </r>
  <r>
    <s v="MB 8"/>
    <x v="22"/>
    <x v="22"/>
    <s v="(938) 752-9381"/>
    <x v="1"/>
    <x v="0"/>
    <x v="1"/>
    <x v="1"/>
    <s v="No"/>
    <x v="0"/>
    <s v="No"/>
    <x v="1"/>
    <n v="8331"/>
    <n v="7667"/>
    <n v="5952"/>
    <n v="1998"/>
    <n v="375"/>
    <x v="22"/>
  </r>
  <r>
    <s v="MB 9"/>
    <x v="23"/>
    <x v="23"/>
    <s v="(253) 861-1301"/>
    <x v="1"/>
    <x v="0"/>
    <x v="0"/>
    <x v="1"/>
    <s v="Yes"/>
    <x v="0"/>
    <s v="Yes"/>
    <x v="1"/>
    <n v="1779"/>
    <n v="2124"/>
    <n v="2844"/>
    <n v="6877"/>
    <n v="9570"/>
    <x v="23"/>
  </r>
  <r>
    <s v="MB 10"/>
    <x v="24"/>
    <x v="24"/>
    <s v="(939) 738-6471"/>
    <x v="1"/>
    <x v="0"/>
    <x v="0"/>
    <x v="1"/>
    <s v="Yes"/>
    <x v="0"/>
    <s v="Yes"/>
    <x v="1"/>
    <n v="570"/>
    <n v="1322"/>
    <n v="7279"/>
    <n v="8443"/>
    <n v="9571"/>
    <x v="24"/>
  </r>
  <r>
    <s v="MB 11"/>
    <x v="25"/>
    <x v="25"/>
    <s v="(754) 696-3109"/>
    <x v="1"/>
    <x v="0"/>
    <x v="1"/>
    <x v="1"/>
    <s v="No"/>
    <x v="0"/>
    <s v="No"/>
    <x v="1"/>
    <n v="6156"/>
    <n v="6110"/>
    <n v="5791"/>
    <n v="1759"/>
    <n v="969"/>
    <x v="25"/>
  </r>
  <r>
    <s v="MB 12"/>
    <x v="26"/>
    <x v="26"/>
    <s v="(967) 547-1542"/>
    <x v="1"/>
    <x v="0"/>
    <x v="0"/>
    <x v="1"/>
    <s v="Yes"/>
    <x v="0"/>
    <s v="Yes"/>
    <x v="1"/>
    <n v="209"/>
    <n v="621"/>
    <n v="3098"/>
    <n v="7118"/>
    <n v="8433"/>
    <x v="26"/>
  </r>
  <r>
    <s v="MB 13"/>
    <x v="27"/>
    <x v="27"/>
    <s v="(743) 960-6716"/>
    <x v="1"/>
    <x v="0"/>
    <x v="0"/>
    <x v="1"/>
    <s v="No"/>
    <x v="1"/>
    <s v="No"/>
    <x v="1"/>
    <n v="6309"/>
    <n v="6227"/>
    <n v="5123"/>
    <n v="4968"/>
    <n v="3857"/>
    <x v="27"/>
  </r>
  <r>
    <s v="MB 14"/>
    <x v="28"/>
    <x v="28"/>
    <s v="(845) 304-6511"/>
    <x v="1"/>
    <x v="0"/>
    <x v="0"/>
    <x v="1"/>
    <s v="Yes"/>
    <x v="1"/>
    <s v="Yes"/>
    <x v="1"/>
    <n v="712"/>
    <n v="4182"/>
    <n v="6087"/>
    <n v="7494"/>
    <n v="8599"/>
    <x v="28"/>
  </r>
  <r>
    <s v="MB 15"/>
    <x v="29"/>
    <x v="29"/>
    <s v="(886) 554-5339"/>
    <x v="1"/>
    <x v="0"/>
    <x v="0"/>
    <x v="1"/>
    <s v="No"/>
    <x v="1"/>
    <s v="No"/>
    <x v="1"/>
    <n v="2390"/>
    <n v="2415"/>
    <n v="3461"/>
    <n v="3850"/>
    <n v="4657"/>
    <x v="29"/>
  </r>
  <r>
    <s v="OR 1"/>
    <x v="30"/>
    <x v="30"/>
    <s v="(831) 581-1892"/>
    <x v="2"/>
    <x v="0"/>
    <x v="0"/>
    <x v="0"/>
    <s v="No"/>
    <x v="1"/>
    <s v="Yes"/>
    <x v="1"/>
    <n v="2519"/>
    <n v="3938"/>
    <n v="5190"/>
    <n v="8203"/>
    <n v="8780"/>
    <x v="30"/>
  </r>
  <r>
    <s v="OR 2"/>
    <x v="31"/>
    <x v="31"/>
    <s v="(571) 843-1746"/>
    <x v="2"/>
    <x v="0"/>
    <x v="0"/>
    <x v="0"/>
    <s v="Yes"/>
    <x v="0"/>
    <s v="Yes"/>
    <x v="1"/>
    <n v="138"/>
    <n v="286"/>
    <n v="6750"/>
    <n v="8254"/>
    <n v="8656"/>
    <x v="31"/>
  </r>
  <r>
    <s v="OR 3"/>
    <x v="32"/>
    <x v="32"/>
    <s v="(924) 516-6566"/>
    <x v="2"/>
    <x v="0"/>
    <x v="0"/>
    <x v="0"/>
    <s v="No"/>
    <x v="1"/>
    <s v="Yes"/>
    <x v="0"/>
    <n v="8873"/>
    <n v="8484"/>
    <n v="7883"/>
    <n v="7499"/>
    <n v="6592"/>
    <x v="32"/>
  </r>
  <r>
    <s v="OR 4"/>
    <x v="33"/>
    <x v="33"/>
    <s v="(247) 999-3394"/>
    <x v="2"/>
    <x v="0"/>
    <x v="0"/>
    <x v="0"/>
    <s v="No"/>
    <x v="1"/>
    <s v="Yes"/>
    <x v="0"/>
    <n v="3297"/>
    <n v="4866"/>
    <n v="4928"/>
    <n v="8451"/>
    <n v="9585"/>
    <x v="33"/>
  </r>
  <r>
    <s v="OR 5"/>
    <x v="34"/>
    <x v="34"/>
    <s v="(920) 451-3973"/>
    <x v="2"/>
    <x v="0"/>
    <x v="0"/>
    <x v="0"/>
    <s v="Yes"/>
    <x v="0"/>
    <s v="Yes"/>
    <x v="0"/>
    <n v="1092"/>
    <n v="3140"/>
    <n v="4123"/>
    <n v="4366"/>
    <n v="9482"/>
    <x v="34"/>
  </r>
  <r>
    <s v="OR 6"/>
    <x v="35"/>
    <x v="35"/>
    <s v="(258) 948-7479"/>
    <x v="2"/>
    <x v="0"/>
    <x v="0"/>
    <x v="0"/>
    <s v="No"/>
    <x v="1"/>
    <s v="Yes"/>
    <x v="0"/>
    <n v="2541"/>
    <n v="3794"/>
    <n v="3984"/>
    <n v="8803"/>
    <n v="9338"/>
    <x v="35"/>
  </r>
  <r>
    <s v="OR 7"/>
    <x v="36"/>
    <x v="36"/>
    <s v="(357) 532-0838"/>
    <x v="2"/>
    <x v="0"/>
    <x v="0"/>
    <x v="0"/>
    <s v="Yes"/>
    <x v="0"/>
    <s v="Yes"/>
    <x v="0"/>
    <n v="742"/>
    <n v="3751"/>
    <n v="4423"/>
    <n v="8733"/>
    <n v="9909"/>
    <x v="36"/>
  </r>
  <r>
    <s v="OR 8"/>
    <x v="37"/>
    <x v="37"/>
    <s v="(454) 903-5770"/>
    <x v="2"/>
    <x v="0"/>
    <x v="1"/>
    <x v="1"/>
    <s v="No"/>
    <x v="1"/>
    <s v="Yes"/>
    <x v="0"/>
    <n v="7703"/>
    <n v="6957"/>
    <n v="3898"/>
    <n v="1857"/>
    <n v="1512"/>
    <x v="37"/>
  </r>
  <r>
    <s v="OR 9"/>
    <x v="38"/>
    <x v="38"/>
    <s v="(336) 448-7026"/>
    <x v="2"/>
    <x v="0"/>
    <x v="0"/>
    <x v="0"/>
    <s v="Yes"/>
    <x v="0"/>
    <s v="Yes"/>
    <x v="0"/>
    <n v="488"/>
    <n v="5535"/>
    <n v="5775"/>
    <n v="7661"/>
    <n v="9206"/>
    <x v="38"/>
  </r>
  <r>
    <s v="OR 10"/>
    <x v="39"/>
    <x v="39"/>
    <s v="(242) 869-1226"/>
    <x v="2"/>
    <x v="0"/>
    <x v="0"/>
    <x v="0"/>
    <s v="Yes"/>
    <x v="0"/>
    <s v="Yes"/>
    <x v="0"/>
    <n v="376"/>
    <n v="889"/>
    <n v="4373"/>
    <n v="6803"/>
    <n v="7578"/>
    <x v="39"/>
  </r>
  <r>
    <s v="OR 11"/>
    <x v="40"/>
    <x v="40"/>
    <s v="(485) 453-8693"/>
    <x v="2"/>
    <x v="0"/>
    <x v="1"/>
    <x v="1"/>
    <s v="No"/>
    <x v="1"/>
    <s v="Yes"/>
    <x v="0"/>
    <n v="7840"/>
    <n v="5804"/>
    <n v="4259"/>
    <n v="4243"/>
    <n v="907"/>
    <x v="40"/>
  </r>
  <r>
    <s v="OR 12"/>
    <x v="41"/>
    <x v="41"/>
    <s v="(691) 657-1498"/>
    <x v="2"/>
    <x v="0"/>
    <x v="0"/>
    <x v="0"/>
    <s v="Yes"/>
    <x v="0"/>
    <s v="Yes"/>
    <x v="0"/>
    <n v="1038"/>
    <n v="3615"/>
    <n v="3712"/>
    <n v="5819"/>
    <n v="9589"/>
    <x v="41"/>
  </r>
  <r>
    <s v="OR 13"/>
    <x v="42"/>
    <x v="42"/>
    <s v="(462) 693-6254"/>
    <x v="2"/>
    <x v="0"/>
    <x v="0"/>
    <x v="1"/>
    <s v="No"/>
    <x v="1"/>
    <s v="No"/>
    <x v="1"/>
    <n v="8891"/>
    <n v="5952"/>
    <n v="5914"/>
    <n v="5405"/>
    <n v="4031"/>
    <x v="42"/>
  </r>
  <r>
    <s v="OR 14"/>
    <x v="43"/>
    <x v="43"/>
    <s v="(881) 243-5276"/>
    <x v="2"/>
    <x v="0"/>
    <x v="0"/>
    <x v="0"/>
    <s v="Yes"/>
    <x v="1"/>
    <s v="No"/>
    <x v="1"/>
    <n v="1290"/>
    <n v="4033"/>
    <n v="6956"/>
    <n v="7929"/>
    <n v="8834"/>
    <x v="43"/>
  </r>
  <r>
    <s v="OR 15"/>
    <x v="44"/>
    <x v="44"/>
    <s v="(680) 628-4625"/>
    <x v="2"/>
    <x v="0"/>
    <x v="0"/>
    <x v="0"/>
    <s v="Yes"/>
    <x v="0"/>
    <s v="No"/>
    <x v="1"/>
    <n v="431"/>
    <n v="6231"/>
    <n v="7478"/>
    <n v="8039"/>
    <n v="8271"/>
    <x v="44"/>
  </r>
  <r>
    <s v="WD 1"/>
    <x v="45"/>
    <x v="45"/>
    <s v="(685) 981-8556"/>
    <x v="3"/>
    <x v="0"/>
    <x v="1"/>
    <x v="1"/>
    <s v="No"/>
    <x v="1"/>
    <s v="Yes"/>
    <x v="1"/>
    <n v="8156"/>
    <n v="1245"/>
    <n v="791"/>
    <n v="338"/>
    <n v="44"/>
    <x v="45"/>
  </r>
  <r>
    <s v="WD 2"/>
    <x v="46"/>
    <x v="46"/>
    <s v="(828) 840-2736"/>
    <x v="3"/>
    <x v="0"/>
    <x v="0"/>
    <x v="0"/>
    <s v="No"/>
    <x v="1"/>
    <s v="Yes"/>
    <x v="1"/>
    <n v="299"/>
    <n v="657"/>
    <n v="6238"/>
    <n v="8922"/>
    <n v="9081"/>
    <x v="46"/>
  </r>
  <r>
    <s v="WD 3"/>
    <x v="47"/>
    <x v="47"/>
    <s v="(931) 618-9558"/>
    <x v="3"/>
    <x v="0"/>
    <x v="0"/>
    <x v="0"/>
    <s v="No"/>
    <x v="1"/>
    <s v="Yes"/>
    <x v="1"/>
    <n v="1323"/>
    <n v="4963"/>
    <n v="6292"/>
    <n v="6728"/>
    <n v="8202"/>
    <x v="47"/>
  </r>
  <r>
    <s v="WD 4"/>
    <x v="48"/>
    <x v="48"/>
    <s v="(261) 690-0303"/>
    <x v="3"/>
    <x v="0"/>
    <x v="1"/>
    <x v="1"/>
    <s v="No"/>
    <x v="1"/>
    <s v="Yes"/>
    <x v="1"/>
    <n v="8466"/>
    <n v="4079"/>
    <n v="2797"/>
    <n v="2245"/>
    <n v="1696"/>
    <x v="48"/>
  </r>
  <r>
    <s v="WD 5"/>
    <x v="49"/>
    <x v="49"/>
    <s v="(597) 701-9429"/>
    <x v="3"/>
    <x v="0"/>
    <x v="0"/>
    <x v="0"/>
    <s v="No"/>
    <x v="1"/>
    <s v="Yes"/>
    <x v="1"/>
    <n v="870"/>
    <n v="2428"/>
    <n v="7386"/>
    <n v="8835"/>
    <n v="9766"/>
    <x v="49"/>
  </r>
  <r>
    <s v="WD 6"/>
    <x v="50"/>
    <x v="50"/>
    <s v="(609) 345-8163"/>
    <x v="3"/>
    <x v="0"/>
    <x v="0"/>
    <x v="0"/>
    <s v="No"/>
    <x v="1"/>
    <s v="Yes"/>
    <x v="1"/>
    <n v="1497"/>
    <n v="1768"/>
    <n v="2804"/>
    <n v="5718"/>
    <n v="9822"/>
    <x v="50"/>
  </r>
  <r>
    <s v="WD 7"/>
    <x v="51"/>
    <x v="51"/>
    <s v="(381) 643-1230"/>
    <x v="3"/>
    <x v="0"/>
    <x v="0"/>
    <x v="0"/>
    <s v="No"/>
    <x v="1"/>
    <s v="Yes"/>
    <x v="1"/>
    <n v="1082"/>
    <n v="3353"/>
    <n v="6351"/>
    <n v="8550"/>
    <n v="9272"/>
    <x v="51"/>
  </r>
  <r>
    <s v="WD 8"/>
    <x v="52"/>
    <x v="52"/>
    <s v="(293) 473-1512"/>
    <x v="3"/>
    <x v="0"/>
    <x v="0"/>
    <x v="1"/>
    <s v="No"/>
    <x v="1"/>
    <s v="Yes"/>
    <x v="1"/>
    <n v="9791"/>
    <n v="9610"/>
    <n v="7534"/>
    <n v="5080"/>
    <n v="4936"/>
    <x v="52"/>
  </r>
  <r>
    <s v="WD 9"/>
    <x v="53"/>
    <x v="53"/>
    <s v="(459) 261-2301"/>
    <x v="3"/>
    <x v="0"/>
    <x v="0"/>
    <x v="0"/>
    <s v="No"/>
    <x v="1"/>
    <s v="Yes"/>
    <x v="1"/>
    <n v="1357"/>
    <n v="4189"/>
    <n v="5407"/>
    <n v="6233"/>
    <n v="9681"/>
    <x v="53"/>
  </r>
  <r>
    <s v="WD 10"/>
    <x v="54"/>
    <x v="54"/>
    <s v="(936) 816-9148"/>
    <x v="3"/>
    <x v="0"/>
    <x v="1"/>
    <x v="1"/>
    <s v="No"/>
    <x v="1"/>
    <s v="Yes"/>
    <x v="1"/>
    <n v="576"/>
    <n v="2628"/>
    <n v="3612"/>
    <n v="5066"/>
    <n v="5156"/>
    <x v="54"/>
  </r>
  <r>
    <s v="WD 11"/>
    <x v="55"/>
    <x v="55"/>
    <s v="(201) 363-0653"/>
    <x v="3"/>
    <x v="0"/>
    <x v="0"/>
    <x v="0"/>
    <s v="No"/>
    <x v="1"/>
    <s v="Yes"/>
    <x v="1"/>
    <n v="128"/>
    <n v="416"/>
    <n v="747"/>
    <n v="1028"/>
    <n v="6357"/>
    <x v="55"/>
  </r>
  <r>
    <s v="WD 12"/>
    <x v="56"/>
    <x v="56"/>
    <s v="(237) 890-0247"/>
    <x v="3"/>
    <x v="0"/>
    <x v="1"/>
    <x v="1"/>
    <s v="No"/>
    <x v="1"/>
    <s v="No"/>
    <x v="1"/>
    <n v="8034"/>
    <n v="6541"/>
    <n v="3311"/>
    <n v="3254"/>
    <n v="2687"/>
    <x v="56"/>
  </r>
  <r>
    <s v="WD 13"/>
    <x v="57"/>
    <x v="57"/>
    <s v="(488) 656-0761"/>
    <x v="3"/>
    <x v="0"/>
    <x v="0"/>
    <x v="0"/>
    <s v="No"/>
    <x v="1"/>
    <s v="No"/>
    <x v="1"/>
    <n v="1263"/>
    <n v="2517"/>
    <n v="8042"/>
    <n v="8222"/>
    <n v="9686"/>
    <x v="57"/>
  </r>
  <r>
    <s v="WD 14"/>
    <x v="58"/>
    <x v="58"/>
    <s v="(650) 848-8284"/>
    <x v="3"/>
    <x v="0"/>
    <x v="0"/>
    <x v="0"/>
    <s v="No"/>
    <x v="1"/>
    <s v="No"/>
    <x v="1"/>
    <n v="1032"/>
    <n v="3919"/>
    <n v="4466"/>
    <n v="5568"/>
    <n v="6476"/>
    <x v="58"/>
  </r>
  <r>
    <s v="WD 15"/>
    <x v="59"/>
    <x v="59"/>
    <s v="(980) 437-1451"/>
    <x v="3"/>
    <x v="0"/>
    <x v="0"/>
    <x v="0"/>
    <s v="No"/>
    <x v="1"/>
    <s v="No"/>
    <x v="1"/>
    <n v="1014"/>
    <n v="2254"/>
    <n v="4534"/>
    <n v="6796"/>
    <n v="7730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C71ED-BEAB-4CD8-BABD-A7DC74A25FF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6" firstHeaderRow="0" firstDataRow="1" firstDataCol="1"/>
  <pivotFields count="18">
    <pivotField showAll="0"/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9"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3"/>
          </reference>
          <reference field="11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3"/>
          </reference>
          <reference field="11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4"/>
          </reference>
          <reference field="11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4"/>
          </reference>
          <reference field="11" count="1" selected="0">
            <x v="1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3"/>
          </reference>
          <reference field="11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3"/>
          </reference>
          <reference field="11" count="1" selected="0">
            <x v="1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4"/>
          </reference>
          <reference field="11" count="1" selected="0">
            <x v="0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4"/>
          </reference>
          <reference field="11" count="1" selected="0">
            <x v="1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9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3"/>
          </reference>
          <reference field="11" count="1" selected="0">
            <x v="0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3"/>
          </reference>
          <reference field="11" count="1" selected="0">
            <x v="1"/>
          </reference>
        </references>
      </pivotArea>
    </chartFormat>
    <chartFormat chart="9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4"/>
          </reference>
          <reference field="11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4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25D4A-5B0A-4388-B49B-E07A6FAEAEA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8" firstHeaderRow="0" firstDataRow="1" firstDataCol="1"/>
  <pivotFields count="18">
    <pivotField showAll="0"/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/>
    <pivotField axis="axisRow" showAll="0" sumSubtotal="1">
      <items count="5">
        <item x="1"/>
        <item x="2"/>
        <item x="0"/>
        <item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numFmtId="9" showAll="0" sortType="descending">
      <items count="61">
        <item x="12"/>
        <item x="19"/>
        <item x="31"/>
        <item x="55"/>
        <item x="26"/>
        <item x="20"/>
        <item x="46"/>
        <item x="39"/>
        <item x="44"/>
        <item x="38"/>
        <item x="24"/>
        <item x="36"/>
        <item x="17"/>
        <item x="28"/>
        <item x="49"/>
        <item x="13"/>
        <item x="3"/>
        <item x="41"/>
        <item x="54"/>
        <item x="34"/>
        <item x="51"/>
        <item x="2"/>
        <item x="57"/>
        <item x="59"/>
        <item x="21"/>
        <item x="53"/>
        <item x="43"/>
        <item x="50"/>
        <item x="58"/>
        <item x="47"/>
        <item x="7"/>
        <item x="23"/>
        <item x="0"/>
        <item x="4"/>
        <item x="9"/>
        <item x="5"/>
        <item x="35"/>
        <item x="11"/>
        <item x="30"/>
        <item x="33"/>
        <item x="15"/>
        <item x="1"/>
        <item x="29"/>
        <item x="16"/>
        <item x="32"/>
        <item x="27"/>
        <item x="52"/>
        <item x="42"/>
        <item x="18"/>
        <item x="56"/>
        <item x="10"/>
        <item x="8"/>
        <item x="48"/>
        <item x="37"/>
        <item x="25"/>
        <item x="40"/>
        <item x="22"/>
        <item x="14"/>
        <item x="6"/>
        <item x="4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4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4775-74E3-4414-854D-CE2563B82651}">
  <dimension ref="A3:F6"/>
  <sheetViews>
    <sheetView workbookViewId="0">
      <selection activeCell="N16" sqref="N16"/>
    </sheetView>
  </sheetViews>
  <sheetFormatPr defaultRowHeight="14.4" x14ac:dyDescent="0.3"/>
  <cols>
    <col min="1" max="1" width="12.5546875" bestFit="1" customWidth="1"/>
    <col min="2" max="8" width="11.44140625" bestFit="1" customWidth="1"/>
  </cols>
  <sheetData>
    <row r="3" spans="1:6" x14ac:dyDescent="0.3">
      <c r="A3" s="12" t="s">
        <v>268</v>
      </c>
      <c r="B3" t="s">
        <v>263</v>
      </c>
      <c r="C3" t="s">
        <v>264</v>
      </c>
      <c r="D3" t="s">
        <v>265</v>
      </c>
      <c r="E3" t="s">
        <v>266</v>
      </c>
      <c r="F3" t="s">
        <v>267</v>
      </c>
    </row>
    <row r="4" spans="1:6" x14ac:dyDescent="0.3">
      <c r="A4" s="13" t="s">
        <v>27</v>
      </c>
      <c r="B4" s="11">
        <v>146797</v>
      </c>
      <c r="C4" s="11">
        <v>179179</v>
      </c>
      <c r="D4" s="11">
        <v>217296</v>
      </c>
      <c r="E4" s="11">
        <v>249192</v>
      </c>
      <c r="F4" s="11">
        <v>276562</v>
      </c>
    </row>
    <row r="5" spans="1:6" x14ac:dyDescent="0.3">
      <c r="A5" s="13" t="s">
        <v>22</v>
      </c>
      <c r="B5" s="11">
        <v>43179</v>
      </c>
      <c r="C5" s="11">
        <v>63816</v>
      </c>
      <c r="D5" s="11">
        <v>71153</v>
      </c>
      <c r="E5" s="11">
        <v>101042</v>
      </c>
      <c r="F5" s="11">
        <v>132632</v>
      </c>
    </row>
    <row r="6" spans="1:6" x14ac:dyDescent="0.3">
      <c r="A6" s="13" t="s">
        <v>269</v>
      </c>
      <c r="B6" s="11">
        <v>189976</v>
      </c>
      <c r="C6" s="11">
        <v>242995</v>
      </c>
      <c r="D6" s="11">
        <v>288449</v>
      </c>
      <c r="E6" s="11">
        <v>350234</v>
      </c>
      <c r="F6" s="11">
        <v>409194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opLeftCell="B4" workbookViewId="0">
      <selection activeCell="A4" sqref="A4:R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4" si="1">_xlfn.RRI($Q$4-$M$4,M37,Q37)</f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56CD-03F9-4775-9AE6-40F2173C3AD9}">
  <dimension ref="A3:F8"/>
  <sheetViews>
    <sheetView workbookViewId="0">
      <selection activeCell="N9" sqref="N9"/>
    </sheetView>
  </sheetViews>
  <sheetFormatPr defaultRowHeight="14.4" x14ac:dyDescent="0.3"/>
  <cols>
    <col min="1" max="1" width="18.88671875" bestFit="1" customWidth="1"/>
    <col min="2" max="6" width="11.44140625" bestFit="1" customWidth="1"/>
    <col min="7" max="7" width="16.21875" bestFit="1" customWidth="1"/>
  </cols>
  <sheetData>
    <row r="3" spans="1:6" x14ac:dyDescent="0.3">
      <c r="A3" s="12" t="s">
        <v>268</v>
      </c>
      <c r="B3" t="s">
        <v>263</v>
      </c>
      <c r="C3" t="s">
        <v>264</v>
      </c>
      <c r="D3" t="s">
        <v>265</v>
      </c>
      <c r="E3" t="s">
        <v>266</v>
      </c>
      <c r="F3" t="s">
        <v>267</v>
      </c>
    </row>
    <row r="4" spans="1:6" x14ac:dyDescent="0.3">
      <c r="A4" s="13" t="s">
        <v>84</v>
      </c>
      <c r="B4" s="11">
        <v>46025</v>
      </c>
      <c r="C4" s="11">
        <v>65032</v>
      </c>
      <c r="D4" s="11">
        <v>77731</v>
      </c>
      <c r="E4" s="11">
        <v>89595</v>
      </c>
      <c r="F4" s="11">
        <v>102185</v>
      </c>
    </row>
    <row r="5" spans="1:6" x14ac:dyDescent="0.3">
      <c r="A5" s="13" t="s">
        <v>145</v>
      </c>
      <c r="B5" s="11">
        <v>47259</v>
      </c>
      <c r="C5" s="11">
        <v>67275</v>
      </c>
      <c r="D5" s="11">
        <v>79646</v>
      </c>
      <c r="E5" s="11">
        <v>102065</v>
      </c>
      <c r="F5" s="11">
        <v>112270</v>
      </c>
    </row>
    <row r="6" spans="1:6" x14ac:dyDescent="0.3">
      <c r="A6" s="13" t="s">
        <v>21</v>
      </c>
      <c r="B6" s="11">
        <v>51804</v>
      </c>
      <c r="C6" s="11">
        <v>60121</v>
      </c>
      <c r="D6" s="11">
        <v>60760</v>
      </c>
      <c r="E6" s="11">
        <v>75991</v>
      </c>
      <c r="F6" s="11">
        <v>94147</v>
      </c>
    </row>
    <row r="7" spans="1:6" x14ac:dyDescent="0.3">
      <c r="A7" s="13" t="s">
        <v>206</v>
      </c>
      <c r="B7" s="11">
        <v>44888</v>
      </c>
      <c r="C7" s="11">
        <v>50567</v>
      </c>
      <c r="D7" s="11">
        <v>70312</v>
      </c>
      <c r="E7" s="11">
        <v>82583</v>
      </c>
      <c r="F7" s="11">
        <v>100592</v>
      </c>
    </row>
    <row r="8" spans="1:6" x14ac:dyDescent="0.3">
      <c r="A8" s="13" t="s">
        <v>269</v>
      </c>
      <c r="B8" s="11">
        <v>189976</v>
      </c>
      <c r="C8" s="11">
        <v>242995</v>
      </c>
      <c r="D8" s="11">
        <v>288449</v>
      </c>
      <c r="E8" s="11">
        <v>350234</v>
      </c>
      <c r="F8" s="11">
        <v>409194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4D21-9FB7-43AE-9AAB-A8D998989359}">
  <dimension ref="A1"/>
  <sheetViews>
    <sheetView showGridLines="0" tabSelected="1" workbookViewId="0">
      <selection activeCell="T8" sqref="T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FNU LNU</cp:lastModifiedBy>
  <cp:revision/>
  <dcterms:created xsi:type="dcterms:W3CDTF">2022-01-18T02:47:06Z</dcterms:created>
  <dcterms:modified xsi:type="dcterms:W3CDTF">2024-07-04T16:38:09Z</dcterms:modified>
  <cp:category/>
  <cp:contentStatus/>
</cp:coreProperties>
</file>