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IT\Course materials\2 Sem\Statistical Modelling and Analysis\Assesment\CW Refer\"/>
    </mc:Choice>
  </mc:AlternateContent>
  <xr:revisionPtr revIDLastSave="0" documentId="13_ncr:1_{FD8BB71E-F65A-41F0-A677-4EC0F5EC3C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pulation Data 2011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chart.v1.0" hidden="1">Sheet2!$D$709</definedName>
    <definedName name="_xlchart.v1.1" hidden="1">Sheet2!$D$710:$D$750</definedName>
    <definedName name="_xlchart.v1.10" hidden="1">Sheet2!$D$392</definedName>
    <definedName name="_xlchart.v1.11" hidden="1">Sheet2!$D$393:$D$448</definedName>
    <definedName name="_xlchart.v1.12" hidden="1">Sheet2!$D$452</definedName>
    <definedName name="_xlchart.v1.13" hidden="1">Sheet2!$D$453:$D$594</definedName>
    <definedName name="_xlchart.v1.14" hidden="1">Sheet2!$D$598</definedName>
    <definedName name="_xlchart.v1.15" hidden="1">Sheet2!$D$599:$D$605</definedName>
    <definedName name="_xlchart.v1.16" hidden="1">Sheet2!$D$609</definedName>
    <definedName name="_xlchart.v1.17" hidden="1">Sheet2!$D$610:$D$655</definedName>
    <definedName name="_xlchart.v1.2" hidden="1">Sheet2!$D$668</definedName>
    <definedName name="_xlchart.v1.3" hidden="1">Sheet2!$D$669:$D$705</definedName>
    <definedName name="_xlchart.v1.4" hidden="1">Sheet2!$D$754</definedName>
    <definedName name="_xlchart.v1.5" hidden="1">Sheet2!$D$755:$D$819</definedName>
    <definedName name="_xlchart.v1.6" hidden="1">Sheet2!$D$659</definedName>
    <definedName name="_xlchart.v1.7" hidden="1">Sheet2!$D$660:$D$664</definedName>
    <definedName name="_xlchart.v1.8" hidden="1">Sheet2!$D$12</definedName>
    <definedName name="_xlchart.v1.9" hidden="1">Sheet2!$D$13:$D$388</definedName>
    <definedName name="salaries" localSheetId="0">'Population Data 2011'!$A$1:$C$31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5" l="1"/>
  <c r="C3" i="5"/>
  <c r="B3" i="5" a="1"/>
  <c r="B3" i="5"/>
  <c r="C4" i="5"/>
  <c r="C5" i="5"/>
  <c r="C6" i="5"/>
  <c r="C7" i="5"/>
  <c r="C8" i="5"/>
  <c r="C9" i="5"/>
  <c r="C10" i="5"/>
  <c r="C11" i="5"/>
  <c r="D4" i="5"/>
  <c r="D5" i="5"/>
  <c r="D6" i="5"/>
  <c r="D7" i="5"/>
  <c r="D8" i="5"/>
  <c r="D9" i="5"/>
  <c r="D10" i="5"/>
  <c r="D11" i="5"/>
  <c r="D12" i="5"/>
  <c r="D3" i="5"/>
  <c r="A2" i="3" a="1"/>
  <c r="A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<sst xmlns="http://schemas.openxmlformats.org/spreadsheetml/2006/main" count="7427" uniqueCount="663">
  <si>
    <t>County</t>
  </si>
  <si>
    <t>State</t>
  </si>
  <si>
    <t>Ethnicity</t>
  </si>
  <si>
    <t>Population</t>
  </si>
  <si>
    <t>Ashley County</t>
  </si>
  <si>
    <t xml:space="preserve"> Arkansas</t>
  </si>
  <si>
    <t>Black African</t>
  </si>
  <si>
    <t>Atchison County</t>
  </si>
  <si>
    <t xml:space="preserve"> Missouri</t>
  </si>
  <si>
    <t>White</t>
  </si>
  <si>
    <t>Alachua County</t>
  </si>
  <si>
    <t xml:space="preserve"> Florida</t>
  </si>
  <si>
    <t>Ballard County</t>
  </si>
  <si>
    <t>Kentucky</t>
  </si>
  <si>
    <t>Aitkin County</t>
  </si>
  <si>
    <t xml:space="preserve"> Minnesota</t>
  </si>
  <si>
    <t>Alfalfa County</t>
  </si>
  <si>
    <t xml:space="preserve"> Oklahoma</t>
  </si>
  <si>
    <t>Alameda County</t>
  </si>
  <si>
    <t xml:space="preserve"> California</t>
  </si>
  <si>
    <t>Austin County</t>
  </si>
  <si>
    <t xml:space="preserve"> Texas</t>
  </si>
  <si>
    <t>Black Caribbean</t>
  </si>
  <si>
    <t>Adams County</t>
  </si>
  <si>
    <t xml:space="preserve"> Pennsylvania</t>
  </si>
  <si>
    <t>Buchanan County</t>
  </si>
  <si>
    <t>Baker County</t>
  </si>
  <si>
    <t xml:space="preserve"> Oregon</t>
  </si>
  <si>
    <t>Chinese</t>
  </si>
  <si>
    <t>Clay County</t>
  </si>
  <si>
    <t>Hispanic</t>
  </si>
  <si>
    <t>Allen County</t>
  </si>
  <si>
    <t>Kansas</t>
  </si>
  <si>
    <t>Indian</t>
  </si>
  <si>
    <t xml:space="preserve"> Illinois</t>
  </si>
  <si>
    <t>Blair County</t>
  </si>
  <si>
    <t>Ohio</t>
  </si>
  <si>
    <t>Other Asian</t>
  </si>
  <si>
    <t>Borden County</t>
  </si>
  <si>
    <t>Butler County</t>
  </si>
  <si>
    <t>Albany County</t>
  </si>
  <si>
    <t xml:space="preserve"> New York</t>
  </si>
  <si>
    <t>Aurora County</t>
  </si>
  <si>
    <t xml:space="preserve"> South Dakota</t>
  </si>
  <si>
    <t>Abbeville County</t>
  </si>
  <si>
    <t xml:space="preserve"> South Carolina</t>
  </si>
  <si>
    <t>Anderson County</t>
  </si>
  <si>
    <t xml:space="preserve"> Tennessee</t>
  </si>
  <si>
    <t>Other Black</t>
  </si>
  <si>
    <t xml:space="preserve"> Indiana</t>
  </si>
  <si>
    <t>Alcona County</t>
  </si>
  <si>
    <t xml:space="preserve"> Michigan</t>
  </si>
  <si>
    <t>Alcorn County</t>
  </si>
  <si>
    <t xml:space="preserve"> Mississippi</t>
  </si>
  <si>
    <t>Ellis County</t>
  </si>
  <si>
    <t>Freeborn County</t>
  </si>
  <si>
    <t>Acadia Parish</t>
  </si>
  <si>
    <t xml:space="preserve"> Louisiana</t>
  </si>
  <si>
    <t>Columbiana County</t>
  </si>
  <si>
    <t>Ada County</t>
  </si>
  <si>
    <t xml:space="preserve"> Idaho</t>
  </si>
  <si>
    <t>Houston County</t>
  </si>
  <si>
    <t>Jackson County</t>
  </si>
  <si>
    <t>Jefferson County</t>
  </si>
  <si>
    <t>Lafayette County</t>
  </si>
  <si>
    <t>Antelope County</t>
  </si>
  <si>
    <t xml:space="preserve"> Nebraska</t>
  </si>
  <si>
    <t>Coffee County</t>
  </si>
  <si>
    <t>Alamosa County</t>
  </si>
  <si>
    <t xml:space="preserve"> Colorado</t>
  </si>
  <si>
    <t>Edgefield County</t>
  </si>
  <si>
    <t>Harrison County</t>
  </si>
  <si>
    <t>Decatur County</t>
  </si>
  <si>
    <t>Wallowa County</t>
  </si>
  <si>
    <t>Lewis County</t>
  </si>
  <si>
    <t>Broomfield County</t>
  </si>
  <si>
    <t>Barnes County</t>
  </si>
  <si>
    <t>North Dakota</t>
  </si>
  <si>
    <t>Mississippi County</t>
  </si>
  <si>
    <t>Montgomery County</t>
  </si>
  <si>
    <t>Hand County</t>
  </si>
  <si>
    <t>Genesee County</t>
  </si>
  <si>
    <t>Aleutians East Borough</t>
  </si>
  <si>
    <t>Alaska</t>
  </si>
  <si>
    <t>Gogebic County</t>
  </si>
  <si>
    <t>Autauga County</t>
  </si>
  <si>
    <t>Alabama</t>
  </si>
  <si>
    <t>Alamance County</t>
  </si>
  <si>
    <t xml:space="preserve"> North Carolina</t>
  </si>
  <si>
    <t>Dolores County</t>
  </si>
  <si>
    <t>Sonoma County</t>
  </si>
  <si>
    <t>Allamakee County</t>
  </si>
  <si>
    <t>lowa</t>
  </si>
  <si>
    <t>Hardin County</t>
  </si>
  <si>
    <t>Johnson County</t>
  </si>
  <si>
    <t>Carbon County</t>
  </si>
  <si>
    <t>Livingston Parish</t>
  </si>
  <si>
    <t>Kiowa County</t>
  </si>
  <si>
    <t>McCook County</t>
  </si>
  <si>
    <t>Yolo County</t>
  </si>
  <si>
    <t>Clinton County</t>
  </si>
  <si>
    <t>Sebastian County</t>
  </si>
  <si>
    <t>Caldwell County</t>
  </si>
  <si>
    <t>Miner County</t>
  </si>
  <si>
    <t>Cass County</t>
  </si>
  <si>
    <t>Leelanau County</t>
  </si>
  <si>
    <t>Rice County</t>
  </si>
  <si>
    <t>Prince of Wales-Hyder Census Area</t>
  </si>
  <si>
    <t>Larimer County</t>
  </si>
  <si>
    <t>Nodaway County</t>
  </si>
  <si>
    <t>Ulster County</t>
  </si>
  <si>
    <t>Newton County</t>
  </si>
  <si>
    <t>Noxubee County</t>
  </si>
  <si>
    <t>Panola County</t>
  </si>
  <si>
    <t>Calaveras County</t>
  </si>
  <si>
    <t>Monroe County</t>
  </si>
  <si>
    <t>Coconino County</t>
  </si>
  <si>
    <t>Duplin County</t>
  </si>
  <si>
    <t>Sargent County</t>
  </si>
  <si>
    <t>Vermilion Parish</t>
  </si>
  <si>
    <t>Vernon Parish</t>
  </si>
  <si>
    <t>Beaufort County</t>
  </si>
  <si>
    <t>Mercer County</t>
  </si>
  <si>
    <t>Cook County</t>
  </si>
  <si>
    <t>West Feliciana Parish</t>
  </si>
  <si>
    <t>Beaverhead County</t>
  </si>
  <si>
    <t xml:space="preserve"> Montana</t>
  </si>
  <si>
    <t>Chesterfield County</t>
  </si>
  <si>
    <t>Ottawa County</t>
  </si>
  <si>
    <t>Camden County</t>
  </si>
  <si>
    <t>Hall County</t>
  </si>
  <si>
    <t>Henry County</t>
  </si>
  <si>
    <t>Sequatchie County</t>
  </si>
  <si>
    <t>Warren County</t>
  </si>
  <si>
    <t>Chickasaw County</t>
  </si>
  <si>
    <t>Oxford County</t>
  </si>
  <si>
    <t>Georgetown County</t>
  </si>
  <si>
    <t>Piscataquis County</t>
  </si>
  <si>
    <t>Colquitt County</t>
  </si>
  <si>
    <t>Columbia County</t>
  </si>
  <si>
    <t>Cumberland County</t>
  </si>
  <si>
    <t>Henderson County</t>
  </si>
  <si>
    <t>Sacramento County</t>
  </si>
  <si>
    <t>St. Clair County</t>
  </si>
  <si>
    <t>Becker County</t>
  </si>
  <si>
    <t>Beltrami County</t>
  </si>
  <si>
    <t>Mecklenburg County</t>
  </si>
  <si>
    <t>Carter County</t>
  </si>
  <si>
    <t>Seward County</t>
  </si>
  <si>
    <t>Franklin County</t>
  </si>
  <si>
    <t>Jo Daviess County</t>
  </si>
  <si>
    <t>Bartholomew County</t>
  </si>
  <si>
    <t>Orange County</t>
  </si>
  <si>
    <t>Pamlico County</t>
  </si>
  <si>
    <t>Sanborn County</t>
  </si>
  <si>
    <t>Bamberg County</t>
  </si>
  <si>
    <t>O'Brien County</t>
  </si>
  <si>
    <t>Lawrence County</t>
  </si>
  <si>
    <t>Kemper County</t>
  </si>
  <si>
    <t>Tripp County</t>
  </si>
  <si>
    <t>Douglas County</t>
  </si>
  <si>
    <t>Cherokee County</t>
  </si>
  <si>
    <t>Bell County</t>
  </si>
  <si>
    <t>Centre County</t>
  </si>
  <si>
    <t>Eureka County</t>
  </si>
  <si>
    <t>Little River County</t>
  </si>
  <si>
    <t>Calloway County</t>
  </si>
  <si>
    <t>Sanders County</t>
  </si>
  <si>
    <t>East Baton Rouge Parish</t>
  </si>
  <si>
    <t>Hillsborough County</t>
  </si>
  <si>
    <t>Holmes County</t>
  </si>
  <si>
    <t>Hart County</t>
  </si>
  <si>
    <t>Vance County</t>
  </si>
  <si>
    <t>Leon County</t>
  </si>
  <si>
    <t>Lake County</t>
  </si>
  <si>
    <t>Musselshell County</t>
  </si>
  <si>
    <t>Lipscomb County</t>
  </si>
  <si>
    <t>Alpena County</t>
  </si>
  <si>
    <t>Lackawanna County</t>
  </si>
  <si>
    <t>Jay County</t>
  </si>
  <si>
    <t>Pickett County</t>
  </si>
  <si>
    <t>Ravalli County</t>
  </si>
  <si>
    <t>Gallatin County</t>
  </si>
  <si>
    <t>Okfuskee County</t>
  </si>
  <si>
    <t>Lycoming County</t>
  </si>
  <si>
    <t>Paulding County</t>
  </si>
  <si>
    <t>Pawnee County</t>
  </si>
  <si>
    <t>Union County</t>
  </si>
  <si>
    <t>Tazewell County</t>
  </si>
  <si>
    <t>Hernando County</t>
  </si>
  <si>
    <t>Woodruff County</t>
  </si>
  <si>
    <t>Calhoun County</t>
  </si>
  <si>
    <t>Red Lake County</t>
  </si>
  <si>
    <t>Schuylkill County</t>
  </si>
  <si>
    <t>Yalobusha County</t>
  </si>
  <si>
    <t>Dickinson County</t>
  </si>
  <si>
    <t>Tensas Parish</t>
  </si>
  <si>
    <t>Kenton County</t>
  </si>
  <si>
    <t>Morgan County</t>
  </si>
  <si>
    <t>Fresno County</t>
  </si>
  <si>
    <t>Perkins County</t>
  </si>
  <si>
    <t>Washington County</t>
  </si>
  <si>
    <t>Pickens County</t>
  </si>
  <si>
    <t>Williams County</t>
  </si>
  <si>
    <t>Randolph County</t>
  </si>
  <si>
    <t>Drew County</t>
  </si>
  <si>
    <t>Osceola County</t>
  </si>
  <si>
    <t>Cheyenne County</t>
  </si>
  <si>
    <t>Providence County</t>
  </si>
  <si>
    <t>Ransom County</t>
  </si>
  <si>
    <t>Cavalier County</t>
  </si>
  <si>
    <t>Wilkin County</t>
  </si>
  <si>
    <t>Divide County</t>
  </si>
  <si>
    <t>Foard County</t>
  </si>
  <si>
    <t>Slope County</t>
  </si>
  <si>
    <t>Fairfield County</t>
  </si>
  <si>
    <t>Grand Forks County</t>
  </si>
  <si>
    <t>Keya Paha County</t>
  </si>
  <si>
    <t>Runnels County</t>
  </si>
  <si>
    <t>Chester County</t>
  </si>
  <si>
    <t>Kidder County</t>
  </si>
  <si>
    <t>Lincoln County</t>
  </si>
  <si>
    <t>Greene County</t>
  </si>
  <si>
    <t>Hamilton County</t>
  </si>
  <si>
    <t>New Castle County</t>
  </si>
  <si>
    <t>San Joaquin County</t>
  </si>
  <si>
    <t>Winnebago County</t>
  </si>
  <si>
    <t>Sullivan County</t>
  </si>
  <si>
    <t>Baldwin County</t>
  </si>
  <si>
    <t>Carson County</t>
  </si>
  <si>
    <t>Moody County</t>
  </si>
  <si>
    <t>Barber County</t>
  </si>
  <si>
    <t>Barton County</t>
  </si>
  <si>
    <t>Unicoi County</t>
  </si>
  <si>
    <t>Sutter County</t>
  </si>
  <si>
    <t>Bedford County</t>
  </si>
  <si>
    <t>Dutchess County</t>
  </si>
  <si>
    <t>Cuyahoga County</t>
  </si>
  <si>
    <t>Clark County</t>
  </si>
  <si>
    <t>Hockley County</t>
  </si>
  <si>
    <t>Hood County</t>
  </si>
  <si>
    <t>Early County</t>
  </si>
  <si>
    <t>Haywood County</t>
  </si>
  <si>
    <t>Ward County</t>
  </si>
  <si>
    <t>Archer County</t>
  </si>
  <si>
    <t>Geauga County</t>
  </si>
  <si>
    <t>Chattooga County</t>
  </si>
  <si>
    <t>Jack County</t>
  </si>
  <si>
    <t>Edwards County</t>
  </si>
  <si>
    <t>Dawson County</t>
  </si>
  <si>
    <t>Posey County</t>
  </si>
  <si>
    <t>Delta County</t>
  </si>
  <si>
    <t>Bonneville County</t>
  </si>
  <si>
    <t>Orleans County</t>
  </si>
  <si>
    <t>Grant County</t>
  </si>
  <si>
    <t>Kenedy County</t>
  </si>
  <si>
    <t>Manatee County</t>
  </si>
  <si>
    <t>Shelby County</t>
  </si>
  <si>
    <t>Sherman County</t>
  </si>
  <si>
    <t>Lucas County</t>
  </si>
  <si>
    <t>Goodhue County</t>
  </si>
  <si>
    <t>Lassen County</t>
  </si>
  <si>
    <t>Moore County</t>
  </si>
  <si>
    <t>Seneca County</t>
  </si>
  <si>
    <t>Duchesne County</t>
  </si>
  <si>
    <t>Haakon County</t>
  </si>
  <si>
    <t>Lane County</t>
  </si>
  <si>
    <t>Boone County</t>
  </si>
  <si>
    <t>Bourbon County</t>
  </si>
  <si>
    <t>Seminole County</t>
  </si>
  <si>
    <t>Placer County</t>
  </si>
  <si>
    <t>Owyhee County</t>
  </si>
  <si>
    <t>Hickman County</t>
  </si>
  <si>
    <t>Gregg County</t>
  </si>
  <si>
    <t>Marion County</t>
  </si>
  <si>
    <t>San Francisco County</t>
  </si>
  <si>
    <t>Yazoo County</t>
  </si>
  <si>
    <t>Mille Lacs County</t>
  </si>
  <si>
    <t>Bacon County</t>
  </si>
  <si>
    <t>Buena Vista County</t>
  </si>
  <si>
    <t>Meade County</t>
  </si>
  <si>
    <t>Ocean County</t>
  </si>
  <si>
    <t>Mixed</t>
  </si>
  <si>
    <t>Weakley County</t>
  </si>
  <si>
    <t>Brown County</t>
  </si>
  <si>
    <t>Mackinac County</t>
  </si>
  <si>
    <t>Hidalgo County</t>
  </si>
  <si>
    <t>Tangipahoa Parish</t>
  </si>
  <si>
    <t>Mason County</t>
  </si>
  <si>
    <t>Armstrong County</t>
  </si>
  <si>
    <t>Taylor County</t>
  </si>
  <si>
    <t>Colfax County</t>
  </si>
  <si>
    <t>Carroll County</t>
  </si>
  <si>
    <t>Davidson County</t>
  </si>
  <si>
    <t>Amelia County</t>
  </si>
  <si>
    <t>Androscoggin County</t>
  </si>
  <si>
    <t>Blanco County</t>
  </si>
  <si>
    <t>Ontonagon County</t>
  </si>
  <si>
    <t>Harlan County</t>
  </si>
  <si>
    <t>Grundy County</t>
  </si>
  <si>
    <t>Clinch County</t>
  </si>
  <si>
    <t>Sevier County</t>
  </si>
  <si>
    <t>Frontier County</t>
  </si>
  <si>
    <t>Custer County</t>
  </si>
  <si>
    <t>Santa Fe County</t>
  </si>
  <si>
    <t>Iowa County</t>
  </si>
  <si>
    <t>Toombs County</t>
  </si>
  <si>
    <t>Grayson County</t>
  </si>
  <si>
    <t>Wood County</t>
  </si>
  <si>
    <t>Johnston County</t>
  </si>
  <si>
    <t>Kane County</t>
  </si>
  <si>
    <t>Atoka County</t>
  </si>
  <si>
    <t>Elbert County</t>
  </si>
  <si>
    <t>Keith County</t>
  </si>
  <si>
    <t>Grainger County</t>
  </si>
  <si>
    <t>Otero County</t>
  </si>
  <si>
    <t>Stephens County</t>
  </si>
  <si>
    <t>Cleveland County</t>
  </si>
  <si>
    <t>San Juan County</t>
  </si>
  <si>
    <t>Madison County</t>
  </si>
  <si>
    <t>Sierra County</t>
  </si>
  <si>
    <t>Nance County</t>
  </si>
  <si>
    <t>Miller County</t>
  </si>
  <si>
    <t>Faribault County</t>
  </si>
  <si>
    <t>Campbell County</t>
  </si>
  <si>
    <t>Upshur County</t>
  </si>
  <si>
    <t>Denton County</t>
  </si>
  <si>
    <t>Okeechobee County</t>
  </si>
  <si>
    <t>Cayuga County</t>
  </si>
  <si>
    <t>Day County</t>
  </si>
  <si>
    <t>Ozark County</t>
  </si>
  <si>
    <t>Pittsburg County</t>
  </si>
  <si>
    <t>Fulton County</t>
  </si>
  <si>
    <t>Labette County</t>
  </si>
  <si>
    <t>Nelson County</t>
  </si>
  <si>
    <t>Ochiltree County</t>
  </si>
  <si>
    <t>Polk County</t>
  </si>
  <si>
    <t>Fannin County</t>
  </si>
  <si>
    <t>Baraga County</t>
  </si>
  <si>
    <t>Fisher County</t>
  </si>
  <si>
    <t>Knox County</t>
  </si>
  <si>
    <t>Worth County</t>
  </si>
  <si>
    <t>Miami County</t>
  </si>
  <si>
    <t>Mitchell County</t>
  </si>
  <si>
    <t>Presidio County</t>
  </si>
  <si>
    <t>Wabash County</t>
  </si>
  <si>
    <t>Lee County</t>
  </si>
  <si>
    <t>Reeves County</t>
  </si>
  <si>
    <t>Niagara County</t>
  </si>
  <si>
    <t>Gray County</t>
  </si>
  <si>
    <t>Emmet County</t>
  </si>
  <si>
    <t>Gosper County</t>
  </si>
  <si>
    <t>Bryan County</t>
  </si>
  <si>
    <t>Republic County</t>
  </si>
  <si>
    <t>Carson City</t>
  </si>
  <si>
    <t>Webster County</t>
  </si>
  <si>
    <t>Ionia County</t>
  </si>
  <si>
    <t>Wise County</t>
  </si>
  <si>
    <t>Scott County</t>
  </si>
  <si>
    <t>Sherburne County</t>
  </si>
  <si>
    <t>Hampton County</t>
  </si>
  <si>
    <t>McIntosh County</t>
  </si>
  <si>
    <t>Cascade County</t>
  </si>
  <si>
    <t>Morris County</t>
  </si>
  <si>
    <t>Morton County</t>
  </si>
  <si>
    <t>Howard County</t>
  </si>
  <si>
    <t>Metcalfe County</t>
  </si>
  <si>
    <t>Lafayette Parish</t>
  </si>
  <si>
    <t>Yates County</t>
  </si>
  <si>
    <t>Hampton city</t>
  </si>
  <si>
    <t>Cannon County</t>
  </si>
  <si>
    <t>Ohio County</t>
  </si>
  <si>
    <t>Edgar County</t>
  </si>
  <si>
    <t>Judith Basin County</t>
  </si>
  <si>
    <t>Stark County</t>
  </si>
  <si>
    <t>Sussex County</t>
  </si>
  <si>
    <t>Waller County</t>
  </si>
  <si>
    <t>Bon Homme County</t>
  </si>
  <si>
    <t>Catron County</t>
  </si>
  <si>
    <t>Boyd County</t>
  </si>
  <si>
    <t>Bracken County</t>
  </si>
  <si>
    <t>Wilbarger County</t>
  </si>
  <si>
    <t>Sheridan County</t>
  </si>
  <si>
    <t>Harnett County</t>
  </si>
  <si>
    <t>Tillamook County</t>
  </si>
  <si>
    <t>Giles County</t>
  </si>
  <si>
    <t>Williamsburg city</t>
  </si>
  <si>
    <t>Martin County</t>
  </si>
  <si>
    <t>Hinds County</t>
  </si>
  <si>
    <t>Casey County</t>
  </si>
  <si>
    <t>York County</t>
  </si>
  <si>
    <t>Maui County</t>
  </si>
  <si>
    <t>Juniata County</t>
  </si>
  <si>
    <t>Darke County</t>
  </si>
  <si>
    <t>Blue Earth County</t>
  </si>
  <si>
    <t>Coryell County</t>
  </si>
  <si>
    <t>Hughes County</t>
  </si>
  <si>
    <t>Millard County</t>
  </si>
  <si>
    <t>Torrance County</t>
  </si>
  <si>
    <t>Penobscot County</t>
  </si>
  <si>
    <t>Pasquotank County</t>
  </si>
  <si>
    <t>Bulloch County</t>
  </si>
  <si>
    <t>Butts County</t>
  </si>
  <si>
    <t>Switzerland County</t>
  </si>
  <si>
    <t>Ogle County</t>
  </si>
  <si>
    <t>Utah County</t>
  </si>
  <si>
    <t>Iberia Parish</t>
  </si>
  <si>
    <t>Meigs County</t>
  </si>
  <si>
    <t>Somerset County</t>
  </si>
  <si>
    <t>Stevens County</t>
  </si>
  <si>
    <t>Cecil County</t>
  </si>
  <si>
    <t>Bennington County</t>
  </si>
  <si>
    <t>Walla Walla County</t>
  </si>
  <si>
    <t>Wharton County</t>
  </si>
  <si>
    <t>Barbour County</t>
  </si>
  <si>
    <t>New Hanover County</t>
  </si>
  <si>
    <t>Simpson County</t>
  </si>
  <si>
    <t>Orleans Parish</t>
  </si>
  <si>
    <t>Plaquemines Parish</t>
  </si>
  <si>
    <t>Loving County</t>
  </si>
  <si>
    <t>Talbot County</t>
  </si>
  <si>
    <t>Bath County</t>
  </si>
  <si>
    <t>Wicomico County</t>
  </si>
  <si>
    <t>Stewart County</t>
  </si>
  <si>
    <t>Gillespie County</t>
  </si>
  <si>
    <t>Hardy County</t>
  </si>
  <si>
    <t>Essex County</t>
  </si>
  <si>
    <t>Bradley County</t>
  </si>
  <si>
    <t>Winston County</t>
  </si>
  <si>
    <t>Portage County</t>
  </si>
  <si>
    <t>Andrew County</t>
  </si>
  <si>
    <t>Screven County</t>
  </si>
  <si>
    <t>Claiborne County</t>
  </si>
  <si>
    <t>Saline County</t>
  </si>
  <si>
    <t>Washington Parish</t>
  </si>
  <si>
    <t>Southampton County</t>
  </si>
  <si>
    <t>Smith County</t>
  </si>
  <si>
    <t>Renville County</t>
  </si>
  <si>
    <t>Newport County</t>
  </si>
  <si>
    <t>Fairfax County</t>
  </si>
  <si>
    <t>Branch County</t>
  </si>
  <si>
    <t>Raleigh County</t>
  </si>
  <si>
    <t>Bottineau County</t>
  </si>
  <si>
    <t>Charlottesville city</t>
  </si>
  <si>
    <t>Sagadahoc County</t>
  </si>
  <si>
    <t>Rowan County</t>
  </si>
  <si>
    <t>Todd County</t>
  </si>
  <si>
    <t>Traverse County</t>
  </si>
  <si>
    <t>Blaine County</t>
  </si>
  <si>
    <t>Upton County</t>
  </si>
  <si>
    <t>Benton County</t>
  </si>
  <si>
    <t>Richland County</t>
  </si>
  <si>
    <t>Cattaraugus County</t>
  </si>
  <si>
    <t>King and Queen County</t>
  </si>
  <si>
    <t>Cabarrus County</t>
  </si>
  <si>
    <t>Hettinger County</t>
  </si>
  <si>
    <t>Wolfe County</t>
  </si>
  <si>
    <t>Chatham County</t>
  </si>
  <si>
    <t>Jasper County</t>
  </si>
  <si>
    <t>St. Mary's County</t>
  </si>
  <si>
    <t>Beauregard Parish</t>
  </si>
  <si>
    <t>Marshall County</t>
  </si>
  <si>
    <t>Marlboro County</t>
  </si>
  <si>
    <t>Liberty County</t>
  </si>
  <si>
    <t>Fond du Lac County</t>
  </si>
  <si>
    <t>Patrick County</t>
  </si>
  <si>
    <t>Edmunds County</t>
  </si>
  <si>
    <t>Craig County</t>
  </si>
  <si>
    <t>Culpeper County</t>
  </si>
  <si>
    <t>Williamsburg County</t>
  </si>
  <si>
    <t>Sac County</t>
  </si>
  <si>
    <t>Crawford County</t>
  </si>
  <si>
    <t>Deaf Smith County</t>
  </si>
  <si>
    <t>Putnam County</t>
  </si>
  <si>
    <t>Rabun County</t>
  </si>
  <si>
    <t>Oakland County</t>
  </si>
  <si>
    <t>Jones County</t>
  </si>
  <si>
    <t>Jerome County</t>
  </si>
  <si>
    <t>Mills County</t>
  </si>
  <si>
    <t>Saratoga County</t>
  </si>
  <si>
    <t>Morehouse Parish</t>
  </si>
  <si>
    <t>Trousdale County</t>
  </si>
  <si>
    <t>Wheeler County</t>
  </si>
  <si>
    <t>Wibaux County</t>
  </si>
  <si>
    <t>McDowell County</t>
  </si>
  <si>
    <t>Wythe County</t>
  </si>
  <si>
    <t>Pierce County</t>
  </si>
  <si>
    <t>Clare County</t>
  </si>
  <si>
    <t>Coshocton County</t>
  </si>
  <si>
    <t>Zapata County</t>
  </si>
  <si>
    <t>Wahkiakum County</t>
  </si>
  <si>
    <t>St. Tammany Parish</t>
  </si>
  <si>
    <t>Woodford County</t>
  </si>
  <si>
    <t>Person County</t>
  </si>
  <si>
    <t>Wayne County</t>
  </si>
  <si>
    <t>Braxton County</t>
  </si>
  <si>
    <t>Red River County</t>
  </si>
  <si>
    <t>Iron County</t>
  </si>
  <si>
    <t>Coos County</t>
  </si>
  <si>
    <t>Bowie County</t>
  </si>
  <si>
    <t>Doña Ana County</t>
  </si>
  <si>
    <t>Avoyelles Parish</t>
  </si>
  <si>
    <t>Cerro Gordo County</t>
  </si>
  <si>
    <t>Hancock County</t>
  </si>
  <si>
    <t>Roanoke County</t>
  </si>
  <si>
    <t>Richmond city</t>
  </si>
  <si>
    <t>Wilkinson County</t>
  </si>
  <si>
    <t>St. Louis city</t>
  </si>
  <si>
    <t>Harvey County</t>
  </si>
  <si>
    <t>Malheur County</t>
  </si>
  <si>
    <t>Durham County</t>
  </si>
  <si>
    <t>Anne Arundel County</t>
  </si>
  <si>
    <t>Fauquier County</t>
  </si>
  <si>
    <t>Hooker County</t>
  </si>
  <si>
    <t>Gaston County</t>
  </si>
  <si>
    <t>Taos County</t>
  </si>
  <si>
    <t>Greensville County</t>
  </si>
  <si>
    <t>Halifax County</t>
  </si>
  <si>
    <t>Emporia city</t>
  </si>
  <si>
    <t>Nicollet County</t>
  </si>
  <si>
    <t>Clayton County</t>
  </si>
  <si>
    <t>Bland County</t>
  </si>
  <si>
    <t>Webb County</t>
  </si>
  <si>
    <t>DeWitt County</t>
  </si>
  <si>
    <t>Caroline County</t>
  </si>
  <si>
    <t>Comanche County</t>
  </si>
  <si>
    <t>Concho County</t>
  </si>
  <si>
    <t>Cooke County</t>
  </si>
  <si>
    <t>Cottle County</t>
  </si>
  <si>
    <t>Alexander County</t>
  </si>
  <si>
    <t>Nottoway County</t>
  </si>
  <si>
    <t>Greer County</t>
  </si>
  <si>
    <t>Howell County</t>
  </si>
  <si>
    <t>Virginia Beach city</t>
  </si>
  <si>
    <t>Winn Parish</t>
  </si>
  <si>
    <t>Eau Claire County</t>
  </si>
  <si>
    <t>Gaines County</t>
  </si>
  <si>
    <t>Lebanon County</t>
  </si>
  <si>
    <t>Charlevoix County</t>
  </si>
  <si>
    <t>Yellow Medicine County</t>
  </si>
  <si>
    <t>Vanderburgh County</t>
  </si>
  <si>
    <t>McClain County</t>
  </si>
  <si>
    <t>Falls County</t>
  </si>
  <si>
    <t>Uintah County</t>
  </si>
  <si>
    <t>Loudoun County</t>
  </si>
  <si>
    <t>Louisa County</t>
  </si>
  <si>
    <t>Haskell County</t>
  </si>
  <si>
    <t>Hays County</t>
  </si>
  <si>
    <t>Oneida County</t>
  </si>
  <si>
    <t>Wilson County</t>
  </si>
  <si>
    <t>Defiance County</t>
  </si>
  <si>
    <t>Strafford County</t>
  </si>
  <si>
    <t>Bullitt County</t>
  </si>
  <si>
    <t>Sequoyah County</t>
  </si>
  <si>
    <t>Daviess County</t>
  </si>
  <si>
    <t>Furnas County</t>
  </si>
  <si>
    <t>Ray County</t>
  </si>
  <si>
    <t>Clarke County</t>
  </si>
  <si>
    <t>Macon County</t>
  </si>
  <si>
    <t>Elk County</t>
  </si>
  <si>
    <t>Brewster County</t>
  </si>
  <si>
    <t>Finney County</t>
  </si>
  <si>
    <t>Burnett County</t>
  </si>
  <si>
    <t>Williamson County</t>
  </si>
  <si>
    <t>Lorain County</t>
  </si>
  <si>
    <t>Swisher County</t>
  </si>
  <si>
    <t>Jeff Davis County</t>
  </si>
  <si>
    <t>Sioux County</t>
  </si>
  <si>
    <t>Woodward County</t>
  </si>
  <si>
    <t>Live Oak County</t>
  </si>
  <si>
    <t>Coke County</t>
  </si>
  <si>
    <t>Collin County</t>
  </si>
  <si>
    <t>Collingsworth County</t>
  </si>
  <si>
    <t>Doniphan County</t>
  </si>
  <si>
    <t>Keokuk County</t>
  </si>
  <si>
    <t>Preston County</t>
  </si>
  <si>
    <t>Tishomingo County</t>
  </si>
  <si>
    <t>Crane County</t>
  </si>
  <si>
    <t>Isle of Wight County</t>
  </si>
  <si>
    <t>Culberson County</t>
  </si>
  <si>
    <t>Stanton County</t>
  </si>
  <si>
    <t>Zavala County</t>
  </si>
  <si>
    <t>Ozaukee County</t>
  </si>
  <si>
    <t>Audrain County</t>
  </si>
  <si>
    <t>Middlesex County</t>
  </si>
  <si>
    <t>Jewell County</t>
  </si>
  <si>
    <t>Hamblen County</t>
  </si>
  <si>
    <t>Manistee County</t>
  </si>
  <si>
    <t>Pecos County</t>
  </si>
  <si>
    <t>Cape Girardeau County</t>
  </si>
  <si>
    <t>Trempealeau County</t>
  </si>
  <si>
    <t>Sedgwick County</t>
  </si>
  <si>
    <t>Indiana County</t>
  </si>
  <si>
    <t>Island County</t>
  </si>
  <si>
    <t>Pendleton County</t>
  </si>
  <si>
    <t>Belknap County</t>
  </si>
  <si>
    <t>Goliad County</t>
  </si>
  <si>
    <t>Wallace County</t>
  </si>
  <si>
    <t>Chittenden County</t>
  </si>
  <si>
    <t>Schleicher County</t>
  </si>
  <si>
    <t>Montour County</t>
  </si>
  <si>
    <t>Fayette County</t>
  </si>
  <si>
    <t>Cedar County</t>
  </si>
  <si>
    <t>Tuscola County</t>
  </si>
  <si>
    <t>Buena Vista city</t>
  </si>
  <si>
    <t>Sunflower County</t>
  </si>
  <si>
    <t>Accomack County</t>
  </si>
  <si>
    <t>Monmouth County</t>
  </si>
  <si>
    <t>Alleghany County</t>
  </si>
  <si>
    <t>Major County</t>
  </si>
  <si>
    <t>Deuel County</t>
  </si>
  <si>
    <t>Dallam County</t>
  </si>
  <si>
    <t>Dallas County</t>
  </si>
  <si>
    <t>Rusk County</t>
  </si>
  <si>
    <t>Guadalupe County</t>
  </si>
  <si>
    <t>Fillmore County</t>
  </si>
  <si>
    <t>De Baca County</t>
  </si>
  <si>
    <t>Eddy County</t>
  </si>
  <si>
    <t>Charlotte County</t>
  </si>
  <si>
    <t>Crittenden County</t>
  </si>
  <si>
    <t>Vernon County</t>
  </si>
  <si>
    <t>Pontotoc County</t>
  </si>
  <si>
    <t>Turner County</t>
  </si>
  <si>
    <t>Starke County</t>
  </si>
  <si>
    <t>Colleton County</t>
  </si>
  <si>
    <t>LaSalle Parish</t>
  </si>
  <si>
    <t>Chowan County</t>
  </si>
  <si>
    <t>Canadian County</t>
  </si>
  <si>
    <t>Limestone County</t>
  </si>
  <si>
    <t>Walsh County</t>
  </si>
  <si>
    <t>Allendale County</t>
  </si>
  <si>
    <t>Natrona County</t>
  </si>
  <si>
    <t>Bexar County</t>
  </si>
  <si>
    <t>Lexington County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</si>
  <si>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</si>
  <si>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</si>
  <si>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</si>
  <si>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</si>
  <si>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</si>
  <si>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</si>
  <si>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</si>
  <si>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</si>
  <si>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</si>
  <si>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</si>
  <si>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</si>
  <si>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</si>
  <si>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</si>
  <si>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Unique ethnicities</t>
  </si>
  <si>
    <t>1. Black african</t>
  </si>
  <si>
    <t>3. Chinese</t>
  </si>
  <si>
    <t>4. Hispanic</t>
  </si>
  <si>
    <t>5. Indian</t>
  </si>
  <si>
    <t>6.	Mixed</t>
  </si>
  <si>
    <t>7. Other Asian</t>
  </si>
  <si>
    <t>2. Black Caribbean</t>
  </si>
  <si>
    <t>8. Other Black</t>
  </si>
  <si>
    <t>9. White</t>
  </si>
  <si>
    <t>10. All Ethnicities</t>
  </si>
  <si>
    <t>6. Mixed</t>
  </si>
  <si>
    <t>1. Black African</t>
  </si>
  <si>
    <t>Absolute Count</t>
  </si>
  <si>
    <t>Relative 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</si>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</sst>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0" fontId="8" fillId="0" borderId="1" xfId="0" applyFont="1" applyBorder="1" applyAlignment="1">
      <alignment wrapText="1"/>
    </xf>
    <xf numFmtId="3" fontId="6" fillId="0" borderId="0" xfId="0" applyNumberFormat="1" applyFont="1"/>
    <xf numFmtId="0" fontId="8" fillId="0" borderId="0" xfId="0" applyFont="1" applyAlignment="1">
      <alignment wrapText="1"/>
    </xf>
    <xf numFmtId="0" fontId="6" fillId="0" borderId="1" xfId="0" applyFont="1" applyBorder="1"/>
    <xf numFmtId="0" fontId="0" fillId="0" borderId="2" xfId="0" applyBorder="1"/>
    <xf numFmtId="0" fontId="10" fillId="0" borderId="3" xfId="0" applyFont="1" applyBorder="1" applyAlignment="1">
      <alignment horizontal="centerContinuous"/>
    </xf>
    <xf numFmtId="3" fontId="9" fillId="0" borderId="0" xfId="0" applyNumberFormat="1" applyFont="1"/>
    <xf numFmtId="0" fontId="4" fillId="0" borderId="0" xfId="0" applyFont="1"/>
    <xf numFmtId="0" fontId="11" fillId="0" borderId="0" xfId="0" applyFont="1"/>
    <xf numFmtId="0" fontId="3" fillId="0" borderId="0" xfId="0" applyFont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3" fillId="0" borderId="4" xfId="0" applyFont="1" applyBorder="1"/>
    <xf numFmtId="0" fontId="3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2" fillId="0" borderId="0" xfId="0" applyFont="1"/>
    <xf numFmtId="0" fontId="2" fillId="0" borderId="10" xfId="0" applyFont="1" applyBorder="1"/>
    <xf numFmtId="0" fontId="0" fillId="0" borderId="0" xfId="0" applyAlignment="1">
      <alignment horizontal="center"/>
    </xf>
    <xf numFmtId="0" fontId="2" fillId="0" borderId="5" xfId="0" applyFont="1" applyBorder="1"/>
    <xf numFmtId="0" fontId="2" fillId="0" borderId="4" xfId="0" applyFont="1" applyBorder="1"/>
    <xf numFmtId="0" fontId="0" fillId="0" borderId="13" xfId="0" applyBorder="1"/>
    <xf numFmtId="0" fontId="1" fillId="0" borderId="13" xfId="2" applyBorder="1" applyAlignment="1">
      <alignment horizontal="center"/>
    </xf>
    <xf numFmtId="164" fontId="0" fillId="0" borderId="13" xfId="1" applyNumberFormat="1" applyFont="1" applyBorder="1"/>
    <xf numFmtId="0" fontId="11" fillId="0" borderId="13" xfId="0" applyFont="1" applyBorder="1"/>
    <xf numFmtId="164" fontId="11" fillId="0" borderId="13" xfId="1" applyNumberFormat="1" applyFont="1" applyBorder="1"/>
    <xf numFmtId="0" fontId="1" fillId="0" borderId="13" xfId="0" applyFont="1" applyBorder="1"/>
  </cellXfs>
  <cellStyles count="4">
    <cellStyle name="Normal" xfId="0" builtinId="0"/>
    <cellStyle name="Normal 2" xfId="2" xr:uid="{4E2EAD27-8672-4489-92EC-E3AD5A745B6D}"/>
    <cellStyle name="Percent" xfId="1" builtinId="5"/>
    <cellStyle name="Percent 2" xfId="3" xr:uid="{87813053-1017-44A2-A31E-C595C66BA30F}"/>
  </cellStyles>
  <dxfs count="2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Sheet1!$G$2:$G$844</c:f>
              <c:numCache>
                <c:formatCode>#,##0</c:formatCode>
                <c:ptCount val="843"/>
                <c:pt idx="0">
                  <c:v>-23125000</c:v>
                </c:pt>
                <c:pt idx="1">
                  <c:v>-14500000</c:v>
                </c:pt>
                <c:pt idx="2">
                  <c:v>-13500000</c:v>
                </c:pt>
                <c:pt idx="3">
                  <c:v>-10500000</c:v>
                </c:pt>
                <c:pt idx="4">
                  <c:v>-5950000</c:v>
                </c:pt>
                <c:pt idx="5">
                  <c:v>-5312500</c:v>
                </c:pt>
                <c:pt idx="6">
                  <c:v>-5000000</c:v>
                </c:pt>
                <c:pt idx="7">
                  <c:v>-4312500</c:v>
                </c:pt>
                <c:pt idx="8">
                  <c:v>-3000000</c:v>
                </c:pt>
                <c:pt idx="9">
                  <c:v>-2500000</c:v>
                </c:pt>
                <c:pt idx="10">
                  <c:v>-2084671</c:v>
                </c:pt>
                <c:pt idx="11">
                  <c:v>-2050000</c:v>
                </c:pt>
                <c:pt idx="12">
                  <c:v>-2025000</c:v>
                </c:pt>
                <c:pt idx="13">
                  <c:v>-1500000</c:v>
                </c:pt>
                <c:pt idx="14">
                  <c:v>-1251000</c:v>
                </c:pt>
                <c:pt idx="15">
                  <c:v>-1000000</c:v>
                </c:pt>
                <c:pt idx="16">
                  <c:v>-1000000</c:v>
                </c:pt>
                <c:pt idx="17">
                  <c:v>-460450</c:v>
                </c:pt>
                <c:pt idx="18">
                  <c:v>-426500</c:v>
                </c:pt>
                <c:pt idx="19">
                  <c:v>-420000</c:v>
                </c:pt>
                <c:pt idx="20">
                  <c:v>-420000</c:v>
                </c:pt>
                <c:pt idx="21">
                  <c:v>-419500</c:v>
                </c:pt>
                <c:pt idx="22">
                  <c:v>-417200</c:v>
                </c:pt>
                <c:pt idx="23">
                  <c:v>-414000</c:v>
                </c:pt>
                <c:pt idx="24">
                  <c:v>414000</c:v>
                </c:pt>
                <c:pt idx="25">
                  <c:v>414000</c:v>
                </c:pt>
                <c:pt idx="26">
                  <c:v>414000</c:v>
                </c:pt>
                <c:pt idx="27">
                  <c:v>414000</c:v>
                </c:pt>
                <c:pt idx="28">
                  <c:v>414000</c:v>
                </c:pt>
                <c:pt idx="29">
                  <c:v>414000</c:v>
                </c:pt>
                <c:pt idx="30">
                  <c:v>414000</c:v>
                </c:pt>
                <c:pt idx="31">
                  <c:v>414000</c:v>
                </c:pt>
                <c:pt idx="32">
                  <c:v>414000</c:v>
                </c:pt>
                <c:pt idx="33">
                  <c:v>414000</c:v>
                </c:pt>
                <c:pt idx="34">
                  <c:v>414000</c:v>
                </c:pt>
                <c:pt idx="35">
                  <c:v>414000</c:v>
                </c:pt>
                <c:pt idx="36">
                  <c:v>414000</c:v>
                </c:pt>
                <c:pt idx="37">
                  <c:v>414000</c:v>
                </c:pt>
                <c:pt idx="38">
                  <c:v>414000</c:v>
                </c:pt>
                <c:pt idx="39">
                  <c:v>414000</c:v>
                </c:pt>
                <c:pt idx="40">
                  <c:v>414000</c:v>
                </c:pt>
                <c:pt idx="41">
                  <c:v>414000</c:v>
                </c:pt>
                <c:pt idx="42">
                  <c:v>414000</c:v>
                </c:pt>
                <c:pt idx="43">
                  <c:v>414000</c:v>
                </c:pt>
                <c:pt idx="44">
                  <c:v>414000</c:v>
                </c:pt>
                <c:pt idx="45">
                  <c:v>414000</c:v>
                </c:pt>
                <c:pt idx="46">
                  <c:v>414000</c:v>
                </c:pt>
                <c:pt idx="47">
                  <c:v>414000</c:v>
                </c:pt>
                <c:pt idx="48">
                  <c:v>414000</c:v>
                </c:pt>
                <c:pt idx="49">
                  <c:v>414000</c:v>
                </c:pt>
                <c:pt idx="50">
                  <c:v>414000</c:v>
                </c:pt>
                <c:pt idx="51">
                  <c:v>414000</c:v>
                </c:pt>
                <c:pt idx="52">
                  <c:v>414000</c:v>
                </c:pt>
                <c:pt idx="53">
                  <c:v>414000</c:v>
                </c:pt>
                <c:pt idx="54">
                  <c:v>414000</c:v>
                </c:pt>
                <c:pt idx="55">
                  <c:v>414000</c:v>
                </c:pt>
                <c:pt idx="56">
                  <c:v>414000</c:v>
                </c:pt>
                <c:pt idx="57">
                  <c:v>414000</c:v>
                </c:pt>
                <c:pt idx="58">
                  <c:v>414000</c:v>
                </c:pt>
                <c:pt idx="59">
                  <c:v>414000</c:v>
                </c:pt>
                <c:pt idx="60">
                  <c:v>414000</c:v>
                </c:pt>
                <c:pt idx="61">
                  <c:v>414000</c:v>
                </c:pt>
                <c:pt idx="62">
                  <c:v>414000</c:v>
                </c:pt>
                <c:pt idx="63">
                  <c:v>414000</c:v>
                </c:pt>
                <c:pt idx="64">
                  <c:v>414000</c:v>
                </c:pt>
                <c:pt idx="65">
                  <c:v>414000</c:v>
                </c:pt>
                <c:pt idx="66">
                  <c:v>414000</c:v>
                </c:pt>
                <c:pt idx="67">
                  <c:v>414000</c:v>
                </c:pt>
                <c:pt idx="68">
                  <c:v>414000</c:v>
                </c:pt>
                <c:pt idx="69">
                  <c:v>414000</c:v>
                </c:pt>
                <c:pt idx="70">
                  <c:v>414000</c:v>
                </c:pt>
                <c:pt idx="71">
                  <c:v>414000</c:v>
                </c:pt>
                <c:pt idx="72">
                  <c:v>414000</c:v>
                </c:pt>
                <c:pt idx="73">
                  <c:v>414000</c:v>
                </c:pt>
                <c:pt idx="74">
                  <c:v>414000</c:v>
                </c:pt>
                <c:pt idx="75">
                  <c:v>414000</c:v>
                </c:pt>
                <c:pt idx="76">
                  <c:v>414000</c:v>
                </c:pt>
                <c:pt idx="77">
                  <c:v>414000</c:v>
                </c:pt>
                <c:pt idx="78">
                  <c:v>414000</c:v>
                </c:pt>
                <c:pt idx="79">
                  <c:v>414240</c:v>
                </c:pt>
                <c:pt idx="80">
                  <c:v>414500</c:v>
                </c:pt>
                <c:pt idx="81">
                  <c:v>414500</c:v>
                </c:pt>
                <c:pt idx="82">
                  <c:v>414500</c:v>
                </c:pt>
                <c:pt idx="83">
                  <c:v>414800</c:v>
                </c:pt>
                <c:pt idx="84">
                  <c:v>414900</c:v>
                </c:pt>
                <c:pt idx="85">
                  <c:v>415000</c:v>
                </c:pt>
                <c:pt idx="86">
                  <c:v>415000</c:v>
                </c:pt>
                <c:pt idx="87">
                  <c:v>415000</c:v>
                </c:pt>
                <c:pt idx="88">
                  <c:v>415000</c:v>
                </c:pt>
                <c:pt idx="89">
                  <c:v>415000</c:v>
                </c:pt>
                <c:pt idx="90">
                  <c:v>415000</c:v>
                </c:pt>
                <c:pt idx="91">
                  <c:v>415000</c:v>
                </c:pt>
                <c:pt idx="92">
                  <c:v>415500</c:v>
                </c:pt>
                <c:pt idx="93">
                  <c:v>415600</c:v>
                </c:pt>
                <c:pt idx="94">
                  <c:v>415600</c:v>
                </c:pt>
                <c:pt idx="95">
                  <c:v>415800</c:v>
                </c:pt>
                <c:pt idx="96">
                  <c:v>416000</c:v>
                </c:pt>
                <c:pt idx="97">
                  <c:v>416000</c:v>
                </c:pt>
                <c:pt idx="98">
                  <c:v>416000</c:v>
                </c:pt>
                <c:pt idx="99">
                  <c:v>416000</c:v>
                </c:pt>
                <c:pt idx="100">
                  <c:v>416000</c:v>
                </c:pt>
                <c:pt idx="101">
                  <c:v>416000</c:v>
                </c:pt>
                <c:pt idx="102">
                  <c:v>416000</c:v>
                </c:pt>
                <c:pt idx="103">
                  <c:v>416500</c:v>
                </c:pt>
                <c:pt idx="104">
                  <c:v>416500</c:v>
                </c:pt>
                <c:pt idx="105">
                  <c:v>416600</c:v>
                </c:pt>
                <c:pt idx="106">
                  <c:v>416700</c:v>
                </c:pt>
                <c:pt idx="107">
                  <c:v>417000</c:v>
                </c:pt>
                <c:pt idx="108">
                  <c:v>417000</c:v>
                </c:pt>
                <c:pt idx="109">
                  <c:v>417000</c:v>
                </c:pt>
                <c:pt idx="110">
                  <c:v>417000</c:v>
                </c:pt>
                <c:pt idx="111">
                  <c:v>417000</c:v>
                </c:pt>
                <c:pt idx="112">
                  <c:v>417000</c:v>
                </c:pt>
                <c:pt idx="113">
                  <c:v>417000</c:v>
                </c:pt>
                <c:pt idx="114">
                  <c:v>417000</c:v>
                </c:pt>
                <c:pt idx="115">
                  <c:v>417100</c:v>
                </c:pt>
                <c:pt idx="116">
                  <c:v>417500</c:v>
                </c:pt>
                <c:pt idx="117">
                  <c:v>418000</c:v>
                </c:pt>
                <c:pt idx="118">
                  <c:v>418000</c:v>
                </c:pt>
                <c:pt idx="119">
                  <c:v>418000</c:v>
                </c:pt>
                <c:pt idx="120">
                  <c:v>418000</c:v>
                </c:pt>
                <c:pt idx="121">
                  <c:v>418000</c:v>
                </c:pt>
                <c:pt idx="122">
                  <c:v>418000</c:v>
                </c:pt>
                <c:pt idx="123">
                  <c:v>418000</c:v>
                </c:pt>
                <c:pt idx="124">
                  <c:v>418300</c:v>
                </c:pt>
                <c:pt idx="125">
                  <c:v>418400</c:v>
                </c:pt>
                <c:pt idx="126">
                  <c:v>418500</c:v>
                </c:pt>
                <c:pt idx="127">
                  <c:v>419000</c:v>
                </c:pt>
                <c:pt idx="128">
                  <c:v>419000</c:v>
                </c:pt>
                <c:pt idx="129">
                  <c:v>419000</c:v>
                </c:pt>
                <c:pt idx="130">
                  <c:v>419000</c:v>
                </c:pt>
                <c:pt idx="131">
                  <c:v>419000</c:v>
                </c:pt>
                <c:pt idx="132">
                  <c:v>419000</c:v>
                </c:pt>
                <c:pt idx="133">
                  <c:v>419000</c:v>
                </c:pt>
                <c:pt idx="134">
                  <c:v>419000</c:v>
                </c:pt>
                <c:pt idx="135">
                  <c:v>419000</c:v>
                </c:pt>
                <c:pt idx="136">
                  <c:v>419000</c:v>
                </c:pt>
                <c:pt idx="137">
                  <c:v>419300</c:v>
                </c:pt>
                <c:pt idx="138">
                  <c:v>419800</c:v>
                </c:pt>
                <c:pt idx="139">
                  <c:v>420000</c:v>
                </c:pt>
                <c:pt idx="140">
                  <c:v>420000</c:v>
                </c:pt>
                <c:pt idx="141">
                  <c:v>420000</c:v>
                </c:pt>
                <c:pt idx="142">
                  <c:v>420000</c:v>
                </c:pt>
                <c:pt idx="143">
                  <c:v>420000</c:v>
                </c:pt>
                <c:pt idx="144">
                  <c:v>420000</c:v>
                </c:pt>
                <c:pt idx="145">
                  <c:v>420000</c:v>
                </c:pt>
                <c:pt idx="146">
                  <c:v>420000</c:v>
                </c:pt>
                <c:pt idx="147">
                  <c:v>420000</c:v>
                </c:pt>
                <c:pt idx="148">
                  <c:v>420400</c:v>
                </c:pt>
                <c:pt idx="149">
                  <c:v>420500</c:v>
                </c:pt>
                <c:pt idx="150">
                  <c:v>420800</c:v>
                </c:pt>
                <c:pt idx="151">
                  <c:v>421000</c:v>
                </c:pt>
                <c:pt idx="152">
                  <c:v>421000</c:v>
                </c:pt>
                <c:pt idx="153">
                  <c:v>421000</c:v>
                </c:pt>
                <c:pt idx="154">
                  <c:v>421500</c:v>
                </c:pt>
                <c:pt idx="155">
                  <c:v>421500</c:v>
                </c:pt>
                <c:pt idx="156">
                  <c:v>421700</c:v>
                </c:pt>
                <c:pt idx="157">
                  <c:v>421800</c:v>
                </c:pt>
                <c:pt idx="158">
                  <c:v>422000</c:v>
                </c:pt>
                <c:pt idx="159">
                  <c:v>422000</c:v>
                </c:pt>
                <c:pt idx="160">
                  <c:v>422300</c:v>
                </c:pt>
                <c:pt idx="161">
                  <c:v>422500</c:v>
                </c:pt>
                <c:pt idx="162">
                  <c:v>422500</c:v>
                </c:pt>
                <c:pt idx="163">
                  <c:v>423000</c:v>
                </c:pt>
                <c:pt idx="164">
                  <c:v>423000</c:v>
                </c:pt>
                <c:pt idx="165">
                  <c:v>423000</c:v>
                </c:pt>
                <c:pt idx="166">
                  <c:v>423000</c:v>
                </c:pt>
                <c:pt idx="167">
                  <c:v>423200</c:v>
                </c:pt>
                <c:pt idx="168">
                  <c:v>423300</c:v>
                </c:pt>
                <c:pt idx="169">
                  <c:v>423500</c:v>
                </c:pt>
                <c:pt idx="170">
                  <c:v>423500</c:v>
                </c:pt>
                <c:pt idx="171">
                  <c:v>424000</c:v>
                </c:pt>
                <c:pt idx="172">
                  <c:v>424000</c:v>
                </c:pt>
                <c:pt idx="173">
                  <c:v>424000</c:v>
                </c:pt>
                <c:pt idx="174">
                  <c:v>424000</c:v>
                </c:pt>
                <c:pt idx="175">
                  <c:v>424000</c:v>
                </c:pt>
                <c:pt idx="176">
                  <c:v>424300</c:v>
                </c:pt>
                <c:pt idx="177">
                  <c:v>424700</c:v>
                </c:pt>
                <c:pt idx="178">
                  <c:v>425000</c:v>
                </c:pt>
                <c:pt idx="179">
                  <c:v>425000</c:v>
                </c:pt>
                <c:pt idx="180">
                  <c:v>425000</c:v>
                </c:pt>
                <c:pt idx="181">
                  <c:v>425000</c:v>
                </c:pt>
                <c:pt idx="182">
                  <c:v>425000</c:v>
                </c:pt>
                <c:pt idx="183">
                  <c:v>425000</c:v>
                </c:pt>
                <c:pt idx="184">
                  <c:v>425000</c:v>
                </c:pt>
                <c:pt idx="185">
                  <c:v>425000</c:v>
                </c:pt>
                <c:pt idx="186">
                  <c:v>425000</c:v>
                </c:pt>
                <c:pt idx="187">
                  <c:v>425000</c:v>
                </c:pt>
                <c:pt idx="188">
                  <c:v>425000</c:v>
                </c:pt>
                <c:pt idx="189">
                  <c:v>425000</c:v>
                </c:pt>
                <c:pt idx="190">
                  <c:v>425400</c:v>
                </c:pt>
                <c:pt idx="191">
                  <c:v>426000</c:v>
                </c:pt>
                <c:pt idx="192">
                  <c:v>426000</c:v>
                </c:pt>
                <c:pt idx="193">
                  <c:v>426000</c:v>
                </c:pt>
                <c:pt idx="194">
                  <c:v>426000</c:v>
                </c:pt>
                <c:pt idx="195">
                  <c:v>426500</c:v>
                </c:pt>
                <c:pt idx="196">
                  <c:v>427000</c:v>
                </c:pt>
                <c:pt idx="197">
                  <c:v>427200</c:v>
                </c:pt>
                <c:pt idx="198">
                  <c:v>427500</c:v>
                </c:pt>
                <c:pt idx="199">
                  <c:v>427500</c:v>
                </c:pt>
                <c:pt idx="200">
                  <c:v>428000</c:v>
                </c:pt>
                <c:pt idx="201">
                  <c:v>428000</c:v>
                </c:pt>
                <c:pt idx="202">
                  <c:v>428600</c:v>
                </c:pt>
                <c:pt idx="203">
                  <c:v>428830</c:v>
                </c:pt>
                <c:pt idx="204">
                  <c:v>429000</c:v>
                </c:pt>
                <c:pt idx="205">
                  <c:v>429000</c:v>
                </c:pt>
                <c:pt idx="206">
                  <c:v>429000</c:v>
                </c:pt>
                <c:pt idx="207">
                  <c:v>429100</c:v>
                </c:pt>
                <c:pt idx="208">
                  <c:v>429500</c:v>
                </c:pt>
                <c:pt idx="209">
                  <c:v>429500</c:v>
                </c:pt>
                <c:pt idx="210">
                  <c:v>429600</c:v>
                </c:pt>
                <c:pt idx="211">
                  <c:v>430000</c:v>
                </c:pt>
                <c:pt idx="212">
                  <c:v>430000</c:v>
                </c:pt>
                <c:pt idx="213">
                  <c:v>430000</c:v>
                </c:pt>
                <c:pt idx="214">
                  <c:v>430000</c:v>
                </c:pt>
                <c:pt idx="215">
                  <c:v>430150</c:v>
                </c:pt>
                <c:pt idx="216">
                  <c:v>430500</c:v>
                </c:pt>
                <c:pt idx="217">
                  <c:v>431000</c:v>
                </c:pt>
                <c:pt idx="218">
                  <c:v>431000</c:v>
                </c:pt>
                <c:pt idx="219">
                  <c:v>431500</c:v>
                </c:pt>
                <c:pt idx="220">
                  <c:v>431600</c:v>
                </c:pt>
                <c:pt idx="221">
                  <c:v>431700</c:v>
                </c:pt>
                <c:pt idx="222">
                  <c:v>432000</c:v>
                </c:pt>
                <c:pt idx="223">
                  <c:v>432500</c:v>
                </c:pt>
                <c:pt idx="224">
                  <c:v>432500</c:v>
                </c:pt>
                <c:pt idx="225">
                  <c:v>432900</c:v>
                </c:pt>
                <c:pt idx="226">
                  <c:v>433500</c:v>
                </c:pt>
                <c:pt idx="227">
                  <c:v>433900</c:v>
                </c:pt>
                <c:pt idx="228">
                  <c:v>434000</c:v>
                </c:pt>
                <c:pt idx="229">
                  <c:v>434100</c:v>
                </c:pt>
                <c:pt idx="230">
                  <c:v>435000</c:v>
                </c:pt>
                <c:pt idx="231">
                  <c:v>435000</c:v>
                </c:pt>
                <c:pt idx="232">
                  <c:v>435000</c:v>
                </c:pt>
                <c:pt idx="233">
                  <c:v>435000</c:v>
                </c:pt>
                <c:pt idx="234">
                  <c:v>435700</c:v>
                </c:pt>
                <c:pt idx="235">
                  <c:v>435800</c:v>
                </c:pt>
                <c:pt idx="236">
                  <c:v>436400</c:v>
                </c:pt>
                <c:pt idx="237">
                  <c:v>436500</c:v>
                </c:pt>
                <c:pt idx="238">
                  <c:v>436800</c:v>
                </c:pt>
                <c:pt idx="239">
                  <c:v>437000</c:v>
                </c:pt>
                <c:pt idx="240">
                  <c:v>437500</c:v>
                </c:pt>
                <c:pt idx="241">
                  <c:v>437500</c:v>
                </c:pt>
                <c:pt idx="242">
                  <c:v>438100</c:v>
                </c:pt>
                <c:pt idx="243">
                  <c:v>439100</c:v>
                </c:pt>
                <c:pt idx="244">
                  <c:v>439500</c:v>
                </c:pt>
                <c:pt idx="245">
                  <c:v>439900</c:v>
                </c:pt>
                <c:pt idx="246">
                  <c:v>440000</c:v>
                </c:pt>
                <c:pt idx="247">
                  <c:v>440000</c:v>
                </c:pt>
                <c:pt idx="248">
                  <c:v>440000</c:v>
                </c:pt>
                <c:pt idx="249">
                  <c:v>440000</c:v>
                </c:pt>
                <c:pt idx="250">
                  <c:v>440000</c:v>
                </c:pt>
                <c:pt idx="251">
                  <c:v>440000</c:v>
                </c:pt>
                <c:pt idx="252">
                  <c:v>441000</c:v>
                </c:pt>
                <c:pt idx="253">
                  <c:v>441000</c:v>
                </c:pt>
                <c:pt idx="254">
                  <c:v>441500</c:v>
                </c:pt>
                <c:pt idx="255">
                  <c:v>441500</c:v>
                </c:pt>
                <c:pt idx="256">
                  <c:v>441500</c:v>
                </c:pt>
                <c:pt idx="257">
                  <c:v>442000</c:v>
                </c:pt>
                <c:pt idx="258">
                  <c:v>442160</c:v>
                </c:pt>
                <c:pt idx="259">
                  <c:v>442500</c:v>
                </c:pt>
                <c:pt idx="260">
                  <c:v>443000</c:v>
                </c:pt>
                <c:pt idx="261">
                  <c:v>443000</c:v>
                </c:pt>
                <c:pt idx="262">
                  <c:v>443000</c:v>
                </c:pt>
                <c:pt idx="263">
                  <c:v>443100</c:v>
                </c:pt>
                <c:pt idx="264">
                  <c:v>444400</c:v>
                </c:pt>
                <c:pt idx="265">
                  <c:v>445000</c:v>
                </c:pt>
                <c:pt idx="266">
                  <c:v>445000</c:v>
                </c:pt>
                <c:pt idx="267">
                  <c:v>447800</c:v>
                </c:pt>
                <c:pt idx="268">
                  <c:v>450000</c:v>
                </c:pt>
                <c:pt idx="269">
                  <c:v>450000</c:v>
                </c:pt>
                <c:pt idx="270">
                  <c:v>450000</c:v>
                </c:pt>
                <c:pt idx="271">
                  <c:v>450000</c:v>
                </c:pt>
                <c:pt idx="272">
                  <c:v>450000</c:v>
                </c:pt>
                <c:pt idx="273">
                  <c:v>450000</c:v>
                </c:pt>
                <c:pt idx="274">
                  <c:v>450000</c:v>
                </c:pt>
                <c:pt idx="275">
                  <c:v>452000</c:v>
                </c:pt>
                <c:pt idx="276">
                  <c:v>452180</c:v>
                </c:pt>
                <c:pt idx="277">
                  <c:v>452250</c:v>
                </c:pt>
                <c:pt idx="278">
                  <c:v>452500</c:v>
                </c:pt>
                <c:pt idx="279">
                  <c:v>455000</c:v>
                </c:pt>
                <c:pt idx="280">
                  <c:v>455500</c:v>
                </c:pt>
                <c:pt idx="281">
                  <c:v>455700</c:v>
                </c:pt>
                <c:pt idx="282">
                  <c:v>456500</c:v>
                </c:pt>
                <c:pt idx="283">
                  <c:v>457160</c:v>
                </c:pt>
                <c:pt idx="284">
                  <c:v>459000</c:v>
                </c:pt>
                <c:pt idx="285">
                  <c:v>460000</c:v>
                </c:pt>
                <c:pt idx="286">
                  <c:v>460700</c:v>
                </c:pt>
                <c:pt idx="287">
                  <c:v>461500</c:v>
                </c:pt>
                <c:pt idx="288">
                  <c:v>462500</c:v>
                </c:pt>
                <c:pt idx="289">
                  <c:v>465000</c:v>
                </c:pt>
                <c:pt idx="290">
                  <c:v>467000</c:v>
                </c:pt>
                <c:pt idx="291">
                  <c:v>468400</c:v>
                </c:pt>
                <c:pt idx="292">
                  <c:v>468800</c:v>
                </c:pt>
                <c:pt idx="293">
                  <c:v>470000</c:v>
                </c:pt>
                <c:pt idx="294">
                  <c:v>471500</c:v>
                </c:pt>
                <c:pt idx="295">
                  <c:v>474000</c:v>
                </c:pt>
                <c:pt idx="296">
                  <c:v>475000</c:v>
                </c:pt>
                <c:pt idx="297">
                  <c:v>475000</c:v>
                </c:pt>
                <c:pt idx="298">
                  <c:v>478000</c:v>
                </c:pt>
                <c:pt idx="299">
                  <c:v>480000</c:v>
                </c:pt>
                <c:pt idx="300">
                  <c:v>485000</c:v>
                </c:pt>
                <c:pt idx="301">
                  <c:v>490000</c:v>
                </c:pt>
                <c:pt idx="302">
                  <c:v>490000</c:v>
                </c:pt>
                <c:pt idx="303">
                  <c:v>496500</c:v>
                </c:pt>
                <c:pt idx="304">
                  <c:v>500000</c:v>
                </c:pt>
                <c:pt idx="305">
                  <c:v>500000</c:v>
                </c:pt>
                <c:pt idx="306">
                  <c:v>500000</c:v>
                </c:pt>
                <c:pt idx="307">
                  <c:v>500000</c:v>
                </c:pt>
                <c:pt idx="308">
                  <c:v>500000</c:v>
                </c:pt>
                <c:pt idx="309">
                  <c:v>500000</c:v>
                </c:pt>
                <c:pt idx="310">
                  <c:v>500000</c:v>
                </c:pt>
                <c:pt idx="311">
                  <c:v>505000</c:v>
                </c:pt>
                <c:pt idx="312">
                  <c:v>520000</c:v>
                </c:pt>
                <c:pt idx="313">
                  <c:v>525000</c:v>
                </c:pt>
                <c:pt idx="314">
                  <c:v>529500</c:v>
                </c:pt>
                <c:pt idx="315">
                  <c:v>550000</c:v>
                </c:pt>
                <c:pt idx="316">
                  <c:v>550000</c:v>
                </c:pt>
                <c:pt idx="317">
                  <c:v>555000</c:v>
                </c:pt>
                <c:pt idx="318">
                  <c:v>560000</c:v>
                </c:pt>
                <c:pt idx="319">
                  <c:v>575000</c:v>
                </c:pt>
                <c:pt idx="320">
                  <c:v>600000</c:v>
                </c:pt>
                <c:pt idx="321">
                  <c:v>600000</c:v>
                </c:pt>
                <c:pt idx="322">
                  <c:v>600000</c:v>
                </c:pt>
                <c:pt idx="323">
                  <c:v>600000</c:v>
                </c:pt>
                <c:pt idx="324">
                  <c:v>600000</c:v>
                </c:pt>
                <c:pt idx="325">
                  <c:v>600000</c:v>
                </c:pt>
                <c:pt idx="326">
                  <c:v>600000</c:v>
                </c:pt>
                <c:pt idx="327">
                  <c:v>600000</c:v>
                </c:pt>
                <c:pt idx="328">
                  <c:v>625000</c:v>
                </c:pt>
                <c:pt idx="329">
                  <c:v>625000</c:v>
                </c:pt>
                <c:pt idx="330">
                  <c:v>640000</c:v>
                </c:pt>
                <c:pt idx="331">
                  <c:v>645000</c:v>
                </c:pt>
                <c:pt idx="332">
                  <c:v>650000</c:v>
                </c:pt>
                <c:pt idx="333">
                  <c:v>650000</c:v>
                </c:pt>
                <c:pt idx="334">
                  <c:v>660000</c:v>
                </c:pt>
                <c:pt idx="335">
                  <c:v>675000</c:v>
                </c:pt>
                <c:pt idx="336">
                  <c:v>695000</c:v>
                </c:pt>
                <c:pt idx="337">
                  <c:v>700000</c:v>
                </c:pt>
                <c:pt idx="338">
                  <c:v>700000</c:v>
                </c:pt>
                <c:pt idx="339">
                  <c:v>700000</c:v>
                </c:pt>
                <c:pt idx="340">
                  <c:v>700000</c:v>
                </c:pt>
                <c:pt idx="341">
                  <c:v>725000</c:v>
                </c:pt>
                <c:pt idx="342">
                  <c:v>725000</c:v>
                </c:pt>
                <c:pt idx="343">
                  <c:v>750000</c:v>
                </c:pt>
                <c:pt idx="344">
                  <c:v>750000</c:v>
                </c:pt>
                <c:pt idx="345">
                  <c:v>750000</c:v>
                </c:pt>
                <c:pt idx="346">
                  <c:v>750000</c:v>
                </c:pt>
                <c:pt idx="347">
                  <c:v>775000</c:v>
                </c:pt>
                <c:pt idx="348">
                  <c:v>775000</c:v>
                </c:pt>
                <c:pt idx="349">
                  <c:v>790000</c:v>
                </c:pt>
                <c:pt idx="350">
                  <c:v>800000</c:v>
                </c:pt>
                <c:pt idx="351">
                  <c:v>800000</c:v>
                </c:pt>
                <c:pt idx="352">
                  <c:v>800000</c:v>
                </c:pt>
                <c:pt idx="353">
                  <c:v>800000</c:v>
                </c:pt>
                <c:pt idx="354">
                  <c:v>800000</c:v>
                </c:pt>
                <c:pt idx="355">
                  <c:v>800000</c:v>
                </c:pt>
                <c:pt idx="356">
                  <c:v>830000</c:v>
                </c:pt>
                <c:pt idx="357">
                  <c:v>850000</c:v>
                </c:pt>
                <c:pt idx="358">
                  <c:v>850000</c:v>
                </c:pt>
                <c:pt idx="359">
                  <c:v>850000</c:v>
                </c:pt>
                <c:pt idx="360">
                  <c:v>850000</c:v>
                </c:pt>
                <c:pt idx="361">
                  <c:v>850000</c:v>
                </c:pt>
                <c:pt idx="362">
                  <c:v>865000</c:v>
                </c:pt>
                <c:pt idx="363">
                  <c:v>870000</c:v>
                </c:pt>
                <c:pt idx="364">
                  <c:v>875000</c:v>
                </c:pt>
                <c:pt idx="365">
                  <c:v>875000</c:v>
                </c:pt>
                <c:pt idx="366">
                  <c:v>895000</c:v>
                </c:pt>
                <c:pt idx="367">
                  <c:v>900000</c:v>
                </c:pt>
                <c:pt idx="368">
                  <c:v>900000</c:v>
                </c:pt>
                <c:pt idx="369">
                  <c:v>900000</c:v>
                </c:pt>
                <c:pt idx="370">
                  <c:v>900000</c:v>
                </c:pt>
                <c:pt idx="371">
                  <c:v>900000</c:v>
                </c:pt>
                <c:pt idx="372">
                  <c:v>900000</c:v>
                </c:pt>
                <c:pt idx="373">
                  <c:v>900000</c:v>
                </c:pt>
                <c:pt idx="374">
                  <c:v>900000</c:v>
                </c:pt>
                <c:pt idx="375">
                  <c:v>900000</c:v>
                </c:pt>
                <c:pt idx="376">
                  <c:v>900000</c:v>
                </c:pt>
                <c:pt idx="377">
                  <c:v>900000</c:v>
                </c:pt>
                <c:pt idx="378">
                  <c:v>900000</c:v>
                </c:pt>
                <c:pt idx="379">
                  <c:v>900000</c:v>
                </c:pt>
                <c:pt idx="380">
                  <c:v>903000</c:v>
                </c:pt>
                <c:pt idx="381">
                  <c:v>912500</c:v>
                </c:pt>
                <c:pt idx="382">
                  <c:v>925000</c:v>
                </c:pt>
                <c:pt idx="383">
                  <c:v>925000</c:v>
                </c:pt>
                <c:pt idx="384">
                  <c:v>975000</c:v>
                </c:pt>
                <c:pt idx="385">
                  <c:v>985000</c:v>
                </c:pt>
                <c:pt idx="386">
                  <c:v>1000000</c:v>
                </c:pt>
                <c:pt idx="387">
                  <c:v>1000000</c:v>
                </c:pt>
                <c:pt idx="388">
                  <c:v>1000000</c:v>
                </c:pt>
                <c:pt idx="389">
                  <c:v>1000000</c:v>
                </c:pt>
                <c:pt idx="390">
                  <c:v>1000000</c:v>
                </c:pt>
                <c:pt idx="391">
                  <c:v>1000000</c:v>
                </c:pt>
                <c:pt idx="392">
                  <c:v>1000000</c:v>
                </c:pt>
                <c:pt idx="393">
                  <c:v>1000000</c:v>
                </c:pt>
                <c:pt idx="394">
                  <c:v>1000000</c:v>
                </c:pt>
                <c:pt idx="395">
                  <c:v>1000000</c:v>
                </c:pt>
                <c:pt idx="396">
                  <c:v>1000000</c:v>
                </c:pt>
                <c:pt idx="397">
                  <c:v>1000000</c:v>
                </c:pt>
                <c:pt idx="398">
                  <c:v>1000000</c:v>
                </c:pt>
                <c:pt idx="399">
                  <c:v>1000000</c:v>
                </c:pt>
                <c:pt idx="400">
                  <c:v>1000000</c:v>
                </c:pt>
                <c:pt idx="401">
                  <c:v>1000000</c:v>
                </c:pt>
                <c:pt idx="402">
                  <c:v>1000000</c:v>
                </c:pt>
                <c:pt idx="403">
                  <c:v>1000000</c:v>
                </c:pt>
                <c:pt idx="404">
                  <c:v>1000000</c:v>
                </c:pt>
                <c:pt idx="405">
                  <c:v>1050000</c:v>
                </c:pt>
                <c:pt idx="406">
                  <c:v>1050000</c:v>
                </c:pt>
                <c:pt idx="407">
                  <c:v>1075000</c:v>
                </c:pt>
                <c:pt idx="408">
                  <c:v>1080000</c:v>
                </c:pt>
                <c:pt idx="409">
                  <c:v>1095000</c:v>
                </c:pt>
                <c:pt idx="410">
                  <c:v>1100000</c:v>
                </c:pt>
                <c:pt idx="411">
                  <c:v>1100000</c:v>
                </c:pt>
                <c:pt idx="412">
                  <c:v>1100000</c:v>
                </c:pt>
                <c:pt idx="413">
                  <c:v>1175000</c:v>
                </c:pt>
                <c:pt idx="414">
                  <c:v>1175000</c:v>
                </c:pt>
                <c:pt idx="415">
                  <c:v>1200000</c:v>
                </c:pt>
                <c:pt idx="416">
                  <c:v>1200000</c:v>
                </c:pt>
                <c:pt idx="417">
                  <c:v>1200000</c:v>
                </c:pt>
                <c:pt idx="418">
                  <c:v>1200000</c:v>
                </c:pt>
                <c:pt idx="419">
                  <c:v>1200000</c:v>
                </c:pt>
                <c:pt idx="420">
                  <c:v>1200000</c:v>
                </c:pt>
                <c:pt idx="421">
                  <c:v>1200000</c:v>
                </c:pt>
                <c:pt idx="422">
                  <c:v>1200000</c:v>
                </c:pt>
                <c:pt idx="423">
                  <c:v>1250000</c:v>
                </c:pt>
                <c:pt idx="424">
                  <c:v>1250000</c:v>
                </c:pt>
                <c:pt idx="425">
                  <c:v>1250000</c:v>
                </c:pt>
                <c:pt idx="426">
                  <c:v>1250000</c:v>
                </c:pt>
                <c:pt idx="427">
                  <c:v>1250000</c:v>
                </c:pt>
                <c:pt idx="428">
                  <c:v>1300000</c:v>
                </c:pt>
                <c:pt idx="429">
                  <c:v>1300000</c:v>
                </c:pt>
                <c:pt idx="430">
                  <c:v>1300000</c:v>
                </c:pt>
                <c:pt idx="431">
                  <c:v>1330000</c:v>
                </c:pt>
                <c:pt idx="432">
                  <c:v>1350000</c:v>
                </c:pt>
                <c:pt idx="433">
                  <c:v>1350000</c:v>
                </c:pt>
                <c:pt idx="434">
                  <c:v>1350000</c:v>
                </c:pt>
                <c:pt idx="435">
                  <c:v>1350000</c:v>
                </c:pt>
                <c:pt idx="436">
                  <c:v>1350000</c:v>
                </c:pt>
                <c:pt idx="437">
                  <c:v>1350000</c:v>
                </c:pt>
                <c:pt idx="438">
                  <c:v>1350000</c:v>
                </c:pt>
                <c:pt idx="439">
                  <c:v>1375000</c:v>
                </c:pt>
                <c:pt idx="440">
                  <c:v>1400000</c:v>
                </c:pt>
                <c:pt idx="441">
                  <c:v>1400000</c:v>
                </c:pt>
                <c:pt idx="442">
                  <c:v>1400000</c:v>
                </c:pt>
                <c:pt idx="443">
                  <c:v>1400000</c:v>
                </c:pt>
                <c:pt idx="444">
                  <c:v>1400000</c:v>
                </c:pt>
                <c:pt idx="445">
                  <c:v>1400000</c:v>
                </c:pt>
                <c:pt idx="446">
                  <c:v>1400000</c:v>
                </c:pt>
                <c:pt idx="447">
                  <c:v>1400000</c:v>
                </c:pt>
                <c:pt idx="448">
                  <c:v>1400000</c:v>
                </c:pt>
                <c:pt idx="449">
                  <c:v>1415000</c:v>
                </c:pt>
                <c:pt idx="450">
                  <c:v>1428571</c:v>
                </c:pt>
                <c:pt idx="451">
                  <c:v>1500000</c:v>
                </c:pt>
                <c:pt idx="452">
                  <c:v>1500000</c:v>
                </c:pt>
                <c:pt idx="453">
                  <c:v>1500000</c:v>
                </c:pt>
                <c:pt idx="454">
                  <c:v>1500000</c:v>
                </c:pt>
                <c:pt idx="455">
                  <c:v>1500000</c:v>
                </c:pt>
                <c:pt idx="456">
                  <c:v>1500000</c:v>
                </c:pt>
                <c:pt idx="457">
                  <c:v>1500000</c:v>
                </c:pt>
                <c:pt idx="458">
                  <c:v>1500000</c:v>
                </c:pt>
                <c:pt idx="459">
                  <c:v>1500000</c:v>
                </c:pt>
                <c:pt idx="460">
                  <c:v>1500000</c:v>
                </c:pt>
                <c:pt idx="461">
                  <c:v>1500000</c:v>
                </c:pt>
                <c:pt idx="462">
                  <c:v>1500000</c:v>
                </c:pt>
                <c:pt idx="463">
                  <c:v>1536000</c:v>
                </c:pt>
                <c:pt idx="464">
                  <c:v>1550000</c:v>
                </c:pt>
                <c:pt idx="465">
                  <c:v>1600000</c:v>
                </c:pt>
                <c:pt idx="466">
                  <c:v>1600000</c:v>
                </c:pt>
                <c:pt idx="467">
                  <c:v>1600000</c:v>
                </c:pt>
                <c:pt idx="468">
                  <c:v>1625000</c:v>
                </c:pt>
                <c:pt idx="469">
                  <c:v>1625000</c:v>
                </c:pt>
                <c:pt idx="470">
                  <c:v>1625000</c:v>
                </c:pt>
                <c:pt idx="471">
                  <c:v>1650000</c:v>
                </c:pt>
                <c:pt idx="472">
                  <c:v>1700000</c:v>
                </c:pt>
                <c:pt idx="473">
                  <c:v>1725000</c:v>
                </c:pt>
                <c:pt idx="474">
                  <c:v>1750000</c:v>
                </c:pt>
                <c:pt idx="475">
                  <c:v>1750000</c:v>
                </c:pt>
                <c:pt idx="476">
                  <c:v>1750000</c:v>
                </c:pt>
                <c:pt idx="477">
                  <c:v>1750000</c:v>
                </c:pt>
                <c:pt idx="478">
                  <c:v>1760000</c:v>
                </c:pt>
                <c:pt idx="479">
                  <c:v>1850000</c:v>
                </c:pt>
                <c:pt idx="480">
                  <c:v>1950000</c:v>
                </c:pt>
                <c:pt idx="481">
                  <c:v>2000000</c:v>
                </c:pt>
                <c:pt idx="482">
                  <c:v>2000000</c:v>
                </c:pt>
                <c:pt idx="483">
                  <c:v>2000000</c:v>
                </c:pt>
                <c:pt idx="484">
                  <c:v>2000000</c:v>
                </c:pt>
                <c:pt idx="485">
                  <c:v>2000000</c:v>
                </c:pt>
                <c:pt idx="486">
                  <c:v>2000000</c:v>
                </c:pt>
                <c:pt idx="487">
                  <c:v>2000000</c:v>
                </c:pt>
                <c:pt idx="488">
                  <c:v>2000000</c:v>
                </c:pt>
                <c:pt idx="489">
                  <c:v>2000000</c:v>
                </c:pt>
                <c:pt idx="490">
                  <c:v>2000000</c:v>
                </c:pt>
                <c:pt idx="491">
                  <c:v>2000000</c:v>
                </c:pt>
                <c:pt idx="492">
                  <c:v>2000000</c:v>
                </c:pt>
                <c:pt idx="493">
                  <c:v>2000000</c:v>
                </c:pt>
                <c:pt idx="494">
                  <c:v>2000000</c:v>
                </c:pt>
                <c:pt idx="495">
                  <c:v>2020000</c:v>
                </c:pt>
                <c:pt idx="496">
                  <c:v>2025000</c:v>
                </c:pt>
                <c:pt idx="497">
                  <c:v>2068391</c:v>
                </c:pt>
                <c:pt idx="498">
                  <c:v>2100000</c:v>
                </c:pt>
                <c:pt idx="499">
                  <c:v>2125000</c:v>
                </c:pt>
                <c:pt idx="500">
                  <c:v>2200000</c:v>
                </c:pt>
                <c:pt idx="501">
                  <c:v>2225000</c:v>
                </c:pt>
                <c:pt idx="502">
                  <c:v>2250000</c:v>
                </c:pt>
                <c:pt idx="503">
                  <c:v>2250000</c:v>
                </c:pt>
                <c:pt idx="504">
                  <c:v>2250000</c:v>
                </c:pt>
                <c:pt idx="505">
                  <c:v>2287500</c:v>
                </c:pt>
                <c:pt idx="506">
                  <c:v>2300000</c:v>
                </c:pt>
                <c:pt idx="507">
                  <c:v>2300000</c:v>
                </c:pt>
                <c:pt idx="508">
                  <c:v>2300000</c:v>
                </c:pt>
                <c:pt idx="509">
                  <c:v>2325000</c:v>
                </c:pt>
                <c:pt idx="510">
                  <c:v>2350000</c:v>
                </c:pt>
                <c:pt idx="511">
                  <c:v>2350000</c:v>
                </c:pt>
                <c:pt idx="512">
                  <c:v>2375000</c:v>
                </c:pt>
                <c:pt idx="513">
                  <c:v>2400000</c:v>
                </c:pt>
                <c:pt idx="514">
                  <c:v>2450000</c:v>
                </c:pt>
                <c:pt idx="515">
                  <c:v>2450000</c:v>
                </c:pt>
                <c:pt idx="516">
                  <c:v>2461499</c:v>
                </c:pt>
                <c:pt idx="517">
                  <c:v>2500000</c:v>
                </c:pt>
                <c:pt idx="518">
                  <c:v>2500000</c:v>
                </c:pt>
                <c:pt idx="519">
                  <c:v>2500000</c:v>
                </c:pt>
                <c:pt idx="520">
                  <c:v>2500000</c:v>
                </c:pt>
                <c:pt idx="521">
                  <c:v>2500000</c:v>
                </c:pt>
                <c:pt idx="522">
                  <c:v>2500000</c:v>
                </c:pt>
                <c:pt idx="523">
                  <c:v>2533333</c:v>
                </c:pt>
                <c:pt idx="524">
                  <c:v>2535000</c:v>
                </c:pt>
                <c:pt idx="525">
                  <c:v>2550000</c:v>
                </c:pt>
                <c:pt idx="526">
                  <c:v>2600000</c:v>
                </c:pt>
                <c:pt idx="527">
                  <c:v>2700000</c:v>
                </c:pt>
                <c:pt idx="528">
                  <c:v>2700000</c:v>
                </c:pt>
                <c:pt idx="529">
                  <c:v>2725000</c:v>
                </c:pt>
                <c:pt idx="530">
                  <c:v>2750000</c:v>
                </c:pt>
                <c:pt idx="531">
                  <c:v>2750000</c:v>
                </c:pt>
                <c:pt idx="532">
                  <c:v>2750000</c:v>
                </c:pt>
                <c:pt idx="533">
                  <c:v>2750000</c:v>
                </c:pt>
                <c:pt idx="534">
                  <c:v>2750000</c:v>
                </c:pt>
                <c:pt idx="535">
                  <c:v>2791666</c:v>
                </c:pt>
                <c:pt idx="536">
                  <c:v>2800000</c:v>
                </c:pt>
                <c:pt idx="537">
                  <c:v>2800000</c:v>
                </c:pt>
                <c:pt idx="538">
                  <c:v>2800000</c:v>
                </c:pt>
                <c:pt idx="539">
                  <c:v>2900000</c:v>
                </c:pt>
                <c:pt idx="540">
                  <c:v>2947318</c:v>
                </c:pt>
                <c:pt idx="541">
                  <c:v>2975000</c:v>
                </c:pt>
                <c:pt idx="542">
                  <c:v>3000000</c:v>
                </c:pt>
                <c:pt idx="543">
                  <c:v>3000000</c:v>
                </c:pt>
                <c:pt idx="544">
                  <c:v>3000000</c:v>
                </c:pt>
                <c:pt idx="545">
                  <c:v>3000000</c:v>
                </c:pt>
                <c:pt idx="546">
                  <c:v>3000000</c:v>
                </c:pt>
                <c:pt idx="547">
                  <c:v>3000000</c:v>
                </c:pt>
                <c:pt idx="548">
                  <c:v>3000000</c:v>
                </c:pt>
                <c:pt idx="549">
                  <c:v>3000000</c:v>
                </c:pt>
                <c:pt idx="550">
                  <c:v>3000000</c:v>
                </c:pt>
                <c:pt idx="551">
                  <c:v>3000000</c:v>
                </c:pt>
                <c:pt idx="552">
                  <c:v>3000000</c:v>
                </c:pt>
                <c:pt idx="553">
                  <c:v>3000000</c:v>
                </c:pt>
                <c:pt idx="554">
                  <c:v>3000000</c:v>
                </c:pt>
                <c:pt idx="555">
                  <c:v>3100000</c:v>
                </c:pt>
                <c:pt idx="556">
                  <c:v>3200000</c:v>
                </c:pt>
                <c:pt idx="557">
                  <c:v>3200000</c:v>
                </c:pt>
                <c:pt idx="558">
                  <c:v>3200000</c:v>
                </c:pt>
                <c:pt idx="559">
                  <c:v>3250000</c:v>
                </c:pt>
                <c:pt idx="560">
                  <c:v>3250000</c:v>
                </c:pt>
                <c:pt idx="561">
                  <c:v>3250000</c:v>
                </c:pt>
                <c:pt idx="562">
                  <c:v>3250000</c:v>
                </c:pt>
                <c:pt idx="563">
                  <c:v>3266666</c:v>
                </c:pt>
                <c:pt idx="564">
                  <c:v>3300000</c:v>
                </c:pt>
                <c:pt idx="565">
                  <c:v>3300000</c:v>
                </c:pt>
                <c:pt idx="566">
                  <c:v>3300000</c:v>
                </c:pt>
                <c:pt idx="567">
                  <c:v>3350000</c:v>
                </c:pt>
                <c:pt idx="568">
                  <c:v>3400000</c:v>
                </c:pt>
                <c:pt idx="569">
                  <c:v>3437500</c:v>
                </c:pt>
                <c:pt idx="570">
                  <c:v>3500000</c:v>
                </c:pt>
                <c:pt idx="571">
                  <c:v>3500000</c:v>
                </c:pt>
                <c:pt idx="572">
                  <c:v>3500000</c:v>
                </c:pt>
                <c:pt idx="573">
                  <c:v>3500000</c:v>
                </c:pt>
                <c:pt idx="574">
                  <c:v>3500000</c:v>
                </c:pt>
                <c:pt idx="575">
                  <c:v>3500000</c:v>
                </c:pt>
                <c:pt idx="576">
                  <c:v>3500000</c:v>
                </c:pt>
                <c:pt idx="577">
                  <c:v>3500000</c:v>
                </c:pt>
                <c:pt idx="578">
                  <c:v>3600000</c:v>
                </c:pt>
                <c:pt idx="579">
                  <c:v>3650000</c:v>
                </c:pt>
                <c:pt idx="580">
                  <c:v>3650000</c:v>
                </c:pt>
                <c:pt idx="581">
                  <c:v>3700000</c:v>
                </c:pt>
                <c:pt idx="582">
                  <c:v>3750000</c:v>
                </c:pt>
                <c:pt idx="583">
                  <c:v>3750000</c:v>
                </c:pt>
                <c:pt idx="584">
                  <c:v>3750000</c:v>
                </c:pt>
                <c:pt idx="585">
                  <c:v>3775000</c:v>
                </c:pt>
                <c:pt idx="586">
                  <c:v>3800000</c:v>
                </c:pt>
                <c:pt idx="587">
                  <c:v>3835772</c:v>
                </c:pt>
                <c:pt idx="588">
                  <c:v>3925000</c:v>
                </c:pt>
                <c:pt idx="589">
                  <c:v>3925000</c:v>
                </c:pt>
                <c:pt idx="590">
                  <c:v>3950000</c:v>
                </c:pt>
                <c:pt idx="591">
                  <c:v>3975000</c:v>
                </c:pt>
                <c:pt idx="592">
                  <c:v>4000000</c:v>
                </c:pt>
                <c:pt idx="593">
                  <c:v>4000000</c:v>
                </c:pt>
                <c:pt idx="594">
                  <c:v>4000000</c:v>
                </c:pt>
                <c:pt idx="595">
                  <c:v>4000000</c:v>
                </c:pt>
                <c:pt idx="596">
                  <c:v>4000000</c:v>
                </c:pt>
                <c:pt idx="597">
                  <c:v>4000000</c:v>
                </c:pt>
                <c:pt idx="598">
                  <c:v>4000000</c:v>
                </c:pt>
                <c:pt idx="599">
                  <c:v>4000000</c:v>
                </c:pt>
                <c:pt idx="600">
                  <c:v>4200000</c:v>
                </c:pt>
                <c:pt idx="601">
                  <c:v>4250000</c:v>
                </c:pt>
                <c:pt idx="602">
                  <c:v>4250000</c:v>
                </c:pt>
                <c:pt idx="603">
                  <c:v>4287500</c:v>
                </c:pt>
                <c:pt idx="604">
                  <c:v>4300000</c:v>
                </c:pt>
                <c:pt idx="605">
                  <c:v>4300000</c:v>
                </c:pt>
                <c:pt idx="606">
                  <c:v>4375000</c:v>
                </c:pt>
                <c:pt idx="607">
                  <c:v>4400000</c:v>
                </c:pt>
                <c:pt idx="608">
                  <c:v>4400000</c:v>
                </c:pt>
                <c:pt idx="609">
                  <c:v>4442023</c:v>
                </c:pt>
                <c:pt idx="610">
                  <c:v>4458333</c:v>
                </c:pt>
                <c:pt idx="611">
                  <c:v>4500000</c:v>
                </c:pt>
                <c:pt idx="612">
                  <c:v>4500000</c:v>
                </c:pt>
                <c:pt idx="613">
                  <c:v>4650000</c:v>
                </c:pt>
                <c:pt idx="614">
                  <c:v>4687300</c:v>
                </c:pt>
                <c:pt idx="615">
                  <c:v>4750000</c:v>
                </c:pt>
                <c:pt idx="616">
                  <c:v>4750000</c:v>
                </c:pt>
                <c:pt idx="617">
                  <c:v>4800000</c:v>
                </c:pt>
                <c:pt idx="618">
                  <c:v>4800000</c:v>
                </c:pt>
                <c:pt idx="619">
                  <c:v>4825000</c:v>
                </c:pt>
                <c:pt idx="620">
                  <c:v>4833333</c:v>
                </c:pt>
                <c:pt idx="621">
                  <c:v>5000000</c:v>
                </c:pt>
                <c:pt idx="622">
                  <c:v>5000000</c:v>
                </c:pt>
                <c:pt idx="623">
                  <c:v>5000000</c:v>
                </c:pt>
                <c:pt idx="624">
                  <c:v>5000000</c:v>
                </c:pt>
                <c:pt idx="625">
                  <c:v>5000000</c:v>
                </c:pt>
                <c:pt idx="626">
                  <c:v>5000000</c:v>
                </c:pt>
                <c:pt idx="627">
                  <c:v>5150000</c:v>
                </c:pt>
                <c:pt idx="628">
                  <c:v>5200000</c:v>
                </c:pt>
                <c:pt idx="629">
                  <c:v>5200000</c:v>
                </c:pt>
                <c:pt idx="630">
                  <c:v>5250000</c:v>
                </c:pt>
                <c:pt idx="631">
                  <c:v>5250000</c:v>
                </c:pt>
                <c:pt idx="632">
                  <c:v>5250000</c:v>
                </c:pt>
                <c:pt idx="633">
                  <c:v>5250000</c:v>
                </c:pt>
                <c:pt idx="634">
                  <c:v>5250000</c:v>
                </c:pt>
                <c:pt idx="635">
                  <c:v>5295910</c:v>
                </c:pt>
                <c:pt idx="636">
                  <c:v>5333333</c:v>
                </c:pt>
                <c:pt idx="637">
                  <c:v>5375000</c:v>
                </c:pt>
                <c:pt idx="638">
                  <c:v>5416666</c:v>
                </c:pt>
                <c:pt idx="639">
                  <c:v>5500000</c:v>
                </c:pt>
                <c:pt idx="640">
                  <c:v>5500000</c:v>
                </c:pt>
                <c:pt idx="641">
                  <c:v>5500000</c:v>
                </c:pt>
                <c:pt idx="642">
                  <c:v>5500000</c:v>
                </c:pt>
                <c:pt idx="643">
                  <c:v>5500000</c:v>
                </c:pt>
                <c:pt idx="644">
                  <c:v>5500000</c:v>
                </c:pt>
                <c:pt idx="645">
                  <c:v>5500000</c:v>
                </c:pt>
                <c:pt idx="646">
                  <c:v>5500000</c:v>
                </c:pt>
                <c:pt idx="647">
                  <c:v>5500000</c:v>
                </c:pt>
                <c:pt idx="648">
                  <c:v>5750000</c:v>
                </c:pt>
                <c:pt idx="649">
                  <c:v>5750000</c:v>
                </c:pt>
                <c:pt idx="650">
                  <c:v>5750000</c:v>
                </c:pt>
                <c:pt idx="651">
                  <c:v>5750000</c:v>
                </c:pt>
                <c:pt idx="652">
                  <c:v>5800000</c:v>
                </c:pt>
                <c:pt idx="653">
                  <c:v>5850000</c:v>
                </c:pt>
                <c:pt idx="654">
                  <c:v>5850000</c:v>
                </c:pt>
                <c:pt idx="655">
                  <c:v>6000000</c:v>
                </c:pt>
                <c:pt idx="656">
                  <c:v>6000000</c:v>
                </c:pt>
                <c:pt idx="657">
                  <c:v>6000000</c:v>
                </c:pt>
                <c:pt idx="658">
                  <c:v>6000000</c:v>
                </c:pt>
                <c:pt idx="659">
                  <c:v>6000000</c:v>
                </c:pt>
                <c:pt idx="660">
                  <c:v>6000000</c:v>
                </c:pt>
                <c:pt idx="661">
                  <c:v>6000000</c:v>
                </c:pt>
                <c:pt idx="662">
                  <c:v>6000000</c:v>
                </c:pt>
                <c:pt idx="663">
                  <c:v>6000000</c:v>
                </c:pt>
                <c:pt idx="664">
                  <c:v>6200000</c:v>
                </c:pt>
                <c:pt idx="665">
                  <c:v>6250000</c:v>
                </c:pt>
                <c:pt idx="666">
                  <c:v>6250000</c:v>
                </c:pt>
                <c:pt idx="667">
                  <c:v>6275000</c:v>
                </c:pt>
                <c:pt idx="668">
                  <c:v>6287500</c:v>
                </c:pt>
                <c:pt idx="669">
                  <c:v>6300000</c:v>
                </c:pt>
                <c:pt idx="670">
                  <c:v>6300000</c:v>
                </c:pt>
                <c:pt idx="671">
                  <c:v>6400000</c:v>
                </c:pt>
                <c:pt idx="672">
                  <c:v>6500000</c:v>
                </c:pt>
                <c:pt idx="673">
                  <c:v>6500000</c:v>
                </c:pt>
                <c:pt idx="674">
                  <c:v>6687500</c:v>
                </c:pt>
                <c:pt idx="675">
                  <c:v>6700000</c:v>
                </c:pt>
                <c:pt idx="676">
                  <c:v>6775000</c:v>
                </c:pt>
                <c:pt idx="677">
                  <c:v>6833333</c:v>
                </c:pt>
                <c:pt idx="678">
                  <c:v>6900000</c:v>
                </c:pt>
                <c:pt idx="679">
                  <c:v>7000000</c:v>
                </c:pt>
                <c:pt idx="680">
                  <c:v>7000000</c:v>
                </c:pt>
                <c:pt idx="681">
                  <c:v>7000000</c:v>
                </c:pt>
                <c:pt idx="682">
                  <c:v>7000000</c:v>
                </c:pt>
                <c:pt idx="683">
                  <c:v>7000000</c:v>
                </c:pt>
                <c:pt idx="684">
                  <c:v>7000000</c:v>
                </c:pt>
                <c:pt idx="685">
                  <c:v>7100000</c:v>
                </c:pt>
                <c:pt idx="686">
                  <c:v>7150000</c:v>
                </c:pt>
                <c:pt idx="687">
                  <c:v>7250000</c:v>
                </c:pt>
                <c:pt idx="688">
                  <c:v>7300000</c:v>
                </c:pt>
                <c:pt idx="689">
                  <c:v>7333333</c:v>
                </c:pt>
                <c:pt idx="690">
                  <c:v>7365000</c:v>
                </c:pt>
                <c:pt idx="691">
                  <c:v>7410655</c:v>
                </c:pt>
                <c:pt idx="692">
                  <c:v>7500000</c:v>
                </c:pt>
                <c:pt idx="693">
                  <c:v>7500000</c:v>
                </c:pt>
                <c:pt idx="694">
                  <c:v>7500000</c:v>
                </c:pt>
                <c:pt idx="695">
                  <c:v>7500000</c:v>
                </c:pt>
                <c:pt idx="696">
                  <c:v>7611455</c:v>
                </c:pt>
                <c:pt idx="697">
                  <c:v>7666666</c:v>
                </c:pt>
                <c:pt idx="698">
                  <c:v>7666666</c:v>
                </c:pt>
                <c:pt idx="699">
                  <c:v>7750000</c:v>
                </c:pt>
                <c:pt idx="700">
                  <c:v>7750000</c:v>
                </c:pt>
                <c:pt idx="701">
                  <c:v>8000000</c:v>
                </c:pt>
                <c:pt idx="702">
                  <c:v>8000000</c:v>
                </c:pt>
                <c:pt idx="703">
                  <c:v>8000000</c:v>
                </c:pt>
                <c:pt idx="704">
                  <c:v>8000000</c:v>
                </c:pt>
                <c:pt idx="705">
                  <c:v>8000000</c:v>
                </c:pt>
                <c:pt idx="706">
                  <c:v>8000000</c:v>
                </c:pt>
                <c:pt idx="707">
                  <c:v>8166666</c:v>
                </c:pt>
                <c:pt idx="708">
                  <c:v>8166666</c:v>
                </c:pt>
                <c:pt idx="709">
                  <c:v>8250000</c:v>
                </c:pt>
                <c:pt idx="710">
                  <c:v>8500000</c:v>
                </c:pt>
                <c:pt idx="711">
                  <c:v>8500000</c:v>
                </c:pt>
                <c:pt idx="712">
                  <c:v>8750000</c:v>
                </c:pt>
                <c:pt idx="713">
                  <c:v>8750000</c:v>
                </c:pt>
                <c:pt idx="714">
                  <c:v>9000000</c:v>
                </c:pt>
                <c:pt idx="715">
                  <c:v>9000000</c:v>
                </c:pt>
                <c:pt idx="716">
                  <c:v>9025000</c:v>
                </c:pt>
                <c:pt idx="717">
                  <c:v>9100000</c:v>
                </c:pt>
                <c:pt idx="718">
                  <c:v>9146942</c:v>
                </c:pt>
                <c:pt idx="719">
                  <c:v>9500000</c:v>
                </c:pt>
                <c:pt idx="720">
                  <c:v>9500000</c:v>
                </c:pt>
                <c:pt idx="721">
                  <c:v>9500000</c:v>
                </c:pt>
                <c:pt idx="722">
                  <c:v>9500000</c:v>
                </c:pt>
                <c:pt idx="723">
                  <c:v>9875000</c:v>
                </c:pt>
                <c:pt idx="724">
                  <c:v>9959996</c:v>
                </c:pt>
                <c:pt idx="725">
                  <c:v>10000000</c:v>
                </c:pt>
                <c:pt idx="726">
                  <c:v>10000000</c:v>
                </c:pt>
                <c:pt idx="727">
                  <c:v>10000000</c:v>
                </c:pt>
                <c:pt idx="728">
                  <c:v>10000000</c:v>
                </c:pt>
                <c:pt idx="729">
                  <c:v>10000000</c:v>
                </c:pt>
                <c:pt idx="730">
                  <c:v>10500000</c:v>
                </c:pt>
                <c:pt idx="731">
                  <c:v>10571428</c:v>
                </c:pt>
                <c:pt idx="732">
                  <c:v>10600000</c:v>
                </c:pt>
                <c:pt idx="733">
                  <c:v>11000000</c:v>
                </c:pt>
                <c:pt idx="734">
                  <c:v>11000000</c:v>
                </c:pt>
                <c:pt idx="735">
                  <c:v>11000000</c:v>
                </c:pt>
                <c:pt idx="736">
                  <c:v>11250000</c:v>
                </c:pt>
                <c:pt idx="737">
                  <c:v>11437500</c:v>
                </c:pt>
                <c:pt idx="738">
                  <c:v>11700000</c:v>
                </c:pt>
                <c:pt idx="739">
                  <c:v>11765724</c:v>
                </c:pt>
                <c:pt idx="740">
                  <c:v>12000000</c:v>
                </c:pt>
                <c:pt idx="741">
                  <c:v>12000000</c:v>
                </c:pt>
                <c:pt idx="742">
                  <c:v>12000000</c:v>
                </c:pt>
                <c:pt idx="743">
                  <c:v>12000000</c:v>
                </c:pt>
                <c:pt idx="744">
                  <c:v>12000000</c:v>
                </c:pt>
                <c:pt idx="745">
                  <c:v>12000000</c:v>
                </c:pt>
                <c:pt idx="746">
                  <c:v>12125000</c:v>
                </c:pt>
                <c:pt idx="747">
                  <c:v>12166666</c:v>
                </c:pt>
                <c:pt idx="748">
                  <c:v>12166666</c:v>
                </c:pt>
                <c:pt idx="749">
                  <c:v>12187500</c:v>
                </c:pt>
                <c:pt idx="750">
                  <c:v>12250000</c:v>
                </c:pt>
                <c:pt idx="751">
                  <c:v>12500000</c:v>
                </c:pt>
                <c:pt idx="752">
                  <c:v>12500000</c:v>
                </c:pt>
                <c:pt idx="753">
                  <c:v>12750000</c:v>
                </c:pt>
                <c:pt idx="754">
                  <c:v>12850000</c:v>
                </c:pt>
                <c:pt idx="755">
                  <c:v>12922231</c:v>
                </c:pt>
                <c:pt idx="756">
                  <c:v>13000000</c:v>
                </c:pt>
                <c:pt idx="757">
                  <c:v>13000000</c:v>
                </c:pt>
                <c:pt idx="758">
                  <c:v>13000000</c:v>
                </c:pt>
                <c:pt idx="759">
                  <c:v>13100000</c:v>
                </c:pt>
                <c:pt idx="760">
                  <c:v>13500000</c:v>
                </c:pt>
                <c:pt idx="761">
                  <c:v>13600000</c:v>
                </c:pt>
                <c:pt idx="762">
                  <c:v>14000000</c:v>
                </c:pt>
                <c:pt idx="763">
                  <c:v>14000000</c:v>
                </c:pt>
                <c:pt idx="764">
                  <c:v>14000000</c:v>
                </c:pt>
                <c:pt idx="765">
                  <c:v>14000000</c:v>
                </c:pt>
                <c:pt idx="766">
                  <c:v>14259403</c:v>
                </c:pt>
                <c:pt idx="767">
                  <c:v>14508395</c:v>
                </c:pt>
                <c:pt idx="768">
                  <c:v>14600000</c:v>
                </c:pt>
                <c:pt idx="769">
                  <c:v>14729364</c:v>
                </c:pt>
                <c:pt idx="770">
                  <c:v>14857142</c:v>
                </c:pt>
                <c:pt idx="771">
                  <c:v>14911700</c:v>
                </c:pt>
                <c:pt idx="772">
                  <c:v>15000000</c:v>
                </c:pt>
                <c:pt idx="773">
                  <c:v>15000000</c:v>
                </c:pt>
                <c:pt idx="774">
                  <c:v>15285714</c:v>
                </c:pt>
                <c:pt idx="775">
                  <c:v>15500000</c:v>
                </c:pt>
                <c:pt idx="776">
                  <c:v>15950000</c:v>
                </c:pt>
                <c:pt idx="777">
                  <c:v>16000000</c:v>
                </c:pt>
                <c:pt idx="778">
                  <c:v>16174974</c:v>
                </c:pt>
                <c:pt idx="779">
                  <c:v>16317774</c:v>
                </c:pt>
                <c:pt idx="780">
                  <c:v>16500000</c:v>
                </c:pt>
                <c:pt idx="781">
                  <c:v>17000000</c:v>
                </c:pt>
                <c:pt idx="782">
                  <c:v>18000000</c:v>
                </c:pt>
                <c:pt idx="783">
                  <c:v>18125000</c:v>
                </c:pt>
                <c:pt idx="784">
                  <c:v>18500000</c:v>
                </c:pt>
                <c:pt idx="785">
                  <c:v>18500000</c:v>
                </c:pt>
                <c:pt idx="786">
                  <c:v>18875000</c:v>
                </c:pt>
                <c:pt idx="787">
                  <c:v>19000000</c:v>
                </c:pt>
                <c:pt idx="788">
                  <c:v>19000000</c:v>
                </c:pt>
                <c:pt idx="789">
                  <c:v>19325436</c:v>
                </c:pt>
                <c:pt idx="790">
                  <c:v>20000000</c:v>
                </c:pt>
                <c:pt idx="791">
                  <c:v>20000000</c:v>
                </c:pt>
                <c:pt idx="792">
                  <c:v>20000000</c:v>
                </c:pt>
                <c:pt idx="793">
                  <c:v>20275000</c:v>
                </c:pt>
                <c:pt idx="794">
                  <c:v>21644707</c:v>
                </c:pt>
                <c:pt idx="795">
                  <c:v>23000000</c:v>
                </c:pt>
                <c:pt idx="796">
                  <c:v>24285714</c:v>
                </c:pt>
                <c:pt idx="797">
                  <c:v>26187500</c:v>
                </c:pt>
                <c:pt idx="798">
                  <c:v>32000000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CB-41D3-9F46-F48764191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378016"/>
        <c:axId val="1083375136"/>
      </c:scatterChart>
      <c:valAx>
        <c:axId val="10833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75136"/>
        <c:crosses val="autoZero"/>
        <c:crossBetween val="midCat"/>
      </c:valAx>
      <c:valAx>
        <c:axId val="10833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7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Sheet3!$I$5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Sheet3!$J$5:$S$5</c:f>
              <c:numCache>
                <c:formatCode>General</c:formatCode>
                <c:ptCount val="10"/>
                <c:pt idx="0">
                  <c:v>2957133.7207446811</c:v>
                </c:pt>
                <c:pt idx="1">
                  <c:v>2603493.4285714286</c:v>
                </c:pt>
                <c:pt idx="2">
                  <c:v>3917210.8873239434</c:v>
                </c:pt>
                <c:pt idx="3">
                  <c:v>7768779.2857142854</c:v>
                </c:pt>
                <c:pt idx="4">
                  <c:v>2870720.3260869565</c:v>
                </c:pt>
                <c:pt idx="5">
                  <c:v>3887814.8</c:v>
                </c:pt>
                <c:pt idx="6">
                  <c:v>5397852.594594595</c:v>
                </c:pt>
                <c:pt idx="7">
                  <c:v>4404601.5853658533</c:v>
                </c:pt>
                <c:pt idx="8">
                  <c:v>2281353.3538461537</c:v>
                </c:pt>
                <c:pt idx="9">
                  <c:v>3288248.6451612902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8-4099-AF37-0EF822BEA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793519"/>
        <c:axId val="1686802159"/>
      </c:barChart>
      <c:catAx>
        <c:axId val="1686793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3546412948381452"/>
              <c:y val="0.83238407699037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02159"/>
        <c:crosses val="autoZero"/>
        <c:auto val="1"/>
        <c:lblAlgn val="ctr"/>
        <c:lblOffset val="100"/>
        <c:noMultiLvlLbl val="0"/>
      </c:catAx>
      <c:valAx>
        <c:axId val="168680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9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Sheet3!$I$10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Sheet3!$J$10:$S$10</c:f>
              <c:numCache>
                <c:formatCode>General</c:formatCode>
                <c:ptCount val="10"/>
                <c:pt idx="0">
                  <c:v>23871714</c:v>
                </c:pt>
                <c:pt idx="1">
                  <c:v>14871714</c:v>
                </c:pt>
                <c:pt idx="2">
                  <c:v>25773500</c:v>
                </c:pt>
                <c:pt idx="3">
                  <c:v>10980000</c:v>
                </c:pt>
                <c:pt idx="4">
                  <c:v>14315364</c:v>
                </c:pt>
                <c:pt idx="5">
                  <c:v>15760974</c:v>
                </c:pt>
                <c:pt idx="6">
                  <c:v>19861000</c:v>
                </c:pt>
                <c:pt idx="7">
                  <c:v>31586000</c:v>
                </c:pt>
                <c:pt idx="8">
                  <c:v>22586000</c:v>
                </c:pt>
                <c:pt idx="9">
                  <c:v>31586000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0-493F-989F-BBFBF7C76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716159"/>
        <c:axId val="1681716639"/>
      </c:barChart>
      <c:catAx>
        <c:axId val="168171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460612423447069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16639"/>
        <c:crosses val="autoZero"/>
        <c:auto val="1"/>
        <c:lblAlgn val="ctr"/>
        <c:lblOffset val="100"/>
        <c:noMultiLvlLbl val="0"/>
      </c:catAx>
      <c:valAx>
        <c:axId val="16817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 Value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28218358121901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1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Sheet3!$I$6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Sheet3!$J$6:$S$6</c:f>
              <c:numCache>
                <c:formatCode>General</c:formatCode>
                <c:ptCount val="10"/>
                <c:pt idx="0">
                  <c:v>1087500</c:v>
                </c:pt>
                <c:pt idx="1">
                  <c:v>825000</c:v>
                </c:pt>
                <c:pt idx="2">
                  <c:v>1137500</c:v>
                </c:pt>
                <c:pt idx="3">
                  <c:v>7611455</c:v>
                </c:pt>
                <c:pt idx="4">
                  <c:v>1175000</c:v>
                </c:pt>
                <c:pt idx="5">
                  <c:v>428600</c:v>
                </c:pt>
                <c:pt idx="6">
                  <c:v>2000000</c:v>
                </c:pt>
                <c:pt idx="7">
                  <c:v>2287500</c:v>
                </c:pt>
                <c:pt idx="8">
                  <c:v>850000</c:v>
                </c:pt>
                <c:pt idx="9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B-4C08-92A4-EE9B2539A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805519"/>
        <c:axId val="1686787279"/>
      </c:barChart>
      <c:catAx>
        <c:axId val="168680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243530183727033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87279"/>
        <c:crosses val="autoZero"/>
        <c:auto val="1"/>
        <c:lblAlgn val="ctr"/>
        <c:lblOffset val="100"/>
        <c:noMultiLvlLbl val="0"/>
      </c:catAx>
      <c:valAx>
        <c:axId val="168678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0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Sheet3!$I$11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Sheet3!$J$11:$S$11</c:f>
              <c:numCache>
                <c:formatCode>General</c:formatCode>
                <c:ptCount val="10"/>
                <c:pt idx="0">
                  <c:v>414000</c:v>
                </c:pt>
                <c:pt idx="1">
                  <c:v>414000</c:v>
                </c:pt>
                <c:pt idx="2">
                  <c:v>414000</c:v>
                </c:pt>
                <c:pt idx="3">
                  <c:v>2020000</c:v>
                </c:pt>
                <c:pt idx="4">
                  <c:v>414000</c:v>
                </c:pt>
                <c:pt idx="5">
                  <c:v>414000</c:v>
                </c:pt>
                <c:pt idx="6">
                  <c:v>414000</c:v>
                </c:pt>
                <c:pt idx="7">
                  <c:v>414000</c:v>
                </c:pt>
                <c:pt idx="8">
                  <c:v>414000</c:v>
                </c:pt>
                <c:pt idx="9">
                  <c:v>414000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3-4960-8516-D5C3B3D6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543231"/>
        <c:axId val="583537471"/>
      </c:barChart>
      <c:catAx>
        <c:axId val="58354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49353018372703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37471"/>
        <c:crosses val="autoZero"/>
        <c:auto val="1"/>
        <c:lblAlgn val="ctr"/>
        <c:lblOffset val="100"/>
        <c:noMultiLvlLbl val="0"/>
      </c:catAx>
      <c:valAx>
        <c:axId val="58353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4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Sheet3!$I$7</c:f>
              <c:strCache>
                <c:ptCount val="1"/>
                <c:pt idx="0">
                  <c:v>Mode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Sheet3!$J$7:$S$7</c:f>
              <c:numCache>
                <c:formatCode>General</c:formatCode>
                <c:ptCount val="10"/>
                <c:pt idx="0">
                  <c:v>414000</c:v>
                </c:pt>
                <c:pt idx="1">
                  <c:v>414000</c:v>
                </c:pt>
                <c:pt idx="2">
                  <c:v>414000</c:v>
                </c:pt>
                <c:pt idx="3">
                  <c:v>#N/A</c:v>
                </c:pt>
                <c:pt idx="4">
                  <c:v>414000</c:v>
                </c:pt>
                <c:pt idx="5">
                  <c:v>#N/A</c:v>
                </c:pt>
                <c:pt idx="6">
                  <c:v>414000</c:v>
                </c:pt>
                <c:pt idx="7">
                  <c:v>414000</c:v>
                </c:pt>
                <c:pt idx="8">
                  <c:v>3000000</c:v>
                </c:pt>
                <c:pt idx="9">
                  <c:v>414000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7-4508-858A-B8A43B7DA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708015"/>
        <c:axId val="724853135"/>
      </c:barChart>
      <c:catAx>
        <c:axId val="60970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437974628171478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53135"/>
        <c:crosses val="autoZero"/>
        <c:auto val="1"/>
        <c:lblAlgn val="ctr"/>
        <c:lblOffset val="100"/>
        <c:noMultiLvlLbl val="0"/>
      </c:catAx>
      <c:valAx>
        <c:axId val="7248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0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Sheet3!$I$12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Sheet3!$J$12:$S$12</c:f>
              <c:numCache>
                <c:formatCode>General</c:formatCode>
                <c:ptCount val="10"/>
                <c:pt idx="0">
                  <c:v>24285714</c:v>
                </c:pt>
                <c:pt idx="1">
                  <c:v>15285714</c:v>
                </c:pt>
                <c:pt idx="2">
                  <c:v>26187500</c:v>
                </c:pt>
                <c:pt idx="3">
                  <c:v>13000000</c:v>
                </c:pt>
                <c:pt idx="4">
                  <c:v>14729364</c:v>
                </c:pt>
                <c:pt idx="5">
                  <c:v>16174974</c:v>
                </c:pt>
                <c:pt idx="6">
                  <c:v>20275000</c:v>
                </c:pt>
                <c:pt idx="7">
                  <c:v>32000000</c:v>
                </c:pt>
                <c:pt idx="8">
                  <c:v>23000000</c:v>
                </c:pt>
                <c:pt idx="9">
                  <c:v>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D-46ED-A527-51BB9664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494943"/>
        <c:axId val="745904047"/>
      </c:barChart>
      <c:catAx>
        <c:axId val="721494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362419072615922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04047"/>
        <c:crosses val="autoZero"/>
        <c:auto val="1"/>
        <c:lblAlgn val="ctr"/>
        <c:lblOffset val="100"/>
        <c:noMultiLvlLbl val="0"/>
      </c:catAx>
      <c:valAx>
        <c:axId val="74590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9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Sheet3!$I$8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Sheet3!$J$8:$S$8</c:f>
              <c:numCache>
                <c:formatCode>General</c:formatCode>
                <c:ptCount val="10"/>
                <c:pt idx="0">
                  <c:v>4077895.37459245</c:v>
                </c:pt>
                <c:pt idx="1">
                  <c:v>3321025.5301047042</c:v>
                </c:pt>
                <c:pt idx="2">
                  <c:v>5192324.5885525579</c:v>
                </c:pt>
                <c:pt idx="3">
                  <c:v>4758319.4877677392</c:v>
                </c:pt>
                <c:pt idx="4">
                  <c:v>3601789.8092098976</c:v>
                </c:pt>
                <c:pt idx="5">
                  <c:v>6902662.9012863729</c:v>
                </c:pt>
                <c:pt idx="6">
                  <c:v>6341208.8931473494</c:v>
                </c:pt>
                <c:pt idx="7">
                  <c:v>6002060.0533106513</c:v>
                </c:pt>
                <c:pt idx="8">
                  <c:v>3610429.0097486009</c:v>
                </c:pt>
                <c:pt idx="9">
                  <c:v>4522792.2136869105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8-47E2-8369-3A26F3209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0463375"/>
        <c:axId val="600464815"/>
      </c:barChart>
      <c:catAx>
        <c:axId val="60046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410196850393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64815"/>
        <c:crosses val="autoZero"/>
        <c:auto val="1"/>
        <c:lblAlgn val="ctr"/>
        <c:lblOffset val="100"/>
        <c:noMultiLvlLbl val="0"/>
      </c:catAx>
      <c:valAx>
        <c:axId val="60046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6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Sheet3!$I$13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Sheet3!$J$13:$S$13</c:f>
              <c:numCache>
                <c:formatCode>General</c:formatCode>
                <c:ptCount val="10"/>
                <c:pt idx="0">
                  <c:v>1111882279</c:v>
                </c:pt>
                <c:pt idx="1">
                  <c:v>145795632</c:v>
                </c:pt>
                <c:pt idx="2">
                  <c:v>556243946</c:v>
                </c:pt>
                <c:pt idx="3">
                  <c:v>54381455</c:v>
                </c:pt>
                <c:pt idx="4">
                  <c:v>132053135</c:v>
                </c:pt>
                <c:pt idx="5">
                  <c:v>19439074</c:v>
                </c:pt>
                <c:pt idx="6">
                  <c:v>199720546</c:v>
                </c:pt>
                <c:pt idx="7">
                  <c:v>180588665</c:v>
                </c:pt>
                <c:pt idx="8">
                  <c:v>148287968</c:v>
                </c:pt>
                <c:pt idx="9">
                  <c:v>2548392700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A-4908-BE6D-535167C4E5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6649999"/>
        <c:axId val="716649519"/>
      </c:barChart>
      <c:catAx>
        <c:axId val="71664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370196850393700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49519"/>
        <c:crosses val="autoZero"/>
        <c:auto val="1"/>
        <c:lblAlgn val="ctr"/>
        <c:lblOffset val="100"/>
        <c:noMultiLvlLbl val="0"/>
      </c:catAx>
      <c:valAx>
        <c:axId val="71664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4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Sheet3!$I$9</c:f>
              <c:strCache>
                <c:ptCount val="1"/>
                <c:pt idx="0">
                  <c:v>Sample 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Sheet3!$J$9:$S$9</c:f>
              <c:numCache>
                <c:formatCode>General</c:formatCode>
                <c:ptCount val="10"/>
                <c:pt idx="0">
                  <c:v>16629230686122.49</c:v>
                </c:pt>
                <c:pt idx="1">
                  <c:v>11029210571607.232</c:v>
                </c:pt>
                <c:pt idx="2">
                  <c:v>26960234632887.488</c:v>
                </c:pt>
                <c:pt idx="3">
                  <c:v>22641604347670.238</c:v>
                </c:pt>
                <c:pt idx="4">
                  <c:v>12972889829728.27</c:v>
                </c:pt>
                <c:pt idx="5">
                  <c:v>47646755128795.203</c:v>
                </c:pt>
                <c:pt idx="6">
                  <c:v>40210930226531.031</c:v>
                </c:pt>
                <c:pt idx="7">
                  <c:v>36024724883547.453</c:v>
                </c:pt>
                <c:pt idx="8">
                  <c:v>13035197634434.264</c:v>
                </c:pt>
                <c:pt idx="9">
                  <c:v>20455649408186.898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C-4B63-8C21-55841651D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417567"/>
        <c:axId val="724418047"/>
      </c:barChart>
      <c:catAx>
        <c:axId val="724417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419015748031496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18047"/>
        <c:crosses val="autoZero"/>
        <c:auto val="1"/>
        <c:lblAlgn val="ctr"/>
        <c:lblOffset val="100"/>
        <c:noMultiLvlLbl val="0"/>
      </c:catAx>
      <c:valAx>
        <c:axId val="7244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1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Sheet3!$I$14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Sheet3!$J$3:$S$4</c:f>
              <c:strCache>
                <c:ptCount val="10"/>
                <c:pt idx="0">
                  <c:v>1. Black African</c:v>
                </c:pt>
                <c:pt idx="1">
                  <c:v>2. Black Caribbean</c:v>
                </c:pt>
                <c:pt idx="2">
                  <c:v>3. Chinese</c:v>
                </c:pt>
                <c:pt idx="3">
                  <c:v>4. Hispanic</c:v>
                </c:pt>
                <c:pt idx="4">
                  <c:v>5. Indian</c:v>
                </c:pt>
                <c:pt idx="5">
                  <c:v>6. Mixed</c:v>
                </c:pt>
                <c:pt idx="6">
                  <c:v>7. Other Asian</c:v>
                </c:pt>
                <c:pt idx="7">
                  <c:v>8. Other Black</c:v>
                </c:pt>
                <c:pt idx="8">
                  <c:v>9. White</c:v>
                </c:pt>
                <c:pt idx="9">
                  <c:v>10. All Ethnicities</c:v>
                </c:pt>
              </c:strCache>
            </c:strRef>
          </c:cat>
          <c:val>
            <c:numRef>
              <c:f>Sheet3!$J$14:$S$14</c:f>
              <c:numCache>
                <c:formatCode>General</c:formatCode>
                <c:ptCount val="10"/>
                <c:pt idx="0">
                  <c:v>376</c:v>
                </c:pt>
                <c:pt idx="1">
                  <c:v>56</c:v>
                </c:pt>
                <c:pt idx="2">
                  <c:v>142</c:v>
                </c:pt>
                <c:pt idx="3">
                  <c:v>7</c:v>
                </c:pt>
                <c:pt idx="4">
                  <c:v>46</c:v>
                </c:pt>
                <c:pt idx="5">
                  <c:v>5</c:v>
                </c:pt>
                <c:pt idx="6">
                  <c:v>37</c:v>
                </c:pt>
                <c:pt idx="7">
                  <c:v>41</c:v>
                </c:pt>
                <c:pt idx="8">
                  <c:v>65</c:v>
                </c:pt>
                <c:pt idx="9">
                  <c:v>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A-4D33-BA47-D569DCC4E0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6809359"/>
        <c:axId val="1686809839"/>
      </c:barChart>
      <c:catAx>
        <c:axId val="1686809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layout>
            <c:manualLayout>
              <c:xMode val="edge"/>
              <c:yMode val="edge"/>
              <c:x val="0.4338390201224847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09839"/>
        <c:crosses val="autoZero"/>
        <c:auto val="1"/>
        <c:lblAlgn val="ctr"/>
        <c:lblOffset val="100"/>
        <c:noMultiLvlLbl val="0"/>
      </c:catAx>
      <c:valAx>
        <c:axId val="168680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0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Sheet4!$C$2</c:f>
              <c:strCache>
                <c:ptCount val="1"/>
                <c:pt idx="0">
                  <c:v>Absolute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Sheet4!$B$3:$B$11</c:f>
              <c:strCache>
                <c:ptCount val="9"/>
                <c:pt idx="0">
                  <c:v>Black African</c:v>
                </c:pt>
                <c:pt idx="1">
                  <c:v>White</c:v>
                </c:pt>
                <c:pt idx="2">
                  <c:v>Chinese</c:v>
                </c:pt>
                <c:pt idx="3">
                  <c:v>Other Asian</c:v>
                </c:pt>
                <c:pt idx="4">
                  <c:v>Indian</c:v>
                </c:pt>
                <c:pt idx="5">
                  <c:v>Black Caribbean</c:v>
                </c:pt>
                <c:pt idx="6">
                  <c:v>Other Black</c:v>
                </c:pt>
                <c:pt idx="7">
                  <c:v>Mixed</c:v>
                </c:pt>
                <c:pt idx="8">
                  <c:v>Hispanic</c:v>
                </c:pt>
              </c:strCache>
            </c:strRef>
          </c:cat>
          <c:val>
            <c:numRef>
              <c:f>Sheet4!$C$3:$C$11</c:f>
              <c:numCache>
                <c:formatCode>General</c:formatCode>
                <c:ptCount val="9"/>
                <c:pt idx="0">
                  <c:v>376</c:v>
                </c:pt>
                <c:pt idx="1">
                  <c:v>65</c:v>
                </c:pt>
                <c:pt idx="2">
                  <c:v>142</c:v>
                </c:pt>
                <c:pt idx="3">
                  <c:v>37</c:v>
                </c:pt>
                <c:pt idx="4">
                  <c:v>46</c:v>
                </c:pt>
                <c:pt idx="5">
                  <c:v>56</c:v>
                </c:pt>
                <c:pt idx="6">
                  <c:v>41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B-474A-8021-E3849CAFD0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66806384"/>
        <c:axId val="266796304"/>
      </c:barChart>
      <c:catAx>
        <c:axId val="26680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96304"/>
        <c:crosses val="autoZero"/>
        <c:auto val="1"/>
        <c:lblAlgn val="ctr"/>
        <c:lblOffset val="100"/>
        <c:noMultiLvlLbl val="0"/>
      </c:catAx>
      <c:valAx>
        <c:axId val="2667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Counties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0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Sheet4!$C$2</c:f>
              <c:strCache>
                <c:ptCount val="1"/>
                <c:pt idx="0">
                  <c:v>Absolute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70-40F7-9B98-C2F9FC4E24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70-40F7-9B98-C2F9FC4E24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70-40F7-9B98-C2F9FC4E24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70-40F7-9B98-C2F9FC4E24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70-40F7-9B98-C2F9FC4E24F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F70-40F7-9B98-C2F9FC4E24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F70-40F7-9B98-C2F9FC4E24F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F70-40F7-9B98-C2F9FC4E24F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F70-40F7-9B98-C2F9FC4E24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Sheet4!$B$3:$B$11</c:f>
              <c:strCache>
                <c:ptCount val="9"/>
                <c:pt idx="0">
                  <c:v>Black African</c:v>
                </c:pt>
                <c:pt idx="1">
                  <c:v>White</c:v>
                </c:pt>
                <c:pt idx="2">
                  <c:v>Chinese</c:v>
                </c:pt>
                <c:pt idx="3">
                  <c:v>Other Asian</c:v>
                </c:pt>
                <c:pt idx="4">
                  <c:v>Indian</c:v>
                </c:pt>
                <c:pt idx="5">
                  <c:v>Black Caribbean</c:v>
                </c:pt>
                <c:pt idx="6">
                  <c:v>Other Black</c:v>
                </c:pt>
                <c:pt idx="7">
                  <c:v>Mixed</c:v>
                </c:pt>
                <c:pt idx="8">
                  <c:v>Hispanic</c:v>
                </c:pt>
              </c:strCache>
            </c:strRef>
          </c:cat>
          <c:val>
            <c:numRef>
              <c:f>Sheet4!$C$3:$C$11</c:f>
              <c:numCache>
                <c:formatCode>General</c:formatCode>
                <c:ptCount val="9"/>
                <c:pt idx="0">
                  <c:v>376</c:v>
                </c:pt>
                <c:pt idx="1">
                  <c:v>65</c:v>
                </c:pt>
                <c:pt idx="2">
                  <c:v>142</c:v>
                </c:pt>
                <c:pt idx="3">
                  <c:v>37</c:v>
                </c:pt>
                <c:pt idx="4">
                  <c:v>46</c:v>
                </c:pt>
                <c:pt idx="5">
                  <c:v>56</c:v>
                </c:pt>
                <c:pt idx="6">
                  <c:v>41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70-40F7-9B98-C2F9FC4E24F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Sheet4!$D$2</c:f>
              <c:strCache>
                <c:ptCount val="1"/>
                <c:pt idx="0">
                  <c:v>Relative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Sheet4!$B$3:$B$11</c:f>
              <c:strCache>
                <c:ptCount val="9"/>
                <c:pt idx="0">
                  <c:v>Black African</c:v>
                </c:pt>
                <c:pt idx="1">
                  <c:v>White</c:v>
                </c:pt>
                <c:pt idx="2">
                  <c:v>Chinese</c:v>
                </c:pt>
                <c:pt idx="3">
                  <c:v>Other Asian</c:v>
                </c:pt>
                <c:pt idx="4">
                  <c:v>Indian</c:v>
                </c:pt>
                <c:pt idx="5">
                  <c:v>Black Caribbean</c:v>
                </c:pt>
                <c:pt idx="6">
                  <c:v>Other Black</c:v>
                </c:pt>
                <c:pt idx="7">
                  <c:v>Mixed</c:v>
                </c:pt>
                <c:pt idx="8">
                  <c:v>Hispanic</c:v>
                </c:pt>
              </c:strCache>
            </c:strRef>
          </c:cat>
          <c:val>
            <c:numRef>
              <c:f>Sheet4!$D$3:$D$11</c:f>
              <c:numCache>
                <c:formatCode>0.0%</c:formatCode>
                <c:ptCount val="9"/>
                <c:pt idx="0">
                  <c:v>0.48516129032258065</c:v>
                </c:pt>
                <c:pt idx="1">
                  <c:v>8.387096774193549E-2</c:v>
                </c:pt>
                <c:pt idx="2">
                  <c:v>0.1832258064516129</c:v>
                </c:pt>
                <c:pt idx="3">
                  <c:v>4.774193548387097E-2</c:v>
                </c:pt>
                <c:pt idx="4">
                  <c:v>5.9354838709677421E-2</c:v>
                </c:pt>
                <c:pt idx="5">
                  <c:v>7.2258064516129039E-2</c:v>
                </c:pt>
                <c:pt idx="6">
                  <c:v>5.2903225806451612E-2</c:v>
                </c:pt>
                <c:pt idx="7">
                  <c:v>6.4516129032258064E-3</c:v>
                </c:pt>
                <c:pt idx="8">
                  <c:v>9.0322580645161299E-3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6-4A61-909D-473A377EEC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66784304"/>
        <c:axId val="266799184"/>
      </c:barChart>
      <c:catAx>
        <c:axId val="26678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Ethnicity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99184"/>
        <c:crosses val="autoZero"/>
        <c:auto val="1"/>
        <c:lblAlgn val="ctr"/>
        <c:lblOffset val="100"/>
        <c:noMultiLvlLbl val="0"/>
      </c:catAx>
      <c:valAx>
        <c:axId val="2667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No. of Counties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8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Sheet4!$D$2</c:f>
              <c:strCache>
                <c:ptCount val="1"/>
                <c:pt idx="0">
                  <c:v>Relative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76-47D4-A9A1-6814B573CC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76-47D4-A9A1-6814B573CC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76-47D4-A9A1-6814B573CC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76-47D4-A9A1-6814B573CC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76-47D4-A9A1-6814B573CC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76-47D4-A9A1-6814B573CC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E76-47D4-A9A1-6814B573CC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E76-47D4-A9A1-6814B573CC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E76-47D4-A9A1-6814B573CC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Sheet4!$B$3:$B$11</c:f>
              <c:strCache>
                <c:ptCount val="9"/>
                <c:pt idx="0">
                  <c:v>Black African</c:v>
                </c:pt>
                <c:pt idx="1">
                  <c:v>White</c:v>
                </c:pt>
                <c:pt idx="2">
                  <c:v>Chinese</c:v>
                </c:pt>
                <c:pt idx="3">
                  <c:v>Other Asian</c:v>
                </c:pt>
                <c:pt idx="4">
                  <c:v>Indian</c:v>
                </c:pt>
                <c:pt idx="5">
                  <c:v>Black Caribbean</c:v>
                </c:pt>
                <c:pt idx="6">
                  <c:v>Other Black</c:v>
                </c:pt>
                <c:pt idx="7">
                  <c:v>Mixed</c:v>
                </c:pt>
                <c:pt idx="8">
                  <c:v>Hispanic</c:v>
                </c:pt>
              </c:strCache>
            </c:strRef>
          </c:cat>
          <c:val>
            <c:numRef>
              <c:f>Sheet4!$D$3:$D$11</c:f>
              <c:numCache>
                <c:formatCode>0.0%</c:formatCode>
                <c:ptCount val="9"/>
                <c:pt idx="0">
                  <c:v>0.48516129032258065</c:v>
                </c:pt>
                <c:pt idx="1">
                  <c:v>8.387096774193549E-2</c:v>
                </c:pt>
                <c:pt idx="2">
                  <c:v>0.1832258064516129</c:v>
                </c:pt>
                <c:pt idx="3">
                  <c:v>4.774193548387097E-2</c:v>
                </c:pt>
                <c:pt idx="4">
                  <c:v>5.9354838709677421E-2</c:v>
                </c:pt>
                <c:pt idx="5">
                  <c:v>7.2258064516129039E-2</c:v>
                </c:pt>
                <c:pt idx="6">
                  <c:v>5.2903225806451612E-2</c:v>
                </c:pt>
                <c:pt idx="7">
                  <c:v>6.4516129032258064E-3</c:v>
                </c:pt>
                <c:pt idx="8">
                  <c:v>9.0322580645161299E-3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E76-47D4-A9A1-6814B573CC9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Population Histrogram for Black African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Population Histrogram for Black African</a:t>
          </a:r>
        </a:p>
      </cx:txPr>
    </cx:title>
    <cx:plotArea>
      <cx:plotAreaRegion>
        <cx:series layoutId="clusteredColumn" uniqueId="{9E9ABDC3-1308-4D8F-80F5-7CD66E1217B5}">
          <cx:tx>
            <cx:txData>
              <cx:f>_xlchart.v1.8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Black Caribbean</a:t>
            </a:r>
          </a:p>
        </cx:rich>
      </cx:tx>
    </cx:title>
    <cx:plotArea>
      <cx:plotAreaRegion>
        <cx:series layoutId="clusteredColumn" uniqueId="{3632748A-FA3D-43F8-9C0A-43B70F669272}">
          <cx:tx>
            <cx:txData>
              <cx:f>_xlchart.v1.10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 overflow="230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Calibri"/>
                    <a:ea typeface="Calibri"/>
                    <a:cs typeface="Calibri"/>
                  </a:rPr>
                  <a:t>No. of Counties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Chinese</a:t>
            </a:r>
          </a:p>
        </cx:rich>
      </cx:tx>
    </cx:title>
    <cx:plotArea>
      <cx:plotAreaRegion>
        <cx:series layoutId="clusteredColumn" uniqueId="{C961215E-A397-40EA-A3CB-C8E370279D28}">
          <cx:tx>
            <cx:txData>
              <cx:f>_xlchart.v1.12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Hispanic</a:t>
            </a:r>
          </a:p>
        </cx:rich>
      </cx:tx>
    </cx:title>
    <cx:plotArea>
      <cx:plotAreaRegion>
        <cx:series layoutId="clusteredColumn" uniqueId="{58579E56-FCDD-4099-BB8A-D506853B9D57}">
          <cx:tx>
            <cx:txData>
              <cx:f>_xlchart.v1.14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3000000">
              <cx:binSize val="10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Indian</a:t>
            </a:r>
          </a:p>
        </cx:rich>
      </cx:tx>
    </cx:title>
    <cx:plotArea>
      <cx:plotAreaRegion>
        <cx:series layoutId="clusteredColumn" uniqueId="{466776A7-7491-4EF6-97D1-606C5EC0FEB8}">
          <cx:tx>
            <cx:txData>
              <cx:f>_xlchart.v1.16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Mixed</a:t>
            </a:r>
          </a:p>
        </cx:rich>
      </cx:tx>
    </cx:title>
    <cx:plotArea>
      <cx:plotAreaRegion>
        <cx:series layoutId="clusteredColumn" uniqueId="{AA2F5CFB-8120-4AA6-85E8-E47F23DF8A87}">
          <cx:tx>
            <cx:txData>
              <cx:f>_xlchart.v1.6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Other Asian</a:t>
            </a:r>
          </a:p>
        </cx:rich>
      </cx:tx>
    </cx:title>
    <cx:plotArea>
      <cx:plotAreaRegion>
        <cx:series layoutId="clusteredColumn" uniqueId="{CAC572ED-2E6E-4FB4-8A6A-FB53077F0354}">
          <cx:tx>
            <cx:txData>
              <cx:f>_xlchart.v1.2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Other Black</a:t>
            </a:r>
          </a:p>
        </cx:rich>
      </cx:tx>
    </cx:title>
    <cx:plotArea>
      <cx:plotAreaRegion>
        <cx:series layoutId="clusteredColumn" uniqueId="{82FD94C5-C035-4272-9E10-427406FB4678}">
          <cx:tx>
            <cx:txData>
              <cx:f>_xlchart.v1.0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Population Histrogram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White</a:t>
            </a:r>
          </a:p>
        </cx:rich>
      </cx:tx>
    </cx:title>
    <cx:plotArea>
      <cx:plotAreaRegion>
        <cx:series layoutId="clusteredColumn" uniqueId="{0901A5DA-0D32-49BA-9D5B-122935E8F5DB}">
          <cx:tx>
            <cx:txData>
              <cx:f>_xlchart.v1.4</cx:f>
              <cx:v>Population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00">
              <cx:binSize val="1500000"/>
            </cx:binning>
          </cx:layoutPr>
        </cx:series>
      </cx:plotAreaRegion>
      <cx:axis id="0">
        <cx:catScaling gapWidth="0"/>
        <cx:title>
          <cx:tx>
            <cx:txData>
              <cx:v>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Population</a:t>
              </a:r>
            </a:p>
          </cx:txPr>
        </cx:title>
        <cx:tickLabels/>
      </cx:axis>
      <cx:axis id="1">
        <cx:valScaling/>
        <cx:title>
          <cx:tx>
            <cx:txData>
              <cx:v>No. of Counties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ea typeface="Calibri"/>
                  <a:cs typeface="Calibri"/>
                </a:rPr>
                <a:t>No. of Counties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0</xdr:rowOff>
    </xdr:from>
    <xdr:to>
      <xdr:col>14</xdr:col>
      <xdr:colOff>542925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56F1BF-789D-480E-A63C-611D6B937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5104C9-3C43-4CEA-90F9-0549B31747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368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6350</xdr:colOff>
      <xdr:row>18</xdr:row>
      <xdr:rowOff>171450</xdr:rowOff>
    </xdr:from>
    <xdr:to>
      <xdr:col>13</xdr:col>
      <xdr:colOff>311150</xdr:colOff>
      <xdr:row>33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B53F353-B0DA-4B39-ABB4-08633CED9C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8050" y="348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37</xdr:row>
      <xdr:rowOff>0</xdr:rowOff>
    </xdr:from>
    <xdr:to>
      <xdr:col>13</xdr:col>
      <xdr:colOff>304800</xdr:colOff>
      <xdr:row>51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110189B-A55A-44D4-B824-AFF74B47FC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6813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304800</xdr:colOff>
      <xdr:row>68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1BF42F9-A889-44DA-88B4-2884C8F108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9944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72</xdr:row>
      <xdr:rowOff>0</xdr:rowOff>
    </xdr:from>
    <xdr:to>
      <xdr:col>13</xdr:col>
      <xdr:colOff>304800</xdr:colOff>
      <xdr:row>86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662043DE-69BA-457F-B821-80A34EC9D8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1325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89</xdr:row>
      <xdr:rowOff>0</xdr:rowOff>
    </xdr:from>
    <xdr:to>
      <xdr:col>13</xdr:col>
      <xdr:colOff>304800</xdr:colOff>
      <xdr:row>103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414A2D1B-B090-4654-B92C-778C1DA922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16389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12700</xdr:colOff>
      <xdr:row>106</xdr:row>
      <xdr:rowOff>19050</xdr:rowOff>
    </xdr:from>
    <xdr:to>
      <xdr:col>13</xdr:col>
      <xdr:colOff>317500</xdr:colOff>
      <xdr:row>121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E9FAEC87-6240-4C8A-BC0D-7FA9870EBC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4400" y="19538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123</xdr:row>
      <xdr:rowOff>0</xdr:rowOff>
    </xdr:from>
    <xdr:to>
      <xdr:col>13</xdr:col>
      <xdr:colOff>304800</xdr:colOff>
      <xdr:row>137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41C9B24B-E6EA-41EC-873A-C407025A8E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22650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140</xdr:row>
      <xdr:rowOff>0</xdr:rowOff>
    </xdr:from>
    <xdr:to>
      <xdr:col>13</xdr:col>
      <xdr:colOff>304800</xdr:colOff>
      <xdr:row>154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77303EA8-DBD2-4C37-9D8E-E01C55AA35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257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0</xdr:rowOff>
    </xdr:from>
    <xdr:to>
      <xdr:col>11</xdr:col>
      <xdr:colOff>904875</xdr:colOff>
      <xdr:row>30</xdr:row>
      <xdr:rowOff>171450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956E1D4-5963-470E-9ACB-22C4C6F555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16</xdr:col>
      <xdr:colOff>904875</xdr:colOff>
      <xdr:row>30</xdr:row>
      <xdr:rowOff>171450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DE84DAD-65DC-4BF7-8637-360327D03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11</xdr:col>
      <xdr:colOff>904875</xdr:colOff>
      <xdr:row>47</xdr:row>
      <xdr:rowOff>171450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28CC37B-0506-405F-830A-50B2F97FD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904875</xdr:colOff>
      <xdr:row>47</xdr:row>
      <xdr:rowOff>171450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DB96255-DDB0-4EDB-9290-CB71BC04A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50</xdr:row>
      <xdr:rowOff>0</xdr:rowOff>
    </xdr:from>
    <xdr:to>
      <xdr:col>11</xdr:col>
      <xdr:colOff>904875</xdr:colOff>
      <xdr:row>64</xdr:row>
      <xdr:rowOff>171450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DA97DDE-9664-4973-98A4-D061A6006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1198563</xdr:colOff>
      <xdr:row>50</xdr:row>
      <xdr:rowOff>0</xdr:rowOff>
    </xdr:from>
    <xdr:to>
      <xdr:col>16</xdr:col>
      <xdr:colOff>881063</xdr:colOff>
      <xdr:row>64</xdr:row>
      <xdr:rowOff>171450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2B5C7BB-050B-4A6D-AED7-DCBEE6DE0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67</xdr:row>
      <xdr:rowOff>0</xdr:rowOff>
    </xdr:from>
    <xdr:to>
      <xdr:col>11</xdr:col>
      <xdr:colOff>904875</xdr:colOff>
      <xdr:row>81</xdr:row>
      <xdr:rowOff>171450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602C637-85A4-4CC8-841B-0D9E316B4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67</xdr:row>
      <xdr:rowOff>0</xdr:rowOff>
    </xdr:from>
    <xdr:to>
      <xdr:col>16</xdr:col>
      <xdr:colOff>904875</xdr:colOff>
      <xdr:row>81</xdr:row>
      <xdr:rowOff>171450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7F06104-0997-4B3F-86E9-ED4922516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11</xdr:col>
      <xdr:colOff>904875</xdr:colOff>
      <xdr:row>98</xdr:row>
      <xdr:rowOff>179388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2138909-E9AC-47F0-826C-7CBC1C235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84</xdr:row>
      <xdr:rowOff>0</xdr:rowOff>
    </xdr:from>
    <xdr:to>
      <xdr:col>16</xdr:col>
      <xdr:colOff>904875</xdr:colOff>
      <xdr:row>98</xdr:row>
      <xdr:rowOff>179388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5985040-982C-445B-B11E-D22BC9F0F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E1DA15-D562-4CAE-A1A8-44D226D83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1</xdr:row>
      <xdr:rowOff>6350</xdr:rowOff>
    </xdr:from>
    <xdr:to>
      <xdr:col>20</xdr:col>
      <xdr:colOff>285750</xdr:colOff>
      <xdr:row>15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74E250F-864B-4C10-91A4-0AA0DCAC3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12</xdr:col>
      <xdr:colOff>304800</xdr:colOff>
      <xdr:row>32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4FD1E6-998E-404C-9642-577210BF4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18</xdr:row>
      <xdr:rowOff>0</xdr:rowOff>
    </xdr:from>
    <xdr:to>
      <xdr:col>20</xdr:col>
      <xdr:colOff>304800</xdr:colOff>
      <xdr:row>32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306933A-60BB-436C-A7DD-8F11DB4EE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7C2AA-2359-4F2E-8B40-923C60E98270}" name="Table1" displayName="Table1" ref="A1:D776" totalsRowShown="0" headerRowDxfId="24">
  <autoFilter ref="A1:D776" xr:uid="{D267C2AA-2359-4F2E-8B40-923C60E98270}"/>
  <tableColumns count="4">
    <tableColumn id="1" xr3:uid="{74D7649B-D346-41D3-9D48-FDF691778847}" name="County" dataDxfId="23"/>
    <tableColumn id="2" xr3:uid="{54994A0C-5829-4763-9574-CA315D17B64A}" name="State" dataDxfId="22"/>
    <tableColumn id="3" xr3:uid="{7F1B7A54-A6D0-4472-B599-5EE47FC6414E}" name="Ethnicity" dataDxfId="21"/>
    <tableColumn id="4" xr3:uid="{8361E086-F450-41B9-A7BF-62C38D142926}" name="Population" dataDxf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4.453125" defaultRowHeight="15" customHeight="1" x14ac:dyDescent="0.35"/>
  <cols>
    <col min="1" max="1" width="25.08984375" customWidth="1"/>
    <col min="2" max="2" width="21.453125" customWidth="1"/>
    <col min="3" max="3" width="16.54296875" customWidth="1"/>
    <col min="4" max="4" width="12.453125" customWidth="1"/>
    <col min="5" max="5" width="8.81640625" customWidth="1"/>
    <col min="6" max="7" width="17.54296875" customWidth="1"/>
    <col min="8" max="13" width="8.81640625" customWidth="1"/>
  </cols>
  <sheetData>
    <row r="1" spans="1:7" ht="14.25" customHeight="1" thickBot="1" x14ac:dyDescent="0.4">
      <c r="A1" s="1" t="s">
        <v>0</v>
      </c>
      <c r="B1" s="1" t="s">
        <v>1</v>
      </c>
      <c r="C1" s="1" t="s">
        <v>2</v>
      </c>
      <c r="D1" s="12" t="s">
        <v>3</v>
      </c>
    </row>
    <row r="2" spans="1:7" ht="14.25" customHeight="1" x14ac:dyDescent="0.35">
      <c r="A2" s="3" t="s">
        <v>551</v>
      </c>
      <c r="B2" s="4" t="s">
        <v>57</v>
      </c>
      <c r="C2" s="3" t="s">
        <v>6</v>
      </c>
      <c r="D2" s="5">
        <v>440000</v>
      </c>
      <c r="F2" s="11" t="s">
        <v>3</v>
      </c>
      <c r="G2" s="11"/>
    </row>
    <row r="3" spans="1:7" ht="14.25" customHeight="1" x14ac:dyDescent="0.35">
      <c r="A3" s="3" t="s">
        <v>359</v>
      </c>
      <c r="B3" s="4" t="s">
        <v>13</v>
      </c>
      <c r="C3" s="3" t="s">
        <v>6</v>
      </c>
      <c r="D3" s="5">
        <v>3000000</v>
      </c>
    </row>
    <row r="4" spans="1:7" ht="14.25" customHeight="1" x14ac:dyDescent="0.35">
      <c r="A4" s="3" t="s">
        <v>274</v>
      </c>
      <c r="B4" s="4" t="s">
        <v>77</v>
      </c>
      <c r="C4" s="3" t="s">
        <v>9</v>
      </c>
      <c r="D4" s="5">
        <v>5200000</v>
      </c>
      <c r="F4" t="s">
        <v>634</v>
      </c>
      <c r="G4">
        <v>2902496.2977461447</v>
      </c>
    </row>
    <row r="5" spans="1:7" ht="14.25" customHeight="1" x14ac:dyDescent="0.35">
      <c r="A5" s="3" t="s">
        <v>195</v>
      </c>
      <c r="B5" s="4" t="s">
        <v>92</v>
      </c>
      <c r="C5" s="3" t="s">
        <v>28</v>
      </c>
      <c r="D5" s="5">
        <v>419000</v>
      </c>
      <c r="F5" t="s">
        <v>635</v>
      </c>
      <c r="G5">
        <v>160524.23096669171</v>
      </c>
    </row>
    <row r="6" spans="1:7" ht="14.25" customHeight="1" x14ac:dyDescent="0.35">
      <c r="A6" s="3" t="s">
        <v>390</v>
      </c>
      <c r="B6" s="4" t="s">
        <v>15</v>
      </c>
      <c r="C6" s="3" t="s">
        <v>6</v>
      </c>
      <c r="D6" s="5">
        <v>4000000</v>
      </c>
      <c r="F6" t="s">
        <v>636</v>
      </c>
      <c r="G6">
        <v>900000</v>
      </c>
    </row>
    <row r="7" spans="1:7" ht="14.25" customHeight="1" x14ac:dyDescent="0.35">
      <c r="A7" s="3" t="s">
        <v>73</v>
      </c>
      <c r="B7" s="4" t="s">
        <v>27</v>
      </c>
      <c r="C7" s="3" t="s">
        <v>28</v>
      </c>
      <c r="D7" s="5">
        <v>2200000</v>
      </c>
      <c r="F7" t="s">
        <v>637</v>
      </c>
      <c r="G7">
        <v>414000</v>
      </c>
    </row>
    <row r="8" spans="1:7" ht="14.25" customHeight="1" x14ac:dyDescent="0.35">
      <c r="A8" s="3" t="s">
        <v>332</v>
      </c>
      <c r="B8" s="4" t="s">
        <v>49</v>
      </c>
      <c r="C8" s="3" t="s">
        <v>28</v>
      </c>
      <c r="D8" s="5">
        <v>0</v>
      </c>
      <c r="F8" t="s">
        <v>638</v>
      </c>
      <c r="G8">
        <v>4660734.7293359749</v>
      </c>
    </row>
    <row r="9" spans="1:7" ht="14.25" customHeight="1" x14ac:dyDescent="0.35">
      <c r="A9" s="3" t="s">
        <v>338</v>
      </c>
      <c r="B9" s="4" t="s">
        <v>32</v>
      </c>
      <c r="C9" s="3" t="s">
        <v>48</v>
      </c>
      <c r="D9" s="5">
        <v>0</v>
      </c>
      <c r="F9" t="s">
        <v>639</v>
      </c>
      <c r="G9">
        <v>21722448217238.484</v>
      </c>
    </row>
    <row r="10" spans="1:7" ht="14.25" customHeight="1" x14ac:dyDescent="0.35">
      <c r="A10" s="3" t="s">
        <v>406</v>
      </c>
      <c r="B10" s="4" t="s">
        <v>49</v>
      </c>
      <c r="C10" s="3" t="s">
        <v>6</v>
      </c>
      <c r="D10" s="5">
        <v>15950000</v>
      </c>
      <c r="F10" t="s">
        <v>640</v>
      </c>
      <c r="G10">
        <v>6.624052498810844</v>
      </c>
    </row>
    <row r="11" spans="1:7" ht="14.25" customHeight="1" x14ac:dyDescent="0.35">
      <c r="A11" s="3" t="s">
        <v>424</v>
      </c>
      <c r="B11" s="4" t="s">
        <v>17</v>
      </c>
      <c r="C11" s="3" t="s">
        <v>37</v>
      </c>
      <c r="D11" s="5">
        <v>850000</v>
      </c>
      <c r="F11" t="s">
        <v>641</v>
      </c>
      <c r="G11">
        <v>1.7226598542955041</v>
      </c>
    </row>
    <row r="12" spans="1:7" ht="14.25" customHeight="1" x14ac:dyDescent="0.35">
      <c r="A12" s="3" t="s">
        <v>210</v>
      </c>
      <c r="B12" s="4" t="s">
        <v>41</v>
      </c>
      <c r="C12" s="3" t="s">
        <v>33</v>
      </c>
      <c r="D12" s="5">
        <v>420000</v>
      </c>
      <c r="F12" t="s">
        <v>642</v>
      </c>
      <c r="G12">
        <v>55125000</v>
      </c>
    </row>
    <row r="13" spans="1:7" ht="14.25" customHeight="1" x14ac:dyDescent="0.35">
      <c r="A13" s="3" t="s">
        <v>373</v>
      </c>
      <c r="B13" s="4" t="s">
        <v>51</v>
      </c>
      <c r="C13" s="3" t="s">
        <v>22</v>
      </c>
      <c r="D13" s="5">
        <v>2300000</v>
      </c>
      <c r="F13" t="s">
        <v>643</v>
      </c>
      <c r="G13">
        <v>-23125000</v>
      </c>
    </row>
    <row r="14" spans="1:7" ht="14.25" customHeight="1" x14ac:dyDescent="0.35">
      <c r="A14" s="3" t="s">
        <v>589</v>
      </c>
      <c r="B14" s="4" t="s">
        <v>92</v>
      </c>
      <c r="C14" s="3" t="s">
        <v>48</v>
      </c>
      <c r="D14" s="5">
        <v>8166666</v>
      </c>
      <c r="F14" t="s">
        <v>644</v>
      </c>
      <c r="G14">
        <v>32000000</v>
      </c>
    </row>
    <row r="15" spans="1:7" ht="14.25" customHeight="1" x14ac:dyDescent="0.35">
      <c r="A15" s="3" t="s">
        <v>204</v>
      </c>
      <c r="B15" s="4" t="s">
        <v>34</v>
      </c>
      <c r="C15" s="3" t="s">
        <v>6</v>
      </c>
      <c r="D15" s="5">
        <v>417000</v>
      </c>
      <c r="F15" t="s">
        <v>645</v>
      </c>
      <c r="G15">
        <v>2446804379</v>
      </c>
    </row>
    <row r="16" spans="1:7" ht="14.25" customHeight="1" thickBot="1" x14ac:dyDescent="0.4">
      <c r="A16" s="3" t="s">
        <v>460</v>
      </c>
      <c r="B16" s="4" t="s">
        <v>34</v>
      </c>
      <c r="C16" s="3" t="s">
        <v>6</v>
      </c>
      <c r="D16" s="5">
        <v>3000000</v>
      </c>
      <c r="F16" s="10" t="s">
        <v>646</v>
      </c>
      <c r="G16" s="10">
        <v>843</v>
      </c>
    </row>
    <row r="17" spans="1:4" ht="14.25" customHeight="1" x14ac:dyDescent="0.35">
      <c r="A17" s="3" t="s">
        <v>413</v>
      </c>
      <c r="B17" s="4" t="s">
        <v>45</v>
      </c>
      <c r="C17" s="3" t="s">
        <v>28</v>
      </c>
      <c r="D17" s="5">
        <v>416000</v>
      </c>
    </row>
    <row r="18" spans="1:4" ht="14.25" customHeight="1" x14ac:dyDescent="0.35">
      <c r="A18" s="3" t="s">
        <v>186</v>
      </c>
      <c r="B18" s="4" t="s">
        <v>15</v>
      </c>
      <c r="C18" s="3" t="s">
        <v>6</v>
      </c>
      <c r="D18" s="5">
        <v>2000000</v>
      </c>
    </row>
    <row r="19" spans="1:4" ht="14.25" customHeight="1" x14ac:dyDescent="0.35">
      <c r="A19" s="3" t="s">
        <v>130</v>
      </c>
      <c r="B19" s="4" t="s">
        <v>21</v>
      </c>
      <c r="C19" s="3" t="s">
        <v>6</v>
      </c>
      <c r="D19" s="5">
        <v>2300000</v>
      </c>
    </row>
    <row r="20" spans="1:4" ht="14.25" customHeight="1" x14ac:dyDescent="0.35">
      <c r="A20" s="3" t="s">
        <v>619</v>
      </c>
      <c r="B20" s="4" t="s">
        <v>69</v>
      </c>
      <c r="C20" s="3" t="s">
        <v>28</v>
      </c>
      <c r="D20" s="5">
        <v>440000</v>
      </c>
    </row>
    <row r="21" spans="1:4" ht="14.25" customHeight="1" x14ac:dyDescent="0.35">
      <c r="A21" s="3" t="s">
        <v>385</v>
      </c>
      <c r="B21" s="4" t="s">
        <v>36</v>
      </c>
      <c r="C21" s="3" t="s">
        <v>282</v>
      </c>
      <c r="D21" s="5">
        <v>2000000</v>
      </c>
    </row>
    <row r="22" spans="1:4" ht="14.25" customHeight="1" x14ac:dyDescent="0.35">
      <c r="A22" s="3" t="s">
        <v>332</v>
      </c>
      <c r="B22" s="4" t="s">
        <v>86</v>
      </c>
      <c r="C22" s="3" t="s">
        <v>6</v>
      </c>
      <c r="D22" s="5">
        <v>7750000</v>
      </c>
    </row>
    <row r="23" spans="1:4" ht="14.25" customHeight="1" x14ac:dyDescent="0.35">
      <c r="A23" s="3" t="s">
        <v>336</v>
      </c>
      <c r="B23" s="4" t="s">
        <v>51</v>
      </c>
      <c r="C23" s="3" t="s">
        <v>9</v>
      </c>
      <c r="D23" s="5">
        <v>0</v>
      </c>
    </row>
    <row r="24" spans="1:4" ht="14.25" customHeight="1" x14ac:dyDescent="0.35">
      <c r="A24" s="3" t="s">
        <v>79</v>
      </c>
      <c r="B24" s="4" t="s">
        <v>60</v>
      </c>
      <c r="C24" s="3" t="s">
        <v>6</v>
      </c>
      <c r="D24" s="5">
        <v>2000000</v>
      </c>
    </row>
    <row r="25" spans="1:4" ht="14.25" customHeight="1" x14ac:dyDescent="0.35">
      <c r="A25" s="3" t="s">
        <v>62</v>
      </c>
      <c r="B25" s="4" t="s">
        <v>51</v>
      </c>
      <c r="C25" s="3" t="s">
        <v>28</v>
      </c>
      <c r="D25" s="5">
        <v>19000000</v>
      </c>
    </row>
    <row r="26" spans="1:4" ht="14.25" customHeight="1" x14ac:dyDescent="0.35">
      <c r="A26" s="3" t="s">
        <v>261</v>
      </c>
      <c r="B26" s="4" t="s">
        <v>86</v>
      </c>
      <c r="C26" s="3" t="s">
        <v>48</v>
      </c>
      <c r="D26" s="5">
        <v>425000</v>
      </c>
    </row>
    <row r="27" spans="1:4" ht="14.25" customHeight="1" x14ac:dyDescent="0.35">
      <c r="A27" s="3" t="s">
        <v>517</v>
      </c>
      <c r="B27" s="4" t="s">
        <v>24</v>
      </c>
      <c r="C27" s="3" t="s">
        <v>28</v>
      </c>
      <c r="D27" s="5">
        <v>420000</v>
      </c>
    </row>
    <row r="28" spans="1:4" ht="14.25" customHeight="1" x14ac:dyDescent="0.35">
      <c r="A28" s="3" t="s">
        <v>522</v>
      </c>
      <c r="B28" s="4" t="s">
        <v>17</v>
      </c>
      <c r="C28" s="3" t="s">
        <v>28</v>
      </c>
      <c r="D28" s="5">
        <v>414000</v>
      </c>
    </row>
    <row r="29" spans="1:4" ht="14.25" customHeight="1" x14ac:dyDescent="0.35">
      <c r="A29" s="3" t="s">
        <v>366</v>
      </c>
      <c r="B29" s="4" t="s">
        <v>49</v>
      </c>
      <c r="C29" s="3" t="s">
        <v>9</v>
      </c>
      <c r="D29" s="5">
        <v>2000000</v>
      </c>
    </row>
    <row r="30" spans="1:4" ht="14.25" customHeight="1" x14ac:dyDescent="0.35">
      <c r="A30" s="3" t="s">
        <v>340</v>
      </c>
      <c r="B30" s="4" t="s">
        <v>45</v>
      </c>
      <c r="C30" s="3" t="s">
        <v>6</v>
      </c>
      <c r="D30" s="5">
        <v>0</v>
      </c>
    </row>
    <row r="31" spans="1:4" ht="14.25" customHeight="1" x14ac:dyDescent="0.35">
      <c r="A31" s="3" t="s">
        <v>267</v>
      </c>
      <c r="B31" s="4" t="s">
        <v>92</v>
      </c>
      <c r="C31" s="3" t="s">
        <v>33</v>
      </c>
      <c r="D31" s="5">
        <v>2068391</v>
      </c>
    </row>
    <row r="32" spans="1:4" ht="14.25" customHeight="1" x14ac:dyDescent="0.35">
      <c r="A32" s="3" t="s">
        <v>223</v>
      </c>
      <c r="B32" s="4" t="s">
        <v>32</v>
      </c>
      <c r="C32" s="3" t="s">
        <v>6</v>
      </c>
      <c r="D32" s="5">
        <v>414000</v>
      </c>
    </row>
    <row r="33" spans="1:4" ht="14.25" customHeight="1" x14ac:dyDescent="0.35">
      <c r="A33" s="3" t="s">
        <v>93</v>
      </c>
      <c r="B33" s="4" t="s">
        <v>45</v>
      </c>
      <c r="C33" s="3" t="s">
        <v>6</v>
      </c>
      <c r="D33" s="5">
        <v>14259403</v>
      </c>
    </row>
    <row r="34" spans="1:4" ht="14.25" customHeight="1" x14ac:dyDescent="0.35">
      <c r="A34" s="3" t="s">
        <v>339</v>
      </c>
      <c r="B34" s="4" t="s">
        <v>24</v>
      </c>
      <c r="C34" s="3" t="s">
        <v>22</v>
      </c>
      <c r="D34" s="5">
        <v>0</v>
      </c>
    </row>
    <row r="35" spans="1:4" ht="14.25" customHeight="1" x14ac:dyDescent="0.35">
      <c r="A35" s="3" t="s">
        <v>283</v>
      </c>
      <c r="B35" s="4" t="s">
        <v>24</v>
      </c>
      <c r="C35" s="3" t="s">
        <v>6</v>
      </c>
      <c r="D35" s="5">
        <v>1000000</v>
      </c>
    </row>
    <row r="36" spans="1:4" ht="14.25" customHeight="1" x14ac:dyDescent="0.35">
      <c r="A36" s="3" t="s">
        <v>450</v>
      </c>
      <c r="B36" s="4" t="s">
        <v>69</v>
      </c>
      <c r="C36" s="3" t="s">
        <v>28</v>
      </c>
      <c r="D36" s="5">
        <v>5500000</v>
      </c>
    </row>
    <row r="37" spans="1:4" ht="14.25" customHeight="1" x14ac:dyDescent="0.35">
      <c r="A37" s="3" t="s">
        <v>61</v>
      </c>
      <c r="B37" s="4" t="s">
        <v>92</v>
      </c>
      <c r="C37" s="3" t="s">
        <v>6</v>
      </c>
      <c r="D37" s="5">
        <v>415000</v>
      </c>
    </row>
    <row r="38" spans="1:4" ht="14.25" customHeight="1" x14ac:dyDescent="0.35">
      <c r="A38" s="3" t="s">
        <v>453</v>
      </c>
      <c r="B38" s="4" t="s">
        <v>43</v>
      </c>
      <c r="C38" s="3" t="s">
        <v>9</v>
      </c>
      <c r="D38" s="5">
        <v>3000000</v>
      </c>
    </row>
    <row r="39" spans="1:4" ht="14.25" customHeight="1" x14ac:dyDescent="0.35">
      <c r="A39" s="3" t="s">
        <v>596</v>
      </c>
      <c r="B39" s="4" t="s">
        <v>88</v>
      </c>
      <c r="C39" s="3" t="s">
        <v>28</v>
      </c>
      <c r="D39" s="5">
        <v>7500000</v>
      </c>
    </row>
    <row r="40" spans="1:4" ht="14.25" customHeight="1" x14ac:dyDescent="0.35">
      <c r="A40" s="3" t="s">
        <v>397</v>
      </c>
      <c r="B40" s="4" t="s">
        <v>43</v>
      </c>
      <c r="C40" s="3" t="s">
        <v>6</v>
      </c>
      <c r="D40" s="5">
        <v>925000</v>
      </c>
    </row>
    <row r="41" spans="1:4" ht="14.25" customHeight="1" x14ac:dyDescent="0.35">
      <c r="A41" s="3" t="s">
        <v>292</v>
      </c>
      <c r="B41" s="4" t="s">
        <v>86</v>
      </c>
      <c r="C41" s="3" t="s">
        <v>28</v>
      </c>
      <c r="D41" s="5">
        <v>414000</v>
      </c>
    </row>
    <row r="42" spans="1:4" ht="14.25" customHeight="1" x14ac:dyDescent="0.35">
      <c r="A42" s="3" t="s">
        <v>182</v>
      </c>
      <c r="B42" s="4" t="s">
        <v>32</v>
      </c>
      <c r="C42" s="3" t="s">
        <v>6</v>
      </c>
      <c r="D42" s="5">
        <v>800000</v>
      </c>
    </row>
    <row r="43" spans="1:4" ht="14.25" customHeight="1" x14ac:dyDescent="0.35">
      <c r="A43" s="3" t="s">
        <v>355</v>
      </c>
      <c r="B43" s="4" t="s">
        <v>51</v>
      </c>
      <c r="C43" s="3" t="s">
        <v>9</v>
      </c>
      <c r="D43" s="5">
        <v>421500</v>
      </c>
    </row>
    <row r="44" spans="1:4" ht="14.25" customHeight="1" x14ac:dyDescent="0.35">
      <c r="A44" s="3" t="s">
        <v>26</v>
      </c>
      <c r="B44" s="4" t="s">
        <v>5</v>
      </c>
      <c r="C44" s="3" t="s">
        <v>6</v>
      </c>
      <c r="D44" s="5">
        <v>4000000</v>
      </c>
    </row>
    <row r="45" spans="1:4" ht="14.25" customHeight="1" x14ac:dyDescent="0.35">
      <c r="A45" s="3" t="s">
        <v>553</v>
      </c>
      <c r="B45" s="4" t="s">
        <v>126</v>
      </c>
      <c r="C45" s="3" t="s">
        <v>37</v>
      </c>
      <c r="D45" s="5">
        <v>15500000</v>
      </c>
    </row>
    <row r="46" spans="1:4" ht="14.25" customHeight="1" x14ac:dyDescent="0.35">
      <c r="A46" s="3" t="s">
        <v>295</v>
      </c>
      <c r="B46" s="4" t="s">
        <v>32</v>
      </c>
      <c r="C46" s="3" t="s">
        <v>6</v>
      </c>
      <c r="D46" s="5">
        <v>419800</v>
      </c>
    </row>
    <row r="47" spans="1:4" ht="14.25" customHeight="1" x14ac:dyDescent="0.35">
      <c r="A47" s="3" t="s">
        <v>62</v>
      </c>
      <c r="B47" s="4" t="s">
        <v>86</v>
      </c>
      <c r="C47" s="3" t="s">
        <v>37</v>
      </c>
      <c r="D47" s="5">
        <v>600000</v>
      </c>
    </row>
    <row r="48" spans="1:4" ht="14.25" customHeight="1" x14ac:dyDescent="0.35">
      <c r="A48" s="3" t="s">
        <v>273</v>
      </c>
      <c r="B48" s="4" t="s">
        <v>43</v>
      </c>
      <c r="C48" s="3" t="s">
        <v>22</v>
      </c>
      <c r="D48" s="5">
        <v>414900</v>
      </c>
    </row>
    <row r="49" spans="1:4" ht="14.25" customHeight="1" x14ac:dyDescent="0.35">
      <c r="A49" s="3" t="s">
        <v>488</v>
      </c>
      <c r="B49" s="4" t="s">
        <v>8</v>
      </c>
      <c r="C49" s="3" t="s">
        <v>28</v>
      </c>
      <c r="D49" s="5">
        <v>1000000</v>
      </c>
    </row>
    <row r="50" spans="1:4" ht="14.25" customHeight="1" x14ac:dyDescent="0.35">
      <c r="A50" s="3" t="s">
        <v>490</v>
      </c>
      <c r="B50" s="4" t="s">
        <v>47</v>
      </c>
      <c r="C50" s="3" t="s">
        <v>6</v>
      </c>
      <c r="D50" s="5">
        <v>1200000</v>
      </c>
    </row>
    <row r="51" spans="1:4" ht="14.25" customHeight="1" x14ac:dyDescent="0.35">
      <c r="A51" s="3" t="s">
        <v>40</v>
      </c>
      <c r="B51" s="4" t="s">
        <v>41</v>
      </c>
      <c r="C51" s="3" t="s">
        <v>22</v>
      </c>
      <c r="D51" s="5">
        <v>425000</v>
      </c>
    </row>
    <row r="52" spans="1:4" ht="14.25" customHeight="1" x14ac:dyDescent="0.35">
      <c r="A52" s="3" t="s">
        <v>157</v>
      </c>
      <c r="B52" s="4" t="s">
        <v>126</v>
      </c>
      <c r="C52" s="3" t="s">
        <v>6</v>
      </c>
      <c r="D52" s="5">
        <v>3950000</v>
      </c>
    </row>
    <row r="53" spans="1:4" ht="14.25" customHeight="1" x14ac:dyDescent="0.35">
      <c r="A53" s="3" t="s">
        <v>223</v>
      </c>
      <c r="B53" s="4" t="s">
        <v>27</v>
      </c>
      <c r="C53" s="3" t="s">
        <v>6</v>
      </c>
      <c r="D53" s="5">
        <v>4500000</v>
      </c>
    </row>
    <row r="54" spans="1:4" ht="14.25" customHeight="1" x14ac:dyDescent="0.35">
      <c r="A54" s="3" t="s">
        <v>556</v>
      </c>
      <c r="B54" s="4" t="s">
        <v>32</v>
      </c>
      <c r="C54" s="3" t="s">
        <v>6</v>
      </c>
      <c r="D54" s="5">
        <v>1330000</v>
      </c>
    </row>
    <row r="55" spans="1:4" ht="14.25" customHeight="1" x14ac:dyDescent="0.35">
      <c r="A55" s="3" t="s">
        <v>363</v>
      </c>
      <c r="B55" s="4" t="s">
        <v>45</v>
      </c>
      <c r="C55" s="3" t="s">
        <v>6</v>
      </c>
      <c r="D55" s="5">
        <v>435000</v>
      </c>
    </row>
    <row r="56" spans="1:4" ht="14.25" customHeight="1" x14ac:dyDescent="0.35">
      <c r="A56" s="3" t="s">
        <v>185</v>
      </c>
      <c r="B56" s="4" t="s">
        <v>77</v>
      </c>
      <c r="C56" s="3" t="s">
        <v>6</v>
      </c>
      <c r="D56" s="5">
        <v>441000</v>
      </c>
    </row>
    <row r="57" spans="1:4" ht="14.25" customHeight="1" x14ac:dyDescent="0.35">
      <c r="A57" s="3" t="s">
        <v>113</v>
      </c>
      <c r="B57" s="4" t="s">
        <v>53</v>
      </c>
      <c r="C57" s="3" t="s">
        <v>9</v>
      </c>
      <c r="D57" s="5">
        <v>416000</v>
      </c>
    </row>
    <row r="58" spans="1:4" ht="14.25" customHeight="1" x14ac:dyDescent="0.35">
      <c r="A58" s="3" t="s">
        <v>503</v>
      </c>
      <c r="B58" s="4" t="s">
        <v>47</v>
      </c>
      <c r="C58" s="3" t="s">
        <v>6</v>
      </c>
      <c r="D58" s="5">
        <v>428830</v>
      </c>
    </row>
    <row r="59" spans="1:4" ht="14.25" customHeight="1" x14ac:dyDescent="0.35">
      <c r="A59" s="3" t="s">
        <v>158</v>
      </c>
      <c r="B59" s="4" t="s">
        <v>15</v>
      </c>
      <c r="C59" s="3" t="s">
        <v>6</v>
      </c>
      <c r="D59" s="5">
        <v>2000000</v>
      </c>
    </row>
    <row r="60" spans="1:4" ht="14.25" customHeight="1" x14ac:dyDescent="0.35">
      <c r="A60" s="3" t="s">
        <v>430</v>
      </c>
      <c r="B60" s="4" t="s">
        <v>13</v>
      </c>
      <c r="C60" s="3" t="s">
        <v>9</v>
      </c>
      <c r="D60" s="5">
        <v>420000</v>
      </c>
    </row>
    <row r="61" spans="1:4" ht="14.25" customHeight="1" x14ac:dyDescent="0.35">
      <c r="A61" s="3" t="s">
        <v>569</v>
      </c>
      <c r="B61" s="4" t="s">
        <v>77</v>
      </c>
      <c r="C61" s="3" t="s">
        <v>33</v>
      </c>
      <c r="D61" s="5">
        <v>1850000</v>
      </c>
    </row>
    <row r="62" spans="1:4" ht="14.25" customHeight="1" x14ac:dyDescent="0.35">
      <c r="A62" s="3" t="s">
        <v>175</v>
      </c>
      <c r="B62" s="4" t="s">
        <v>8</v>
      </c>
      <c r="C62" s="3" t="s">
        <v>48</v>
      </c>
      <c r="D62" s="5">
        <v>5500000</v>
      </c>
    </row>
    <row r="63" spans="1:4" ht="14.25" customHeight="1" x14ac:dyDescent="0.35">
      <c r="A63" s="3" t="s">
        <v>290</v>
      </c>
      <c r="B63" s="4" t="s">
        <v>83</v>
      </c>
      <c r="C63" s="3" t="s">
        <v>9</v>
      </c>
      <c r="D63" s="5">
        <v>420000</v>
      </c>
    </row>
    <row r="64" spans="1:4" ht="14.25" customHeight="1" x14ac:dyDescent="0.35">
      <c r="A64" s="3" t="s">
        <v>124</v>
      </c>
      <c r="B64" s="4" t="s">
        <v>57</v>
      </c>
      <c r="C64" s="3" t="s">
        <v>48</v>
      </c>
      <c r="D64" s="5">
        <v>5500000</v>
      </c>
    </row>
    <row r="65" spans="1:4" ht="14.25" customHeight="1" x14ac:dyDescent="0.35">
      <c r="A65" s="3" t="s">
        <v>133</v>
      </c>
      <c r="B65" s="4" t="s">
        <v>13</v>
      </c>
      <c r="C65" s="3" t="s">
        <v>6</v>
      </c>
      <c r="D65" s="5">
        <v>10000000</v>
      </c>
    </row>
    <row r="66" spans="1:4" ht="14.25" customHeight="1" x14ac:dyDescent="0.35">
      <c r="A66" s="3" t="s">
        <v>90</v>
      </c>
      <c r="B66" s="4" t="s">
        <v>19</v>
      </c>
      <c r="C66" s="3" t="s">
        <v>6</v>
      </c>
      <c r="D66" s="5">
        <v>2300000</v>
      </c>
    </row>
    <row r="67" spans="1:4" ht="14.25" customHeight="1" x14ac:dyDescent="0.35">
      <c r="A67" s="3" t="s">
        <v>468</v>
      </c>
      <c r="B67" s="4" t="s">
        <v>45</v>
      </c>
      <c r="C67" s="3" t="s">
        <v>6</v>
      </c>
      <c r="D67" s="5">
        <v>1375000</v>
      </c>
    </row>
    <row r="68" spans="1:4" ht="14.25" customHeight="1" x14ac:dyDescent="0.35">
      <c r="A68" s="3" t="s">
        <v>104</v>
      </c>
      <c r="B68" s="4" t="s">
        <v>88</v>
      </c>
      <c r="C68" s="3" t="s">
        <v>22</v>
      </c>
      <c r="D68" s="5">
        <v>15285714</v>
      </c>
    </row>
    <row r="69" spans="1:4" ht="14.25" customHeight="1" x14ac:dyDescent="0.35">
      <c r="A69" s="3" t="s">
        <v>502</v>
      </c>
      <c r="B69" s="4" t="s">
        <v>69</v>
      </c>
      <c r="C69" s="3" t="s">
        <v>6</v>
      </c>
      <c r="D69" s="5">
        <v>-5950000</v>
      </c>
    </row>
    <row r="70" spans="1:4" ht="14.25" customHeight="1" x14ac:dyDescent="0.35">
      <c r="A70" s="3" t="s">
        <v>363</v>
      </c>
      <c r="B70" s="4" t="s">
        <v>57</v>
      </c>
      <c r="C70" s="3" t="s">
        <v>33</v>
      </c>
      <c r="D70" s="5">
        <v>1350000</v>
      </c>
    </row>
    <row r="71" spans="1:4" ht="14.25" customHeight="1" x14ac:dyDescent="0.35">
      <c r="A71" s="3" t="s">
        <v>555</v>
      </c>
      <c r="B71" s="4" t="s">
        <v>13</v>
      </c>
      <c r="C71" s="3" t="s">
        <v>6</v>
      </c>
      <c r="D71" s="5">
        <v>3775000</v>
      </c>
    </row>
    <row r="72" spans="1:4" ht="14.25" customHeight="1" x14ac:dyDescent="0.35">
      <c r="A72" s="3" t="s">
        <v>289</v>
      </c>
      <c r="B72" s="4" t="s">
        <v>24</v>
      </c>
      <c r="C72" s="3" t="s">
        <v>6</v>
      </c>
      <c r="D72" s="5">
        <v>11700000</v>
      </c>
    </row>
    <row r="73" spans="1:4" ht="14.25" customHeight="1" x14ac:dyDescent="0.35">
      <c r="A73" s="3" t="s">
        <v>306</v>
      </c>
      <c r="B73" s="4" t="s">
        <v>69</v>
      </c>
      <c r="C73" s="3" t="s">
        <v>9</v>
      </c>
      <c r="D73" s="5">
        <v>3000000</v>
      </c>
    </row>
    <row r="74" spans="1:4" ht="14.25" customHeight="1" x14ac:dyDescent="0.35">
      <c r="A74" s="3" t="s">
        <v>227</v>
      </c>
      <c r="B74" s="4" t="s">
        <v>17</v>
      </c>
      <c r="C74" s="3" t="s">
        <v>33</v>
      </c>
      <c r="D74" s="5">
        <v>4000000</v>
      </c>
    </row>
    <row r="75" spans="1:4" ht="14.25" customHeight="1" x14ac:dyDescent="0.35">
      <c r="A75" s="3" t="s">
        <v>23</v>
      </c>
      <c r="B75" s="4" t="s">
        <v>34</v>
      </c>
      <c r="C75" s="3" t="s">
        <v>30</v>
      </c>
      <c r="D75" s="5">
        <v>7611455</v>
      </c>
    </row>
    <row r="76" spans="1:4" ht="14.25" customHeight="1" x14ac:dyDescent="0.35">
      <c r="A76" s="3" t="s">
        <v>380</v>
      </c>
      <c r="B76" s="4" t="s">
        <v>34</v>
      </c>
      <c r="C76" s="3" t="s">
        <v>6</v>
      </c>
      <c r="D76" s="5">
        <v>5750000</v>
      </c>
    </row>
    <row r="77" spans="1:4" ht="14.25" customHeight="1" x14ac:dyDescent="0.35">
      <c r="A77" s="3" t="s">
        <v>157</v>
      </c>
      <c r="B77" s="4" t="s">
        <v>8</v>
      </c>
      <c r="C77" s="3" t="s">
        <v>28</v>
      </c>
      <c r="D77" s="5">
        <v>7100000</v>
      </c>
    </row>
    <row r="78" spans="1:4" ht="14.25" customHeight="1" x14ac:dyDescent="0.35">
      <c r="A78" s="3" t="s">
        <v>588</v>
      </c>
      <c r="B78" s="4" t="s">
        <v>77</v>
      </c>
      <c r="C78" s="3" t="s">
        <v>6</v>
      </c>
      <c r="D78" s="5">
        <v>450000</v>
      </c>
    </row>
    <row r="79" spans="1:4" ht="14.25" customHeight="1" x14ac:dyDescent="0.35">
      <c r="A79" s="3" t="s">
        <v>577</v>
      </c>
      <c r="B79" s="4" t="s">
        <v>88</v>
      </c>
      <c r="C79" s="3" t="s">
        <v>37</v>
      </c>
      <c r="D79" s="5">
        <v>20000000</v>
      </c>
    </row>
    <row r="80" spans="1:4" ht="14.25" customHeight="1" x14ac:dyDescent="0.35">
      <c r="A80" s="3" t="s">
        <v>436</v>
      </c>
      <c r="B80" s="4" t="s">
        <v>24</v>
      </c>
      <c r="C80" s="3" t="s">
        <v>6</v>
      </c>
      <c r="D80" s="5">
        <v>414000</v>
      </c>
    </row>
    <row r="81" spans="1:4" ht="14.25" customHeight="1" x14ac:dyDescent="0.35">
      <c r="A81" s="3" t="s">
        <v>458</v>
      </c>
      <c r="B81" s="4" t="s">
        <v>41</v>
      </c>
      <c r="C81" s="3" t="s">
        <v>48</v>
      </c>
      <c r="D81" s="5">
        <v>4750000</v>
      </c>
    </row>
    <row r="82" spans="1:4" ht="14.25" customHeight="1" x14ac:dyDescent="0.35">
      <c r="A82" s="3" t="s">
        <v>492</v>
      </c>
      <c r="B82" s="4" t="s">
        <v>5</v>
      </c>
      <c r="C82" s="3" t="s">
        <v>37</v>
      </c>
      <c r="D82" s="5">
        <v>-23125000</v>
      </c>
    </row>
    <row r="83" spans="1:4" ht="14.25" customHeight="1" x14ac:dyDescent="0.35">
      <c r="A83" s="3" t="s">
        <v>423</v>
      </c>
      <c r="B83" s="4" t="s">
        <v>36</v>
      </c>
      <c r="C83" s="3" t="s">
        <v>6</v>
      </c>
      <c r="D83" s="5">
        <v>415000</v>
      </c>
    </row>
    <row r="84" spans="1:4" ht="14.25" customHeight="1" x14ac:dyDescent="0.35">
      <c r="A84" s="3" t="s">
        <v>96</v>
      </c>
      <c r="B84" s="4" t="s">
        <v>57</v>
      </c>
      <c r="C84" s="3" t="s">
        <v>28</v>
      </c>
      <c r="D84" s="5">
        <v>440000</v>
      </c>
    </row>
    <row r="85" spans="1:4" ht="14.25" customHeight="1" x14ac:dyDescent="0.35">
      <c r="A85" s="3" t="s">
        <v>316</v>
      </c>
      <c r="B85" s="4" t="s">
        <v>19</v>
      </c>
      <c r="C85" s="3" t="s">
        <v>9</v>
      </c>
      <c r="D85" s="5">
        <v>1000000</v>
      </c>
    </row>
    <row r="86" spans="1:4" ht="14.25" customHeight="1" x14ac:dyDescent="0.35">
      <c r="A86" s="3" t="s">
        <v>232</v>
      </c>
      <c r="B86" s="4" t="s">
        <v>49</v>
      </c>
      <c r="C86" s="3" t="s">
        <v>6</v>
      </c>
      <c r="D86" s="5">
        <v>505000</v>
      </c>
    </row>
    <row r="87" spans="1:4" ht="14.25" customHeight="1" x14ac:dyDescent="0.35">
      <c r="A87" s="3" t="s">
        <v>346</v>
      </c>
      <c r="B87" s="4" t="s">
        <v>45</v>
      </c>
      <c r="C87" s="3" t="s">
        <v>6</v>
      </c>
      <c r="D87" s="5">
        <v>0</v>
      </c>
    </row>
    <row r="88" spans="1:4" ht="14.25" customHeight="1" x14ac:dyDescent="0.35">
      <c r="A88" s="3" t="s">
        <v>225</v>
      </c>
      <c r="B88" s="4" t="s">
        <v>83</v>
      </c>
      <c r="C88" s="3" t="s">
        <v>6</v>
      </c>
      <c r="D88" s="5">
        <v>1200000</v>
      </c>
    </row>
    <row r="89" spans="1:4" ht="14.25" customHeight="1" x14ac:dyDescent="0.35">
      <c r="A89" s="3" t="s">
        <v>263</v>
      </c>
      <c r="B89" s="4" t="s">
        <v>66</v>
      </c>
      <c r="C89" s="3" t="s">
        <v>9</v>
      </c>
      <c r="D89" s="5">
        <v>429000</v>
      </c>
    </row>
    <row r="90" spans="1:4" ht="14.25" customHeight="1" x14ac:dyDescent="0.35">
      <c r="A90" s="3" t="s">
        <v>231</v>
      </c>
      <c r="B90" s="4" t="s">
        <v>49</v>
      </c>
      <c r="C90" s="3" t="s">
        <v>6</v>
      </c>
      <c r="D90" s="5">
        <v>3000000</v>
      </c>
    </row>
    <row r="91" spans="1:4" ht="14.25" customHeight="1" x14ac:dyDescent="0.35">
      <c r="A91" s="3" t="s">
        <v>337</v>
      </c>
      <c r="B91" s="4" t="s">
        <v>24</v>
      </c>
      <c r="C91" s="3" t="s">
        <v>30</v>
      </c>
      <c r="D91" s="5">
        <v>0</v>
      </c>
    </row>
    <row r="92" spans="1:4" ht="14.25" customHeight="1" x14ac:dyDescent="0.35">
      <c r="A92" s="3" t="s">
        <v>270</v>
      </c>
      <c r="B92" s="4" t="s">
        <v>86</v>
      </c>
      <c r="C92" s="3" t="s">
        <v>6</v>
      </c>
      <c r="D92" s="5">
        <v>800000</v>
      </c>
    </row>
    <row r="93" spans="1:4" ht="14.25" customHeight="1" x14ac:dyDescent="0.35">
      <c r="A93" s="3" t="s">
        <v>202</v>
      </c>
      <c r="B93" s="4" t="s">
        <v>19</v>
      </c>
      <c r="C93" s="3" t="s">
        <v>28</v>
      </c>
      <c r="D93" s="5">
        <v>426000</v>
      </c>
    </row>
    <row r="94" spans="1:4" ht="14.25" customHeight="1" x14ac:dyDescent="0.35">
      <c r="A94" s="3" t="s">
        <v>455</v>
      </c>
      <c r="B94" s="4" t="s">
        <v>8</v>
      </c>
      <c r="C94" s="3" t="s">
        <v>6</v>
      </c>
      <c r="D94" s="5">
        <v>416000</v>
      </c>
    </row>
    <row r="95" spans="1:4" ht="14.25" customHeight="1" x14ac:dyDescent="0.35">
      <c r="A95" s="3" t="s">
        <v>323</v>
      </c>
      <c r="B95" s="4" t="s">
        <v>13</v>
      </c>
      <c r="C95" s="3" t="s">
        <v>6</v>
      </c>
      <c r="D95" s="5">
        <v>7300000</v>
      </c>
    </row>
    <row r="96" spans="1:4" ht="14.25" customHeight="1" x14ac:dyDescent="0.35">
      <c r="A96" s="3" t="s">
        <v>345</v>
      </c>
      <c r="B96" s="4" t="s">
        <v>69</v>
      </c>
      <c r="C96" s="3" t="s">
        <v>6</v>
      </c>
      <c r="D96" s="5">
        <v>0</v>
      </c>
    </row>
    <row r="97" spans="1:4" ht="14.25" customHeight="1" x14ac:dyDescent="0.35">
      <c r="A97" s="3" t="s">
        <v>451</v>
      </c>
      <c r="B97" s="4" t="s">
        <v>51</v>
      </c>
      <c r="C97" s="3" t="s">
        <v>6</v>
      </c>
      <c r="D97" s="5">
        <v>7500000</v>
      </c>
    </row>
    <row r="98" spans="1:4" ht="14.25" customHeight="1" x14ac:dyDescent="0.35">
      <c r="A98" s="8" t="s">
        <v>527</v>
      </c>
      <c r="B98" s="4" t="s">
        <v>47</v>
      </c>
      <c r="C98" s="3" t="s">
        <v>9</v>
      </c>
      <c r="D98" s="5">
        <v>5800000</v>
      </c>
    </row>
    <row r="99" spans="1:4" ht="14.25" customHeight="1" x14ac:dyDescent="0.35">
      <c r="A99" s="3" t="s">
        <v>498</v>
      </c>
      <c r="B99" s="4" t="s">
        <v>66</v>
      </c>
      <c r="C99" s="3" t="s">
        <v>6</v>
      </c>
      <c r="D99" s="5">
        <v>7150000</v>
      </c>
    </row>
    <row r="100" spans="1:4" ht="14.25" customHeight="1" x14ac:dyDescent="0.35">
      <c r="A100" s="3" t="s">
        <v>318</v>
      </c>
      <c r="B100" s="4" t="s">
        <v>8</v>
      </c>
      <c r="C100" s="3" t="s">
        <v>6</v>
      </c>
      <c r="D100" s="5">
        <v>11765724</v>
      </c>
    </row>
    <row r="101" spans="1:4" ht="14.25" customHeight="1" x14ac:dyDescent="0.35">
      <c r="A101" s="3" t="s">
        <v>82</v>
      </c>
      <c r="B101" s="4" t="s">
        <v>86</v>
      </c>
      <c r="C101" s="3" t="s">
        <v>6</v>
      </c>
      <c r="D101" s="5">
        <v>425000</v>
      </c>
    </row>
    <row r="102" spans="1:4" ht="14.25" customHeight="1" x14ac:dyDescent="0.35">
      <c r="A102" s="3" t="s">
        <v>303</v>
      </c>
      <c r="B102" s="4" t="s">
        <v>86</v>
      </c>
      <c r="C102" s="3" t="s">
        <v>37</v>
      </c>
      <c r="D102" s="5">
        <v>431000</v>
      </c>
    </row>
    <row r="103" spans="1:4" ht="14.25" customHeight="1" x14ac:dyDescent="0.35">
      <c r="A103" s="3" t="s">
        <v>201</v>
      </c>
      <c r="B103" s="4" t="s">
        <v>17</v>
      </c>
      <c r="C103" s="3" t="s">
        <v>6</v>
      </c>
      <c r="D103" s="5">
        <v>625000</v>
      </c>
    </row>
    <row r="104" spans="1:4" ht="14.25" customHeight="1" x14ac:dyDescent="0.35">
      <c r="A104" s="3" t="s">
        <v>544</v>
      </c>
      <c r="B104" s="4" t="s">
        <v>27</v>
      </c>
      <c r="C104" s="3" t="s">
        <v>48</v>
      </c>
      <c r="D104" s="5">
        <v>500000</v>
      </c>
    </row>
    <row r="105" spans="1:4" ht="14.25" customHeight="1" x14ac:dyDescent="0.35">
      <c r="A105" s="3" t="s">
        <v>237</v>
      </c>
      <c r="B105" s="4" t="s">
        <v>88</v>
      </c>
      <c r="C105" s="3" t="s">
        <v>6</v>
      </c>
      <c r="D105" s="5">
        <v>2750000</v>
      </c>
    </row>
    <row r="106" spans="1:4" ht="14.25" customHeight="1" x14ac:dyDescent="0.35">
      <c r="A106" s="3" t="s">
        <v>246</v>
      </c>
      <c r="B106" s="4" t="s">
        <v>19</v>
      </c>
      <c r="C106" s="3" t="s">
        <v>6</v>
      </c>
      <c r="D106" s="5">
        <v>423500</v>
      </c>
    </row>
    <row r="107" spans="1:4" ht="14.25" customHeight="1" x14ac:dyDescent="0.35">
      <c r="A107" s="3" t="s">
        <v>384</v>
      </c>
      <c r="B107" s="4" t="s">
        <v>41</v>
      </c>
      <c r="C107" s="3" t="s">
        <v>6</v>
      </c>
      <c r="D107" s="5">
        <v>-420000</v>
      </c>
    </row>
    <row r="108" spans="1:4" ht="14.25" customHeight="1" x14ac:dyDescent="0.35">
      <c r="A108" s="3" t="s">
        <v>54</v>
      </c>
      <c r="B108" s="4" t="s">
        <v>66</v>
      </c>
      <c r="C108" s="3" t="s">
        <v>6</v>
      </c>
      <c r="D108" s="5">
        <v>2700000</v>
      </c>
    </row>
    <row r="109" spans="1:4" ht="14.25" customHeight="1" x14ac:dyDescent="0.35">
      <c r="A109" s="3" t="s">
        <v>298</v>
      </c>
      <c r="B109" s="4" t="s">
        <v>92</v>
      </c>
      <c r="C109" s="3" t="s">
        <v>28</v>
      </c>
      <c r="D109" s="5">
        <v>900000</v>
      </c>
    </row>
    <row r="110" spans="1:4" ht="14.25" customHeight="1" x14ac:dyDescent="0.35">
      <c r="A110" s="3" t="s">
        <v>215</v>
      </c>
      <c r="B110" s="4" t="s">
        <v>5</v>
      </c>
      <c r="C110" s="3" t="s">
        <v>28</v>
      </c>
      <c r="D110" s="5">
        <v>420400</v>
      </c>
    </row>
    <row r="111" spans="1:4" ht="14.25" customHeight="1" x14ac:dyDescent="0.35">
      <c r="A111" s="3" t="s">
        <v>562</v>
      </c>
      <c r="B111" s="4" t="s">
        <v>43</v>
      </c>
      <c r="C111" s="3" t="s">
        <v>33</v>
      </c>
      <c r="D111" s="5">
        <v>425400</v>
      </c>
    </row>
    <row r="112" spans="1:4" ht="14.25" customHeight="1" x14ac:dyDescent="0.35">
      <c r="A112" s="3" t="s">
        <v>221</v>
      </c>
      <c r="B112" s="4" t="s">
        <v>69</v>
      </c>
      <c r="C112" s="3" t="s">
        <v>6</v>
      </c>
      <c r="D112" s="5">
        <v>13500000</v>
      </c>
    </row>
    <row r="113" spans="1:4" ht="14.25" customHeight="1" x14ac:dyDescent="0.35">
      <c r="A113" s="3" t="s">
        <v>325</v>
      </c>
      <c r="B113" s="4" t="s">
        <v>47</v>
      </c>
      <c r="C113" s="3" t="s">
        <v>22</v>
      </c>
      <c r="D113" s="5">
        <v>6200000</v>
      </c>
    </row>
    <row r="114" spans="1:4" ht="14.25" customHeight="1" x14ac:dyDescent="0.35">
      <c r="A114" s="3" t="s">
        <v>64</v>
      </c>
      <c r="B114" s="4" t="s">
        <v>11</v>
      </c>
      <c r="C114" s="3" t="s">
        <v>33</v>
      </c>
      <c r="D114" s="5">
        <v>2750000</v>
      </c>
    </row>
    <row r="115" spans="1:4" ht="14.25" customHeight="1" x14ac:dyDescent="0.35">
      <c r="A115" s="3" t="s">
        <v>533</v>
      </c>
      <c r="B115" s="4" t="s">
        <v>45</v>
      </c>
      <c r="C115" s="3" t="s">
        <v>6</v>
      </c>
      <c r="D115" s="5">
        <v>431000</v>
      </c>
    </row>
    <row r="116" spans="1:4" ht="14.25" customHeight="1" x14ac:dyDescent="0.35">
      <c r="A116" s="3" t="s">
        <v>402</v>
      </c>
      <c r="B116" s="4" t="s">
        <v>86</v>
      </c>
      <c r="C116" s="3" t="s">
        <v>9</v>
      </c>
      <c r="D116" s="5">
        <v>5000000</v>
      </c>
    </row>
    <row r="117" spans="1:4" ht="14.25" customHeight="1" x14ac:dyDescent="0.35">
      <c r="A117" s="8" t="s">
        <v>528</v>
      </c>
      <c r="B117" s="4" t="s">
        <v>5</v>
      </c>
      <c r="C117" s="3" t="s">
        <v>22</v>
      </c>
      <c r="D117" s="5">
        <v>0</v>
      </c>
    </row>
    <row r="118" spans="1:4" ht="14.25" customHeight="1" x14ac:dyDescent="0.35">
      <c r="A118" s="3" t="s">
        <v>521</v>
      </c>
      <c r="B118" s="4" t="s">
        <v>27</v>
      </c>
      <c r="C118" s="3" t="s">
        <v>48</v>
      </c>
      <c r="D118" s="5">
        <v>6500000</v>
      </c>
    </row>
    <row r="119" spans="1:4" ht="14.25" customHeight="1" x14ac:dyDescent="0.35">
      <c r="A119" s="3" t="s">
        <v>404</v>
      </c>
      <c r="B119" s="4" t="s">
        <v>86</v>
      </c>
      <c r="C119" s="3" t="s">
        <v>6</v>
      </c>
      <c r="D119" s="5">
        <v>6000000</v>
      </c>
    </row>
    <row r="120" spans="1:4" ht="14.25" customHeight="1" x14ac:dyDescent="0.35">
      <c r="A120" s="3" t="s">
        <v>625</v>
      </c>
      <c r="B120" s="4" t="s">
        <v>11</v>
      </c>
      <c r="C120" s="3" t="s">
        <v>6</v>
      </c>
      <c r="D120" s="5">
        <v>1500000</v>
      </c>
    </row>
    <row r="121" spans="1:4" ht="14.25" customHeight="1" x14ac:dyDescent="0.35">
      <c r="A121" s="8" t="s">
        <v>395</v>
      </c>
      <c r="B121" s="4" t="s">
        <v>83</v>
      </c>
      <c r="C121" s="3" t="s">
        <v>6</v>
      </c>
      <c r="D121" s="5">
        <v>433500</v>
      </c>
    </row>
    <row r="122" spans="1:4" ht="14.25" customHeight="1" x14ac:dyDescent="0.35">
      <c r="A122" s="3" t="s">
        <v>122</v>
      </c>
      <c r="B122" s="4" t="s">
        <v>27</v>
      </c>
      <c r="C122" s="3" t="s">
        <v>37</v>
      </c>
      <c r="D122" s="5">
        <v>414000</v>
      </c>
    </row>
    <row r="123" spans="1:4" ht="14.25" customHeight="1" x14ac:dyDescent="0.35">
      <c r="A123" s="3" t="s">
        <v>183</v>
      </c>
      <c r="B123" s="4" t="s">
        <v>36</v>
      </c>
      <c r="C123" s="3" t="s">
        <v>6</v>
      </c>
      <c r="D123" s="5">
        <v>900000</v>
      </c>
    </row>
    <row r="124" spans="1:4" ht="14.25" customHeight="1" x14ac:dyDescent="0.35">
      <c r="A124" s="3" t="s">
        <v>393</v>
      </c>
      <c r="B124" s="4" t="s">
        <v>66</v>
      </c>
      <c r="C124" s="3" t="s">
        <v>6</v>
      </c>
      <c r="D124" s="5">
        <v>11250000</v>
      </c>
    </row>
    <row r="125" spans="1:4" ht="14.25" customHeight="1" x14ac:dyDescent="0.35">
      <c r="A125" s="3" t="s">
        <v>509</v>
      </c>
      <c r="B125" s="4" t="s">
        <v>66</v>
      </c>
      <c r="C125" s="3" t="s">
        <v>22</v>
      </c>
      <c r="D125" s="5">
        <v>425000</v>
      </c>
    </row>
    <row r="126" spans="1:4" ht="14.25" customHeight="1" x14ac:dyDescent="0.35">
      <c r="A126" s="3" t="s">
        <v>493</v>
      </c>
      <c r="B126" s="4" t="s">
        <v>53</v>
      </c>
      <c r="C126" s="3" t="s">
        <v>37</v>
      </c>
      <c r="D126" s="5">
        <v>414000</v>
      </c>
    </row>
    <row r="127" spans="1:4" ht="14.25" customHeight="1" x14ac:dyDescent="0.35">
      <c r="A127" s="3" t="s">
        <v>490</v>
      </c>
      <c r="B127" s="4" t="s">
        <v>27</v>
      </c>
      <c r="C127" s="3" t="s">
        <v>6</v>
      </c>
      <c r="D127" s="5">
        <v>14000000</v>
      </c>
    </row>
    <row r="128" spans="1:4" ht="14.25" customHeight="1" x14ac:dyDescent="0.35">
      <c r="A128" s="3" t="s">
        <v>313</v>
      </c>
      <c r="B128" s="4" t="s">
        <v>15</v>
      </c>
      <c r="C128" s="3" t="s">
        <v>9</v>
      </c>
      <c r="D128" s="5">
        <v>3750000</v>
      </c>
    </row>
    <row r="129" spans="1:4" ht="14.25" customHeight="1" x14ac:dyDescent="0.35">
      <c r="A129" s="3" t="s">
        <v>387</v>
      </c>
      <c r="B129" s="4" t="s">
        <v>11</v>
      </c>
      <c r="C129" s="3" t="s">
        <v>6</v>
      </c>
      <c r="D129" s="5">
        <v>4000000</v>
      </c>
    </row>
    <row r="130" spans="1:4" ht="14.25" customHeight="1" x14ac:dyDescent="0.35">
      <c r="A130" s="3" t="s">
        <v>173</v>
      </c>
      <c r="B130" s="4" t="s">
        <v>21</v>
      </c>
      <c r="C130" s="3" t="s">
        <v>6</v>
      </c>
      <c r="D130" s="5">
        <v>1415000</v>
      </c>
    </row>
    <row r="131" spans="1:4" ht="14.25" customHeight="1" x14ac:dyDescent="0.35">
      <c r="A131" s="3" t="s">
        <v>100</v>
      </c>
      <c r="B131" s="4" t="s">
        <v>60</v>
      </c>
      <c r="C131" s="3" t="s">
        <v>6</v>
      </c>
      <c r="D131" s="5">
        <v>416500</v>
      </c>
    </row>
    <row r="132" spans="1:4" ht="14.25" customHeight="1" x14ac:dyDescent="0.35">
      <c r="A132" s="3" t="s">
        <v>598</v>
      </c>
      <c r="B132" s="4" t="s">
        <v>36</v>
      </c>
      <c r="C132" s="3" t="s">
        <v>6</v>
      </c>
      <c r="D132" s="5">
        <v>4375000</v>
      </c>
    </row>
    <row r="133" spans="1:4" ht="14.25" customHeight="1" x14ac:dyDescent="0.35">
      <c r="A133" s="3" t="s">
        <v>496</v>
      </c>
      <c r="B133" s="4" t="s">
        <v>17</v>
      </c>
      <c r="C133" s="3" t="s">
        <v>6</v>
      </c>
      <c r="D133" s="5">
        <v>460700</v>
      </c>
    </row>
    <row r="134" spans="1:4" ht="14.25" customHeight="1" x14ac:dyDescent="0.35">
      <c r="A134" s="3" t="s">
        <v>419</v>
      </c>
      <c r="B134" s="4" t="s">
        <v>77</v>
      </c>
      <c r="C134" s="3" t="s">
        <v>6</v>
      </c>
      <c r="D134" s="5">
        <v>2025000</v>
      </c>
    </row>
    <row r="135" spans="1:4" ht="14.25" customHeight="1" x14ac:dyDescent="0.35">
      <c r="A135" s="3" t="s">
        <v>23</v>
      </c>
      <c r="B135" s="4" t="s">
        <v>17</v>
      </c>
      <c r="C135" s="3" t="s">
        <v>28</v>
      </c>
      <c r="D135" s="5">
        <v>444400</v>
      </c>
    </row>
    <row r="136" spans="1:4" ht="14.25" customHeight="1" x14ac:dyDescent="0.35">
      <c r="A136" s="3" t="s">
        <v>71</v>
      </c>
      <c r="B136" s="4" t="s">
        <v>8</v>
      </c>
      <c r="C136" s="3" t="s">
        <v>28</v>
      </c>
      <c r="D136" s="5">
        <v>9500000</v>
      </c>
    </row>
    <row r="137" spans="1:4" ht="14.25" customHeight="1" x14ac:dyDescent="0.35">
      <c r="A137" s="3" t="s">
        <v>85</v>
      </c>
      <c r="B137" s="4" t="s">
        <v>86</v>
      </c>
      <c r="C137" s="3" t="s">
        <v>6</v>
      </c>
      <c r="D137" s="5">
        <v>3700000</v>
      </c>
    </row>
    <row r="138" spans="1:4" ht="14.25" customHeight="1" x14ac:dyDescent="0.35">
      <c r="A138" s="3" t="s">
        <v>133</v>
      </c>
      <c r="B138" s="4" t="s">
        <v>8</v>
      </c>
      <c r="C138" s="3" t="s">
        <v>6</v>
      </c>
      <c r="D138" s="5">
        <v>500000</v>
      </c>
    </row>
    <row r="139" spans="1:4" ht="14.25" customHeight="1" x14ac:dyDescent="0.35">
      <c r="A139" s="3" t="s">
        <v>52</v>
      </c>
      <c r="B139" s="4" t="s">
        <v>53</v>
      </c>
      <c r="C139" s="3" t="s">
        <v>37</v>
      </c>
      <c r="D139" s="5">
        <v>2000000</v>
      </c>
    </row>
    <row r="140" spans="1:4" ht="14.25" customHeight="1" x14ac:dyDescent="0.35">
      <c r="A140" s="3" t="s">
        <v>63</v>
      </c>
      <c r="B140" s="4" t="s">
        <v>69</v>
      </c>
      <c r="C140" s="3" t="s">
        <v>6</v>
      </c>
      <c r="D140" s="5">
        <v>1500000</v>
      </c>
    </row>
    <row r="141" spans="1:4" ht="14.25" customHeight="1" x14ac:dyDescent="0.35">
      <c r="A141" s="3" t="s">
        <v>31</v>
      </c>
      <c r="B141" s="4" t="s">
        <v>49</v>
      </c>
      <c r="C141" s="3" t="s">
        <v>37</v>
      </c>
      <c r="D141" s="5">
        <v>6300000</v>
      </c>
    </row>
    <row r="142" spans="1:4" ht="14.25" customHeight="1" x14ac:dyDescent="0.35">
      <c r="A142" s="3" t="s">
        <v>461</v>
      </c>
      <c r="B142" s="4" t="s">
        <v>8</v>
      </c>
      <c r="C142" s="3" t="s">
        <v>33</v>
      </c>
      <c r="D142" s="5">
        <v>13000000</v>
      </c>
    </row>
    <row r="143" spans="1:4" ht="14.25" customHeight="1" x14ac:dyDescent="0.35">
      <c r="A143" s="3" t="s">
        <v>179</v>
      </c>
      <c r="B143" s="4" t="s">
        <v>34</v>
      </c>
      <c r="C143" s="3" t="s">
        <v>33</v>
      </c>
      <c r="D143" s="5">
        <v>1500000</v>
      </c>
    </row>
    <row r="144" spans="1:4" ht="14.25" customHeight="1" x14ac:dyDescent="0.35">
      <c r="A144" s="3" t="s">
        <v>196</v>
      </c>
      <c r="B144" s="4" t="s">
        <v>13</v>
      </c>
      <c r="C144" s="3" t="s">
        <v>9</v>
      </c>
      <c r="D144" s="5">
        <v>2550000</v>
      </c>
    </row>
    <row r="145" spans="1:4" ht="14.25" customHeight="1" x14ac:dyDescent="0.35">
      <c r="A145" s="3" t="s">
        <v>396</v>
      </c>
      <c r="B145" s="4" t="s">
        <v>77</v>
      </c>
      <c r="C145" s="3" t="s">
        <v>6</v>
      </c>
      <c r="D145" s="5">
        <v>1400000</v>
      </c>
    </row>
    <row r="146" spans="1:4" ht="14.25" customHeight="1" x14ac:dyDescent="0.35">
      <c r="A146" s="3" t="s">
        <v>593</v>
      </c>
      <c r="B146" s="4" t="s">
        <v>27</v>
      </c>
      <c r="C146" s="3" t="s">
        <v>6</v>
      </c>
      <c r="D146" s="5">
        <v>450000</v>
      </c>
    </row>
    <row r="147" spans="1:4" ht="14.25" customHeight="1" x14ac:dyDescent="0.35">
      <c r="A147" s="3" t="s">
        <v>218</v>
      </c>
      <c r="B147" s="4" t="s">
        <v>21</v>
      </c>
      <c r="C147" s="3" t="s">
        <v>28</v>
      </c>
      <c r="D147" s="5">
        <v>900000</v>
      </c>
    </row>
    <row r="148" spans="1:4" ht="14.25" customHeight="1" x14ac:dyDescent="0.35">
      <c r="A148" s="3" t="s">
        <v>54</v>
      </c>
      <c r="B148" s="4" t="s">
        <v>60</v>
      </c>
      <c r="C148" s="3" t="s">
        <v>28</v>
      </c>
      <c r="D148" s="5">
        <v>496500</v>
      </c>
    </row>
    <row r="149" spans="1:4" ht="14.25" customHeight="1" x14ac:dyDescent="0.35">
      <c r="A149" s="3" t="s">
        <v>448</v>
      </c>
      <c r="B149" s="4" t="s">
        <v>66</v>
      </c>
      <c r="C149" s="3" t="s">
        <v>37</v>
      </c>
      <c r="D149" s="5">
        <v>15000000</v>
      </c>
    </row>
    <row r="150" spans="1:4" ht="14.25" customHeight="1" x14ac:dyDescent="0.35">
      <c r="A150" s="3" t="s">
        <v>438</v>
      </c>
      <c r="B150" s="4" t="s">
        <v>41</v>
      </c>
      <c r="C150" s="3" t="s">
        <v>28</v>
      </c>
      <c r="D150" s="5">
        <v>6000000</v>
      </c>
    </row>
    <row r="151" spans="1:4" ht="14.25" customHeight="1" x14ac:dyDescent="0.35">
      <c r="A151" s="3" t="s">
        <v>112</v>
      </c>
      <c r="B151" s="4" t="s">
        <v>53</v>
      </c>
      <c r="C151" s="3" t="s">
        <v>6</v>
      </c>
      <c r="D151" s="5">
        <v>414000</v>
      </c>
    </row>
    <row r="152" spans="1:4" ht="14.25" customHeight="1" x14ac:dyDescent="0.35">
      <c r="A152" s="3" t="s">
        <v>309</v>
      </c>
      <c r="B152" s="4" t="s">
        <v>66</v>
      </c>
      <c r="C152" s="3" t="s">
        <v>6</v>
      </c>
      <c r="D152" s="5">
        <v>700000</v>
      </c>
    </row>
    <row r="153" spans="1:4" ht="14.25" customHeight="1" x14ac:dyDescent="0.35">
      <c r="A153" s="3" t="s">
        <v>429</v>
      </c>
      <c r="B153" s="4" t="s">
        <v>66</v>
      </c>
      <c r="C153" s="3" t="s">
        <v>6</v>
      </c>
      <c r="D153" s="5">
        <v>445000</v>
      </c>
    </row>
    <row r="154" spans="1:4" ht="14.25" customHeight="1" x14ac:dyDescent="0.35">
      <c r="A154" s="3" t="s">
        <v>341</v>
      </c>
      <c r="B154" s="4" t="s">
        <v>60</v>
      </c>
      <c r="C154" s="3" t="s">
        <v>6</v>
      </c>
      <c r="D154" s="5">
        <v>0</v>
      </c>
    </row>
    <row r="155" spans="1:4" ht="14.25" customHeight="1" x14ac:dyDescent="0.35">
      <c r="A155" s="3" t="s">
        <v>222</v>
      </c>
      <c r="B155" s="4" t="s">
        <v>36</v>
      </c>
      <c r="C155" s="3" t="s">
        <v>9</v>
      </c>
      <c r="D155" s="5">
        <v>415000</v>
      </c>
    </row>
    <row r="156" spans="1:4" ht="14.25" customHeight="1" x14ac:dyDescent="0.35">
      <c r="A156" s="3" t="s">
        <v>214</v>
      </c>
      <c r="B156" s="4" t="s">
        <v>8</v>
      </c>
      <c r="C156" s="3" t="s">
        <v>6</v>
      </c>
      <c r="D156" s="5">
        <v>1200000</v>
      </c>
    </row>
    <row r="157" spans="1:4" ht="14.25" customHeight="1" x14ac:dyDescent="0.35">
      <c r="A157" s="3" t="s">
        <v>545</v>
      </c>
      <c r="B157" s="4" t="s">
        <v>83</v>
      </c>
      <c r="C157" s="3" t="s">
        <v>28</v>
      </c>
      <c r="D157" s="5">
        <v>800000</v>
      </c>
    </row>
    <row r="158" spans="1:4" ht="14.25" customHeight="1" x14ac:dyDescent="0.35">
      <c r="A158" s="3" t="s">
        <v>512</v>
      </c>
      <c r="B158" s="4" t="s">
        <v>24</v>
      </c>
      <c r="C158" s="3" t="s">
        <v>6</v>
      </c>
      <c r="D158" s="5">
        <v>414000</v>
      </c>
    </row>
    <row r="159" spans="1:4" ht="14.25" customHeight="1" x14ac:dyDescent="0.35">
      <c r="A159" s="3" t="s">
        <v>254</v>
      </c>
      <c r="B159" s="4" t="s">
        <v>49</v>
      </c>
      <c r="C159" s="3" t="s">
        <v>6</v>
      </c>
      <c r="D159" s="5">
        <v>900000</v>
      </c>
    </row>
    <row r="160" spans="1:4" ht="14.25" customHeight="1" x14ac:dyDescent="0.35">
      <c r="A160" s="3" t="s">
        <v>257</v>
      </c>
      <c r="B160" s="4" t="s">
        <v>17</v>
      </c>
      <c r="C160" s="3" t="s">
        <v>22</v>
      </c>
      <c r="D160" s="5">
        <v>414800</v>
      </c>
    </row>
    <row r="161" spans="1:4" ht="14.25" customHeight="1" x14ac:dyDescent="0.35">
      <c r="A161" s="3" t="s">
        <v>258</v>
      </c>
      <c r="B161" s="4" t="s">
        <v>77</v>
      </c>
      <c r="C161" s="3" t="s">
        <v>6</v>
      </c>
      <c r="D161" s="5">
        <v>461500</v>
      </c>
    </row>
    <row r="162" spans="1:4" ht="14.25" customHeight="1" x14ac:dyDescent="0.35">
      <c r="A162" s="3" t="s">
        <v>221</v>
      </c>
      <c r="B162" s="4" t="s">
        <v>126</v>
      </c>
      <c r="C162" s="3" t="s">
        <v>22</v>
      </c>
      <c r="D162" s="5">
        <v>1400000</v>
      </c>
    </row>
    <row r="163" spans="1:4" ht="14.25" customHeight="1" x14ac:dyDescent="0.35">
      <c r="A163" s="3" t="s">
        <v>12</v>
      </c>
      <c r="B163" s="4" t="s">
        <v>13</v>
      </c>
      <c r="C163" s="3" t="s">
        <v>6</v>
      </c>
      <c r="D163" s="5">
        <v>9875000</v>
      </c>
    </row>
    <row r="164" spans="1:4" ht="14.25" customHeight="1" x14ac:dyDescent="0.35">
      <c r="A164" s="3" t="s">
        <v>116</v>
      </c>
      <c r="B164" s="4" t="s">
        <v>83</v>
      </c>
      <c r="C164" s="3" t="s">
        <v>22</v>
      </c>
      <c r="D164" s="5">
        <v>414000</v>
      </c>
    </row>
    <row r="165" spans="1:4" ht="14.25" customHeight="1" x14ac:dyDescent="0.35">
      <c r="A165" s="3" t="s">
        <v>462</v>
      </c>
      <c r="B165" s="4" t="s">
        <v>41</v>
      </c>
      <c r="C165" s="3" t="s">
        <v>9</v>
      </c>
      <c r="D165" s="5">
        <v>3437500</v>
      </c>
    </row>
    <row r="166" spans="1:4" ht="14.25" customHeight="1" x14ac:dyDescent="0.35">
      <c r="A166" s="3" t="s">
        <v>46</v>
      </c>
      <c r="B166" s="4" t="s">
        <v>27</v>
      </c>
      <c r="C166" s="3" t="s">
        <v>6</v>
      </c>
      <c r="D166" s="5">
        <v>925000</v>
      </c>
    </row>
    <row r="167" spans="1:4" ht="14.25" customHeight="1" x14ac:dyDescent="0.35">
      <c r="A167" s="3" t="s">
        <v>419</v>
      </c>
      <c r="B167" s="4" t="s">
        <v>27</v>
      </c>
      <c r="C167" s="3" t="s">
        <v>6</v>
      </c>
      <c r="D167" s="5">
        <v>4800000</v>
      </c>
    </row>
    <row r="168" spans="1:4" ht="14.25" customHeight="1" x14ac:dyDescent="0.35">
      <c r="A168" s="3" t="s">
        <v>311</v>
      </c>
      <c r="B168" s="4" t="s">
        <v>41</v>
      </c>
      <c r="C168" s="3" t="s">
        <v>6</v>
      </c>
      <c r="D168" s="5">
        <v>3750000</v>
      </c>
    </row>
    <row r="169" spans="1:4" ht="14.25" customHeight="1" x14ac:dyDescent="0.35">
      <c r="A169" s="3" t="s">
        <v>274</v>
      </c>
      <c r="B169" s="4" t="s">
        <v>47</v>
      </c>
      <c r="C169" s="3" t="s">
        <v>33</v>
      </c>
      <c r="D169" s="5">
        <v>452180</v>
      </c>
    </row>
    <row r="170" spans="1:4" ht="14.25" customHeight="1" x14ac:dyDescent="0.35">
      <c r="A170" s="3" t="s">
        <v>346</v>
      </c>
      <c r="B170" s="4" t="s">
        <v>49</v>
      </c>
      <c r="C170" s="3" t="s">
        <v>9</v>
      </c>
      <c r="D170" s="5">
        <v>750000</v>
      </c>
    </row>
    <row r="171" spans="1:4" ht="14.25" customHeight="1" x14ac:dyDescent="0.35">
      <c r="A171" s="3" t="s">
        <v>65</v>
      </c>
      <c r="B171" s="4" t="s">
        <v>126</v>
      </c>
      <c r="C171" s="3" t="s">
        <v>48</v>
      </c>
      <c r="D171" s="5">
        <v>478000</v>
      </c>
    </row>
    <row r="172" spans="1:4" ht="14.25" customHeight="1" x14ac:dyDescent="0.35">
      <c r="A172" s="3" t="s">
        <v>499</v>
      </c>
      <c r="B172" s="4" t="s">
        <v>77</v>
      </c>
      <c r="C172" s="3" t="s">
        <v>28</v>
      </c>
      <c r="D172" s="5">
        <v>2125000</v>
      </c>
    </row>
    <row r="173" spans="1:4" ht="14.25" customHeight="1" x14ac:dyDescent="0.35">
      <c r="A173" s="3" t="s">
        <v>314</v>
      </c>
      <c r="B173" s="4" t="s">
        <v>17</v>
      </c>
      <c r="C173" s="3" t="s">
        <v>6</v>
      </c>
      <c r="D173" s="5">
        <v>7500000</v>
      </c>
    </row>
    <row r="174" spans="1:4" ht="14.25" customHeight="1" x14ac:dyDescent="0.35">
      <c r="A174" s="3" t="s">
        <v>39</v>
      </c>
      <c r="B174" s="4" t="s">
        <v>24</v>
      </c>
      <c r="C174" s="3" t="s">
        <v>9</v>
      </c>
      <c r="D174" s="5">
        <v>417500</v>
      </c>
    </row>
    <row r="175" spans="1:4" ht="14.25" customHeight="1" x14ac:dyDescent="0.35">
      <c r="A175" s="3" t="s">
        <v>221</v>
      </c>
      <c r="B175" s="4" t="s">
        <v>15</v>
      </c>
      <c r="C175" s="3" t="s">
        <v>48</v>
      </c>
      <c r="D175" s="5">
        <v>640000</v>
      </c>
    </row>
    <row r="176" spans="1:4" ht="14.25" customHeight="1" x14ac:dyDescent="0.35">
      <c r="A176" s="3" t="s">
        <v>191</v>
      </c>
      <c r="B176" s="4" t="s">
        <v>86</v>
      </c>
      <c r="C176" s="3" t="s">
        <v>28</v>
      </c>
      <c r="D176" s="5">
        <v>490000</v>
      </c>
    </row>
    <row r="177" spans="1:4" ht="14.25" customHeight="1" x14ac:dyDescent="0.35">
      <c r="A177" s="3" t="s">
        <v>20</v>
      </c>
      <c r="B177" s="4" t="s">
        <v>21</v>
      </c>
      <c r="C177" s="3" t="s">
        <v>22</v>
      </c>
      <c r="D177" s="5">
        <v>5000000</v>
      </c>
    </row>
    <row r="178" spans="1:4" ht="14.25" customHeight="1" x14ac:dyDescent="0.35">
      <c r="A178" s="3" t="s">
        <v>93</v>
      </c>
      <c r="B178" s="4" t="s">
        <v>47</v>
      </c>
      <c r="C178" s="3" t="s">
        <v>6</v>
      </c>
      <c r="D178" s="5">
        <v>0</v>
      </c>
    </row>
    <row r="179" spans="1:4" ht="14.25" customHeight="1" x14ac:dyDescent="0.35">
      <c r="A179" s="3" t="s">
        <v>149</v>
      </c>
      <c r="B179" s="4" t="s">
        <v>41</v>
      </c>
      <c r="C179" s="3" t="s">
        <v>6</v>
      </c>
      <c r="D179" s="5">
        <v>5000000</v>
      </c>
    </row>
    <row r="180" spans="1:4" ht="14.25" customHeight="1" x14ac:dyDescent="0.35">
      <c r="A180" s="3" t="s">
        <v>469</v>
      </c>
      <c r="B180" s="4" t="s">
        <v>41</v>
      </c>
      <c r="C180" s="3" t="s">
        <v>9</v>
      </c>
      <c r="D180" s="5">
        <v>420000</v>
      </c>
    </row>
    <row r="181" spans="1:4" ht="14.25" customHeight="1" x14ac:dyDescent="0.35">
      <c r="A181" s="3" t="s">
        <v>302</v>
      </c>
      <c r="B181" s="4" t="s">
        <v>53</v>
      </c>
      <c r="C181" s="3" t="s">
        <v>48</v>
      </c>
      <c r="D181" s="5">
        <v>414000</v>
      </c>
    </row>
    <row r="182" spans="1:4" ht="14.25" customHeight="1" x14ac:dyDescent="0.35">
      <c r="A182" s="3" t="s">
        <v>149</v>
      </c>
      <c r="B182" s="4" t="s">
        <v>86</v>
      </c>
      <c r="C182" s="3" t="s">
        <v>6</v>
      </c>
      <c r="D182" s="5">
        <v>1400000</v>
      </c>
    </row>
    <row r="183" spans="1:4" ht="14.25" customHeight="1" x14ac:dyDescent="0.35">
      <c r="A183" s="3" t="s">
        <v>407</v>
      </c>
      <c r="B183" s="4" t="s">
        <v>36</v>
      </c>
      <c r="C183" s="3" t="s">
        <v>6</v>
      </c>
      <c r="D183" s="5">
        <v>0</v>
      </c>
    </row>
    <row r="184" spans="1:4" ht="14.25" customHeight="1" x14ac:dyDescent="0.35">
      <c r="A184" s="3" t="s">
        <v>284</v>
      </c>
      <c r="B184" s="4" t="s">
        <v>53</v>
      </c>
      <c r="C184" s="3" t="s">
        <v>6</v>
      </c>
      <c r="D184" s="5">
        <v>8000000</v>
      </c>
    </row>
    <row r="185" spans="1:4" ht="14.25" customHeight="1" x14ac:dyDescent="0.35">
      <c r="A185" s="3" t="s">
        <v>328</v>
      </c>
      <c r="B185" s="4" t="s">
        <v>8</v>
      </c>
      <c r="C185" s="3" t="s">
        <v>33</v>
      </c>
      <c r="D185" s="5">
        <v>414000</v>
      </c>
    </row>
    <row r="186" spans="1:4" ht="14.25" customHeight="1" x14ac:dyDescent="0.35">
      <c r="A186" s="3" t="s">
        <v>198</v>
      </c>
      <c r="B186" s="4" t="s">
        <v>21</v>
      </c>
      <c r="C186" s="3" t="s">
        <v>48</v>
      </c>
      <c r="D186" s="5">
        <v>2500000</v>
      </c>
    </row>
    <row r="187" spans="1:4" ht="14.25" customHeight="1" x14ac:dyDescent="0.35">
      <c r="A187" s="3" t="s">
        <v>242</v>
      </c>
      <c r="B187" s="4" t="s">
        <v>24</v>
      </c>
      <c r="C187" s="3" t="s">
        <v>6</v>
      </c>
      <c r="D187" s="5">
        <v>0</v>
      </c>
    </row>
    <row r="188" spans="1:4" ht="14.25" customHeight="1" x14ac:dyDescent="0.35">
      <c r="A188" s="3" t="s">
        <v>216</v>
      </c>
      <c r="B188" s="4" t="s">
        <v>41</v>
      </c>
      <c r="C188" s="3" t="s">
        <v>37</v>
      </c>
      <c r="D188" s="5">
        <v>3200000</v>
      </c>
    </row>
    <row r="189" spans="1:4" ht="14.25" customHeight="1" x14ac:dyDescent="0.35">
      <c r="A189" s="3" t="s">
        <v>371</v>
      </c>
      <c r="B189" s="4" t="s">
        <v>49</v>
      </c>
      <c r="C189" s="3" t="s">
        <v>22</v>
      </c>
      <c r="D189" s="5">
        <v>450000</v>
      </c>
    </row>
    <row r="190" spans="1:4" ht="14.25" customHeight="1" x14ac:dyDescent="0.35">
      <c r="A190" s="3" t="s">
        <v>497</v>
      </c>
      <c r="B190" s="4" t="s">
        <v>49</v>
      </c>
      <c r="C190" s="3" t="s">
        <v>6</v>
      </c>
      <c r="D190" s="5">
        <v>875000</v>
      </c>
    </row>
    <row r="191" spans="1:4" ht="14.25" customHeight="1" x14ac:dyDescent="0.35">
      <c r="A191" s="3" t="s">
        <v>115</v>
      </c>
      <c r="B191" s="4" t="s">
        <v>8</v>
      </c>
      <c r="C191" s="3" t="s">
        <v>37</v>
      </c>
      <c r="D191" s="5">
        <v>0</v>
      </c>
    </row>
    <row r="192" spans="1:4" ht="14.25" customHeight="1" x14ac:dyDescent="0.35">
      <c r="A192" s="3" t="s">
        <v>487</v>
      </c>
      <c r="B192" s="4" t="s">
        <v>49</v>
      </c>
      <c r="C192" s="3" t="s">
        <v>33</v>
      </c>
      <c r="D192" s="5">
        <v>5500000</v>
      </c>
    </row>
    <row r="193" spans="1:4" ht="14.25" customHeight="1" x14ac:dyDescent="0.35">
      <c r="A193" s="3" t="s">
        <v>343</v>
      </c>
      <c r="B193" s="4" t="s">
        <v>34</v>
      </c>
      <c r="C193" s="3" t="s">
        <v>37</v>
      </c>
      <c r="D193" s="5">
        <v>0</v>
      </c>
    </row>
    <row r="194" spans="1:4" ht="14.25" customHeight="1" x14ac:dyDescent="0.35">
      <c r="A194" s="3" t="s">
        <v>470</v>
      </c>
      <c r="B194" s="4" t="s">
        <v>11</v>
      </c>
      <c r="C194" s="3" t="s">
        <v>28</v>
      </c>
      <c r="D194" s="5">
        <v>500000</v>
      </c>
    </row>
    <row r="195" spans="1:4" ht="14.25" customHeight="1" x14ac:dyDescent="0.35">
      <c r="A195" s="3" t="s">
        <v>29</v>
      </c>
      <c r="B195" s="4" t="s">
        <v>11</v>
      </c>
      <c r="C195" s="3" t="s">
        <v>48</v>
      </c>
      <c r="D195" s="5">
        <v>4750000</v>
      </c>
    </row>
    <row r="196" spans="1:4" ht="14.25" customHeight="1" x14ac:dyDescent="0.35">
      <c r="A196" s="3" t="s">
        <v>132</v>
      </c>
      <c r="B196" s="4" t="s">
        <v>47</v>
      </c>
      <c r="C196" s="3" t="s">
        <v>6</v>
      </c>
      <c r="D196" s="5">
        <v>3000000</v>
      </c>
    </row>
    <row r="197" spans="1:4" ht="14.25" customHeight="1" x14ac:dyDescent="0.35">
      <c r="A197" s="3" t="s">
        <v>226</v>
      </c>
      <c r="B197" s="4" t="s">
        <v>49</v>
      </c>
      <c r="C197" s="3" t="s">
        <v>6</v>
      </c>
      <c r="D197" s="5">
        <v>0</v>
      </c>
    </row>
    <row r="198" spans="1:4" ht="14.25" customHeight="1" x14ac:dyDescent="0.35">
      <c r="A198" s="3" t="s">
        <v>117</v>
      </c>
      <c r="B198" s="4" t="s">
        <v>88</v>
      </c>
      <c r="C198" s="3" t="s">
        <v>6</v>
      </c>
      <c r="D198" s="5">
        <v>12000000</v>
      </c>
    </row>
    <row r="199" spans="1:4" ht="14.25" customHeight="1" x14ac:dyDescent="0.35">
      <c r="A199" s="3" t="s">
        <v>330</v>
      </c>
      <c r="B199" s="4" t="s">
        <v>51</v>
      </c>
      <c r="C199" s="3" t="s">
        <v>6</v>
      </c>
      <c r="D199" s="5">
        <v>474000</v>
      </c>
    </row>
    <row r="200" spans="1:4" ht="14.25" customHeight="1" x14ac:dyDescent="0.35">
      <c r="A200" s="8" t="s">
        <v>299</v>
      </c>
      <c r="B200" s="4" t="s">
        <v>47</v>
      </c>
      <c r="C200" s="3" t="s">
        <v>6</v>
      </c>
      <c r="D200" s="5">
        <v>4400000</v>
      </c>
    </row>
    <row r="201" spans="1:4" ht="14.25" customHeight="1" x14ac:dyDescent="0.35">
      <c r="A201" s="3" t="s">
        <v>505</v>
      </c>
      <c r="B201" s="4" t="s">
        <v>43</v>
      </c>
      <c r="C201" s="3" t="s">
        <v>28</v>
      </c>
      <c r="D201" s="5">
        <v>-426500</v>
      </c>
    </row>
    <row r="202" spans="1:4" ht="14.25" customHeight="1" x14ac:dyDescent="0.35">
      <c r="A202" s="3" t="s">
        <v>427</v>
      </c>
      <c r="B202" s="4" t="s">
        <v>77</v>
      </c>
      <c r="C202" s="3" t="s">
        <v>6</v>
      </c>
      <c r="D202" s="5">
        <v>416000</v>
      </c>
    </row>
    <row r="203" spans="1:4" ht="14.25" customHeight="1" x14ac:dyDescent="0.35">
      <c r="A203" s="3" t="s">
        <v>451</v>
      </c>
      <c r="B203" s="4" t="s">
        <v>126</v>
      </c>
      <c r="C203" s="3" t="s">
        <v>6</v>
      </c>
      <c r="D203" s="5">
        <v>1250000</v>
      </c>
    </row>
    <row r="204" spans="1:4" ht="14.25" customHeight="1" x14ac:dyDescent="0.35">
      <c r="A204" s="3" t="s">
        <v>265</v>
      </c>
      <c r="B204" s="4" t="s">
        <v>41</v>
      </c>
      <c r="C204" s="3" t="s">
        <v>22</v>
      </c>
      <c r="D204" s="5">
        <v>6000000</v>
      </c>
    </row>
    <row r="205" spans="1:4" ht="14.25" customHeight="1" x14ac:dyDescent="0.35">
      <c r="A205" s="3" t="s">
        <v>322</v>
      </c>
      <c r="B205" s="4" t="s">
        <v>83</v>
      </c>
      <c r="C205" s="3" t="s">
        <v>6</v>
      </c>
      <c r="D205" s="5">
        <v>452000</v>
      </c>
    </row>
    <row r="206" spans="1:4" ht="14.25" customHeight="1" x14ac:dyDescent="0.35">
      <c r="A206" s="3" t="s">
        <v>584</v>
      </c>
      <c r="B206" s="4" t="s">
        <v>17</v>
      </c>
      <c r="C206" s="3" t="s">
        <v>6</v>
      </c>
      <c r="D206" s="5">
        <v>414240</v>
      </c>
    </row>
    <row r="207" spans="1:4" ht="14.25" customHeight="1" x14ac:dyDescent="0.35">
      <c r="A207" s="3" t="s">
        <v>531</v>
      </c>
      <c r="B207" s="4" t="s">
        <v>126</v>
      </c>
      <c r="C207" s="3" t="s">
        <v>6</v>
      </c>
      <c r="D207" s="5">
        <v>427000</v>
      </c>
    </row>
    <row r="208" spans="1:4" ht="14.25" customHeight="1" x14ac:dyDescent="0.35">
      <c r="A208" s="3" t="s">
        <v>334</v>
      </c>
      <c r="B208" s="4" t="s">
        <v>21</v>
      </c>
      <c r="C208" s="3" t="s">
        <v>9</v>
      </c>
      <c r="D208" s="5">
        <v>0</v>
      </c>
    </row>
    <row r="209" spans="1:4" ht="14.25" customHeight="1" x14ac:dyDescent="0.35">
      <c r="A209" s="3" t="s">
        <v>335</v>
      </c>
      <c r="B209" s="4" t="s">
        <v>43</v>
      </c>
      <c r="C209" s="3" t="s">
        <v>6</v>
      </c>
      <c r="D209" s="5">
        <v>0</v>
      </c>
    </row>
    <row r="210" spans="1:4" ht="14.25" customHeight="1" x14ac:dyDescent="0.35">
      <c r="A210" s="3" t="s">
        <v>459</v>
      </c>
      <c r="B210" s="4" t="s">
        <v>49</v>
      </c>
      <c r="C210" s="3" t="s">
        <v>48</v>
      </c>
      <c r="D210" s="5">
        <v>12250000</v>
      </c>
    </row>
    <row r="211" spans="1:4" ht="14.25" customHeight="1" x14ac:dyDescent="0.35">
      <c r="A211" s="3" t="s">
        <v>108</v>
      </c>
      <c r="B211" s="4" t="s">
        <v>69</v>
      </c>
      <c r="C211" s="3" t="s">
        <v>22</v>
      </c>
      <c r="D211" s="5">
        <v>460000</v>
      </c>
    </row>
    <row r="212" spans="1:4" ht="14.25" customHeight="1" x14ac:dyDescent="0.35">
      <c r="A212" s="3" t="s">
        <v>391</v>
      </c>
      <c r="B212" s="4" t="s">
        <v>5</v>
      </c>
      <c r="C212" s="3" t="s">
        <v>6</v>
      </c>
      <c r="D212" s="5">
        <v>1400000</v>
      </c>
    </row>
    <row r="213" spans="1:4" ht="14.25" customHeight="1" x14ac:dyDescent="0.35">
      <c r="A213" s="3" t="s">
        <v>442</v>
      </c>
      <c r="B213" s="4" t="s">
        <v>8</v>
      </c>
      <c r="C213" s="3" t="s">
        <v>22</v>
      </c>
      <c r="D213" s="5">
        <v>5295910</v>
      </c>
    </row>
    <row r="214" spans="1:4" ht="14.25" customHeight="1" x14ac:dyDescent="0.35">
      <c r="A214" s="3" t="s">
        <v>160</v>
      </c>
      <c r="B214" s="4" t="s">
        <v>57</v>
      </c>
      <c r="C214" s="3" t="s">
        <v>33</v>
      </c>
      <c r="D214" s="5">
        <v>5250000</v>
      </c>
    </row>
    <row r="215" spans="1:4" ht="14.25" customHeight="1" x14ac:dyDescent="0.35">
      <c r="A215" s="3" t="s">
        <v>311</v>
      </c>
      <c r="B215" s="4" t="s">
        <v>53</v>
      </c>
      <c r="C215" s="3" t="s">
        <v>6</v>
      </c>
      <c r="D215" s="5">
        <v>5000000</v>
      </c>
    </row>
    <row r="216" spans="1:4" ht="14.25" customHeight="1" x14ac:dyDescent="0.35">
      <c r="A216" s="3" t="s">
        <v>102</v>
      </c>
      <c r="B216" s="4" t="s">
        <v>88</v>
      </c>
      <c r="C216" s="3" t="s">
        <v>28</v>
      </c>
      <c r="D216" s="5">
        <v>1175000</v>
      </c>
    </row>
    <row r="217" spans="1:4" ht="14.25" customHeight="1" x14ac:dyDescent="0.35">
      <c r="A217" s="3" t="s">
        <v>539</v>
      </c>
      <c r="B217" s="4" t="s">
        <v>92</v>
      </c>
      <c r="C217" s="3" t="s">
        <v>6</v>
      </c>
      <c r="D217" s="5">
        <v>1725000</v>
      </c>
    </row>
    <row r="218" spans="1:4" ht="14.25" customHeight="1" x14ac:dyDescent="0.35">
      <c r="A218" s="3" t="s">
        <v>42</v>
      </c>
      <c r="B218" s="4" t="s">
        <v>43</v>
      </c>
      <c r="C218" s="3" t="s">
        <v>6</v>
      </c>
      <c r="D218" s="5">
        <v>420800</v>
      </c>
    </row>
    <row r="219" spans="1:4" ht="14.25" customHeight="1" x14ac:dyDescent="0.35">
      <c r="A219" s="3" t="s">
        <v>73</v>
      </c>
      <c r="B219" s="4" t="s">
        <v>66</v>
      </c>
      <c r="C219" s="3" t="s">
        <v>28</v>
      </c>
      <c r="D219" s="5">
        <v>-10500000</v>
      </c>
    </row>
    <row r="220" spans="1:4" ht="14.25" customHeight="1" x14ac:dyDescent="0.35">
      <c r="A220" s="3" t="s">
        <v>234</v>
      </c>
      <c r="B220" s="4" t="s">
        <v>83</v>
      </c>
      <c r="C220" s="3" t="s">
        <v>22</v>
      </c>
      <c r="D220" s="5">
        <v>422000</v>
      </c>
    </row>
    <row r="221" spans="1:4" ht="14.25" customHeight="1" x14ac:dyDescent="0.35">
      <c r="A221" s="3" t="s">
        <v>481</v>
      </c>
      <c r="B221" s="4" t="s">
        <v>77</v>
      </c>
      <c r="C221" s="3" t="s">
        <v>37</v>
      </c>
      <c r="D221" s="5">
        <v>5000000</v>
      </c>
    </row>
    <row r="222" spans="1:4" ht="14.25" customHeight="1" x14ac:dyDescent="0.35">
      <c r="A222" s="8" t="s">
        <v>526</v>
      </c>
      <c r="B222" s="4" t="s">
        <v>36</v>
      </c>
      <c r="C222" s="3" t="s">
        <v>28</v>
      </c>
      <c r="D222" s="5">
        <v>1050000</v>
      </c>
    </row>
    <row r="223" spans="1:4" ht="14.25" customHeight="1" x14ac:dyDescent="0.35">
      <c r="A223" s="3" t="s">
        <v>29</v>
      </c>
      <c r="B223" s="4" t="s">
        <v>66</v>
      </c>
      <c r="C223" s="3" t="s">
        <v>6</v>
      </c>
      <c r="D223" s="5">
        <v>-5000000</v>
      </c>
    </row>
    <row r="224" spans="1:4" ht="14.25" customHeight="1" x14ac:dyDescent="0.35">
      <c r="A224" s="3" t="s">
        <v>383</v>
      </c>
      <c r="B224" s="4" t="s">
        <v>126</v>
      </c>
      <c r="C224" s="3" t="s">
        <v>28</v>
      </c>
      <c r="D224" s="5">
        <v>550000</v>
      </c>
    </row>
    <row r="225" spans="1:4" ht="14.25" customHeight="1" x14ac:dyDescent="0.35">
      <c r="A225" s="3" t="s">
        <v>157</v>
      </c>
      <c r="B225" s="4" t="s">
        <v>77</v>
      </c>
      <c r="C225" s="3" t="s">
        <v>28</v>
      </c>
      <c r="D225" s="5">
        <v>441500</v>
      </c>
    </row>
    <row r="226" spans="1:4" ht="14.25" customHeight="1" x14ac:dyDescent="0.35">
      <c r="A226" s="3" t="s">
        <v>606</v>
      </c>
      <c r="B226" s="4" t="s">
        <v>36</v>
      </c>
      <c r="C226" s="3" t="s">
        <v>6</v>
      </c>
      <c r="D226" s="5">
        <v>1350000</v>
      </c>
    </row>
    <row r="227" spans="1:4" ht="14.25" customHeight="1" x14ac:dyDescent="0.35">
      <c r="A227" s="3" t="s">
        <v>101</v>
      </c>
      <c r="B227" s="4" t="s">
        <v>5</v>
      </c>
      <c r="C227" s="3" t="s">
        <v>6</v>
      </c>
      <c r="D227" s="5">
        <v>900000</v>
      </c>
    </row>
    <row r="228" spans="1:4" ht="14.25" customHeight="1" x14ac:dyDescent="0.35">
      <c r="A228" s="3" t="s">
        <v>23</v>
      </c>
      <c r="B228" s="4" t="s">
        <v>21</v>
      </c>
      <c r="C228" s="3" t="s">
        <v>6</v>
      </c>
      <c r="D228" s="5">
        <v>830000</v>
      </c>
    </row>
    <row r="229" spans="1:4" ht="14.25" customHeight="1" x14ac:dyDescent="0.35">
      <c r="A229" s="3" t="s">
        <v>349</v>
      </c>
      <c r="B229" s="4" t="s">
        <v>19</v>
      </c>
      <c r="C229" s="3" t="s">
        <v>22</v>
      </c>
      <c r="D229" s="5">
        <v>423500</v>
      </c>
    </row>
    <row r="230" spans="1:4" ht="14.25" customHeight="1" x14ac:dyDescent="0.35">
      <c r="A230" s="3" t="s">
        <v>385</v>
      </c>
      <c r="B230" s="4" t="s">
        <v>27</v>
      </c>
      <c r="C230" s="3" t="s">
        <v>28</v>
      </c>
      <c r="D230" s="5">
        <v>432500</v>
      </c>
    </row>
    <row r="231" spans="1:4" ht="14.25" customHeight="1" x14ac:dyDescent="0.35">
      <c r="A231" s="3" t="s">
        <v>529</v>
      </c>
      <c r="B231" s="4" t="s">
        <v>86</v>
      </c>
      <c r="C231" s="3" t="s">
        <v>28</v>
      </c>
      <c r="D231" s="5">
        <v>416000</v>
      </c>
    </row>
    <row r="232" spans="1:4" ht="14.25" customHeight="1" x14ac:dyDescent="0.35">
      <c r="A232" s="3" t="s">
        <v>403</v>
      </c>
      <c r="B232" s="4" t="s">
        <v>11</v>
      </c>
      <c r="C232" s="3" t="s">
        <v>6</v>
      </c>
      <c r="D232" s="5">
        <v>6000000</v>
      </c>
    </row>
    <row r="233" spans="1:4" ht="14.25" customHeight="1" x14ac:dyDescent="0.35">
      <c r="A233" s="3" t="s">
        <v>361</v>
      </c>
      <c r="B233" s="4" t="s">
        <v>66</v>
      </c>
      <c r="C233" s="3" t="s">
        <v>6</v>
      </c>
      <c r="D233" s="5">
        <v>5250000</v>
      </c>
    </row>
    <row r="234" spans="1:4" ht="14.25" customHeight="1" x14ac:dyDescent="0.35">
      <c r="A234" s="3" t="s">
        <v>157</v>
      </c>
      <c r="B234" s="4" t="s">
        <v>77</v>
      </c>
      <c r="C234" s="3" t="s">
        <v>6</v>
      </c>
      <c r="D234" s="5">
        <v>0</v>
      </c>
    </row>
    <row r="235" spans="1:4" ht="14.25" customHeight="1" x14ac:dyDescent="0.35">
      <c r="A235" s="3" t="s">
        <v>63</v>
      </c>
      <c r="B235" s="4" t="s">
        <v>24</v>
      </c>
      <c r="C235" s="3" t="s">
        <v>6</v>
      </c>
      <c r="D235" s="5">
        <v>422000</v>
      </c>
    </row>
    <row r="236" spans="1:4" ht="14.25" customHeight="1" x14ac:dyDescent="0.35">
      <c r="A236" s="3" t="s">
        <v>269</v>
      </c>
      <c r="B236" s="4" t="s">
        <v>5</v>
      </c>
      <c r="C236" s="3" t="s">
        <v>33</v>
      </c>
      <c r="D236" s="5">
        <v>419300</v>
      </c>
    </row>
    <row r="237" spans="1:4" ht="14.25" customHeight="1" x14ac:dyDescent="0.35">
      <c r="A237" s="3" t="s">
        <v>352</v>
      </c>
      <c r="B237" s="4" t="s">
        <v>83</v>
      </c>
      <c r="C237" s="3" t="s">
        <v>28</v>
      </c>
      <c r="D237" s="5">
        <v>18125000</v>
      </c>
    </row>
    <row r="238" spans="1:4" ht="14.25" customHeight="1" x14ac:dyDescent="0.35">
      <c r="A238" s="3" t="s">
        <v>233</v>
      </c>
      <c r="B238" s="4" t="s">
        <v>45</v>
      </c>
      <c r="C238" s="3" t="s">
        <v>22</v>
      </c>
      <c r="D238" s="5">
        <v>414000</v>
      </c>
    </row>
    <row r="239" spans="1:4" ht="14.25" customHeight="1" x14ac:dyDescent="0.35">
      <c r="A239" s="3" t="s">
        <v>364</v>
      </c>
      <c r="B239" s="4" t="s">
        <v>66</v>
      </c>
      <c r="C239" s="3" t="s">
        <v>28</v>
      </c>
      <c r="D239" s="5">
        <v>600000</v>
      </c>
    </row>
    <row r="240" spans="1:4" ht="14.25" customHeight="1" x14ac:dyDescent="0.35">
      <c r="A240" s="3" t="s">
        <v>511</v>
      </c>
      <c r="B240" s="4" t="s">
        <v>34</v>
      </c>
      <c r="C240" s="3" t="s">
        <v>9</v>
      </c>
      <c r="D240" s="5">
        <v>452250</v>
      </c>
    </row>
    <row r="241" spans="1:4" ht="14.25" customHeight="1" x14ac:dyDescent="0.35">
      <c r="A241" s="3" t="s">
        <v>480</v>
      </c>
      <c r="B241" s="4" t="s">
        <v>34</v>
      </c>
      <c r="C241" s="3" t="s">
        <v>28</v>
      </c>
      <c r="D241" s="5">
        <v>6400000</v>
      </c>
    </row>
    <row r="242" spans="1:4" ht="14.25" customHeight="1" x14ac:dyDescent="0.35">
      <c r="A242" s="3" t="s">
        <v>209</v>
      </c>
      <c r="B242" s="4" t="s">
        <v>88</v>
      </c>
      <c r="C242" s="3" t="s">
        <v>6</v>
      </c>
      <c r="D242" s="5">
        <v>11000000</v>
      </c>
    </row>
    <row r="243" spans="1:4" ht="14.25" customHeight="1" x14ac:dyDescent="0.35">
      <c r="A243" s="8" t="s">
        <v>71</v>
      </c>
      <c r="B243" s="4" t="s">
        <v>21</v>
      </c>
      <c r="C243" s="3" t="s">
        <v>28</v>
      </c>
      <c r="D243" s="5">
        <v>2500000</v>
      </c>
    </row>
    <row r="244" spans="1:4" ht="14.25" customHeight="1" x14ac:dyDescent="0.35">
      <c r="A244" s="3" t="s">
        <v>253</v>
      </c>
      <c r="B244" s="4" t="s">
        <v>66</v>
      </c>
      <c r="C244" s="3" t="s">
        <v>28</v>
      </c>
      <c r="D244" s="5">
        <v>1000000</v>
      </c>
    </row>
    <row r="245" spans="1:4" ht="14.25" customHeight="1" x14ac:dyDescent="0.35">
      <c r="A245" s="3" t="s">
        <v>55</v>
      </c>
      <c r="B245" s="4" t="s">
        <v>15</v>
      </c>
      <c r="C245" s="3" t="s">
        <v>33</v>
      </c>
      <c r="D245" s="5">
        <v>428000</v>
      </c>
    </row>
    <row r="246" spans="1:4" ht="14.25" customHeight="1" x14ac:dyDescent="0.35">
      <c r="A246" s="3" t="s">
        <v>411</v>
      </c>
      <c r="B246" s="4" t="s">
        <v>43</v>
      </c>
      <c r="C246" s="3" t="s">
        <v>28</v>
      </c>
      <c r="D246" s="5">
        <v>5250000</v>
      </c>
    </row>
    <row r="247" spans="1:4" ht="14.25" customHeight="1" x14ac:dyDescent="0.35">
      <c r="A247" s="3" t="s">
        <v>236</v>
      </c>
      <c r="B247" s="4" t="s">
        <v>66</v>
      </c>
      <c r="C247" s="3" t="s">
        <v>48</v>
      </c>
      <c r="D247" s="5">
        <v>0</v>
      </c>
    </row>
    <row r="248" spans="1:4" ht="14.25" customHeight="1" x14ac:dyDescent="0.35">
      <c r="A248" s="3" t="s">
        <v>504</v>
      </c>
      <c r="B248" s="4" t="s">
        <v>45</v>
      </c>
      <c r="C248" s="3" t="s">
        <v>28</v>
      </c>
      <c r="D248" s="5">
        <v>16317774</v>
      </c>
    </row>
    <row r="249" spans="1:4" ht="14.25" customHeight="1" x14ac:dyDescent="0.35">
      <c r="A249" s="3" t="s">
        <v>416</v>
      </c>
      <c r="B249" s="4" t="s">
        <v>13</v>
      </c>
      <c r="C249" s="3" t="s">
        <v>22</v>
      </c>
      <c r="D249" s="5">
        <v>419000</v>
      </c>
    </row>
    <row r="250" spans="1:4" ht="14.25" customHeight="1" x14ac:dyDescent="0.35">
      <c r="A250" s="3" t="s">
        <v>573</v>
      </c>
      <c r="B250" s="4" t="s">
        <v>19</v>
      </c>
      <c r="C250" s="3" t="s">
        <v>37</v>
      </c>
      <c r="D250" s="5">
        <v>1000000</v>
      </c>
    </row>
    <row r="251" spans="1:4" ht="14.25" customHeight="1" x14ac:dyDescent="0.35">
      <c r="A251" s="3" t="s">
        <v>320</v>
      </c>
      <c r="B251" s="4" t="s">
        <v>8</v>
      </c>
      <c r="C251" s="3" t="s">
        <v>6</v>
      </c>
      <c r="D251" s="5">
        <v>2725000</v>
      </c>
    </row>
    <row r="252" spans="1:4" ht="14.25" customHeight="1" x14ac:dyDescent="0.35">
      <c r="A252" s="3" t="s">
        <v>187</v>
      </c>
      <c r="B252" s="4" t="s">
        <v>57</v>
      </c>
      <c r="C252" s="3" t="s">
        <v>28</v>
      </c>
      <c r="D252" s="5">
        <v>1300000</v>
      </c>
    </row>
    <row r="253" spans="1:4" ht="14.25" customHeight="1" x14ac:dyDescent="0.35">
      <c r="A253" s="3" t="s">
        <v>223</v>
      </c>
      <c r="B253" s="4" t="s">
        <v>88</v>
      </c>
      <c r="C253" s="3" t="s">
        <v>22</v>
      </c>
      <c r="D253" s="5">
        <v>414000</v>
      </c>
    </row>
    <row r="254" spans="1:4" ht="14.25" customHeight="1" x14ac:dyDescent="0.35">
      <c r="A254" s="3" t="s">
        <v>449</v>
      </c>
      <c r="B254" s="4" t="s">
        <v>24</v>
      </c>
      <c r="C254" s="3" t="s">
        <v>37</v>
      </c>
      <c r="D254" s="5">
        <v>419000</v>
      </c>
    </row>
    <row r="255" spans="1:4" ht="14.25" customHeight="1" x14ac:dyDescent="0.35">
      <c r="A255" s="3" t="s">
        <v>228</v>
      </c>
      <c r="B255" s="4" t="s">
        <v>19</v>
      </c>
      <c r="C255" s="3" t="s">
        <v>6</v>
      </c>
      <c r="D255" s="5">
        <v>419000</v>
      </c>
    </row>
    <row r="256" spans="1:4" ht="14.25" customHeight="1" x14ac:dyDescent="0.35">
      <c r="A256" s="3" t="s">
        <v>326</v>
      </c>
      <c r="B256" s="4" t="s">
        <v>36</v>
      </c>
      <c r="C256" s="3" t="s">
        <v>6</v>
      </c>
      <c r="D256" s="5">
        <v>1250000</v>
      </c>
    </row>
    <row r="257" spans="1:4" ht="14.25" customHeight="1" x14ac:dyDescent="0.35">
      <c r="A257" s="3" t="s">
        <v>552</v>
      </c>
      <c r="B257" s="4" t="s">
        <v>19</v>
      </c>
      <c r="C257" s="3" t="s">
        <v>28</v>
      </c>
      <c r="D257" s="5">
        <v>900000</v>
      </c>
    </row>
    <row r="258" spans="1:4" ht="14.25" customHeight="1" x14ac:dyDescent="0.35">
      <c r="A258" s="3" t="s">
        <v>274</v>
      </c>
      <c r="B258" s="4" t="s">
        <v>69</v>
      </c>
      <c r="C258" s="3" t="s">
        <v>28</v>
      </c>
      <c r="D258" s="5">
        <v>-14500000</v>
      </c>
    </row>
    <row r="259" spans="1:4" ht="14.25" customHeight="1" x14ac:dyDescent="0.35">
      <c r="A259" s="3" t="s">
        <v>176</v>
      </c>
      <c r="B259" s="4" t="s">
        <v>21</v>
      </c>
      <c r="C259" s="3" t="s">
        <v>6</v>
      </c>
      <c r="D259" s="5">
        <v>1095000</v>
      </c>
    </row>
    <row r="260" spans="1:4" ht="14.25" customHeight="1" x14ac:dyDescent="0.35">
      <c r="A260" s="3" t="s">
        <v>205</v>
      </c>
      <c r="B260" s="4" t="s">
        <v>86</v>
      </c>
      <c r="C260" s="3" t="s">
        <v>6</v>
      </c>
      <c r="D260" s="5">
        <v>445000</v>
      </c>
    </row>
    <row r="261" spans="1:4" ht="14.25" customHeight="1" x14ac:dyDescent="0.35">
      <c r="A261" s="3" t="s">
        <v>72</v>
      </c>
      <c r="B261" s="4" t="s">
        <v>47</v>
      </c>
      <c r="C261" s="3" t="s">
        <v>22</v>
      </c>
      <c r="D261" s="5">
        <v>520000</v>
      </c>
    </row>
    <row r="262" spans="1:4" ht="14.25" customHeight="1" x14ac:dyDescent="0.35">
      <c r="A262" s="3" t="s">
        <v>382</v>
      </c>
      <c r="B262" s="4" t="s">
        <v>15</v>
      </c>
      <c r="C262" s="3" t="s">
        <v>6</v>
      </c>
      <c r="D262" s="5">
        <v>414500</v>
      </c>
    </row>
    <row r="263" spans="1:4" ht="14.25" customHeight="1" x14ac:dyDescent="0.35">
      <c r="A263" s="8" t="s">
        <v>586</v>
      </c>
      <c r="B263" s="4" t="s">
        <v>126</v>
      </c>
      <c r="C263" s="3" t="s">
        <v>6</v>
      </c>
      <c r="D263" s="5">
        <v>3500000</v>
      </c>
    </row>
    <row r="264" spans="1:4" ht="14.25" customHeight="1" x14ac:dyDescent="0.35">
      <c r="A264" s="3" t="s">
        <v>360</v>
      </c>
      <c r="B264" s="4" t="s">
        <v>77</v>
      </c>
      <c r="C264" s="3" t="s">
        <v>9</v>
      </c>
      <c r="D264" s="5">
        <v>422500</v>
      </c>
    </row>
    <row r="265" spans="1:4" ht="14.25" customHeight="1" x14ac:dyDescent="0.35">
      <c r="A265" s="3" t="s">
        <v>426</v>
      </c>
      <c r="B265" s="4" t="s">
        <v>92</v>
      </c>
      <c r="C265" s="3" t="s">
        <v>6</v>
      </c>
      <c r="D265" s="5">
        <v>480000</v>
      </c>
    </row>
    <row r="266" spans="1:4" ht="14.25" customHeight="1" x14ac:dyDescent="0.35">
      <c r="A266" s="3" t="s">
        <v>115</v>
      </c>
      <c r="B266" s="4" t="s">
        <v>34</v>
      </c>
      <c r="C266" s="3" t="s">
        <v>6</v>
      </c>
      <c r="D266" s="5">
        <v>434000</v>
      </c>
    </row>
    <row r="267" spans="1:4" ht="14.25" customHeight="1" x14ac:dyDescent="0.35">
      <c r="A267" s="3" t="s">
        <v>297</v>
      </c>
      <c r="B267" s="4" t="s">
        <v>13</v>
      </c>
      <c r="C267" s="3" t="s">
        <v>6</v>
      </c>
      <c r="D267" s="5">
        <v>424000</v>
      </c>
    </row>
    <row r="268" spans="1:4" ht="14.25" customHeight="1" x14ac:dyDescent="0.35">
      <c r="A268" s="3" t="s">
        <v>201</v>
      </c>
      <c r="B268" s="4" t="s">
        <v>51</v>
      </c>
      <c r="C268" s="3" t="s">
        <v>28</v>
      </c>
      <c r="D268" s="5">
        <v>423000</v>
      </c>
    </row>
    <row r="269" spans="1:4" ht="14.25" customHeight="1" x14ac:dyDescent="0.35">
      <c r="A269" s="3" t="s">
        <v>574</v>
      </c>
      <c r="B269" s="4" t="s">
        <v>5</v>
      </c>
      <c r="C269" s="3" t="s">
        <v>9</v>
      </c>
      <c r="D269" s="5">
        <v>4000000</v>
      </c>
    </row>
    <row r="270" spans="1:4" ht="14.25" customHeight="1" x14ac:dyDescent="0.35">
      <c r="A270" s="3" t="s">
        <v>149</v>
      </c>
      <c r="B270" s="4" t="s">
        <v>19</v>
      </c>
      <c r="C270" s="3" t="s">
        <v>6</v>
      </c>
      <c r="D270" s="5">
        <v>414000</v>
      </c>
    </row>
    <row r="271" spans="1:4" ht="14.25" customHeight="1" x14ac:dyDescent="0.35">
      <c r="A271" s="3" t="s">
        <v>433</v>
      </c>
      <c r="B271" s="4" t="s">
        <v>57</v>
      </c>
      <c r="C271" s="3" t="s">
        <v>6</v>
      </c>
      <c r="D271" s="5">
        <v>7000000</v>
      </c>
    </row>
    <row r="272" spans="1:4" ht="14.25" customHeight="1" x14ac:dyDescent="0.35">
      <c r="A272" s="3" t="s">
        <v>332</v>
      </c>
      <c r="B272" s="4" t="s">
        <v>15</v>
      </c>
      <c r="C272" s="3" t="s">
        <v>37</v>
      </c>
      <c r="D272" s="5">
        <v>419000</v>
      </c>
    </row>
    <row r="273" spans="1:4" ht="14.25" customHeight="1" x14ac:dyDescent="0.35">
      <c r="A273" s="3" t="s">
        <v>288</v>
      </c>
      <c r="B273" s="4" t="s">
        <v>13</v>
      </c>
      <c r="C273" s="3" t="s">
        <v>6</v>
      </c>
      <c r="D273" s="5">
        <v>790000</v>
      </c>
    </row>
    <row r="274" spans="1:4" ht="14.25" customHeight="1" x14ac:dyDescent="0.35">
      <c r="A274" s="3" t="s">
        <v>222</v>
      </c>
      <c r="B274" s="4" t="s">
        <v>69</v>
      </c>
      <c r="C274" s="3" t="s">
        <v>6</v>
      </c>
      <c r="D274" s="5">
        <v>3300000</v>
      </c>
    </row>
    <row r="275" spans="1:4" ht="14.25" customHeight="1" x14ac:dyDescent="0.35">
      <c r="A275" s="3" t="s">
        <v>461</v>
      </c>
      <c r="B275" s="4" t="s">
        <v>69</v>
      </c>
      <c r="C275" s="3" t="s">
        <v>9</v>
      </c>
      <c r="D275" s="5">
        <v>850000</v>
      </c>
    </row>
    <row r="276" spans="1:4" ht="14.25" customHeight="1" x14ac:dyDescent="0.35">
      <c r="A276" s="3" t="s">
        <v>473</v>
      </c>
      <c r="B276" s="4" t="s">
        <v>51</v>
      </c>
      <c r="C276" s="3" t="s">
        <v>6</v>
      </c>
      <c r="D276" s="5">
        <v>900000</v>
      </c>
    </row>
    <row r="277" spans="1:4" ht="14.25" customHeight="1" x14ac:dyDescent="0.35">
      <c r="A277" s="3" t="s">
        <v>351</v>
      </c>
      <c r="B277" s="4" t="s">
        <v>15</v>
      </c>
      <c r="C277" s="3" t="s">
        <v>28</v>
      </c>
      <c r="D277" s="5">
        <v>414000</v>
      </c>
    </row>
    <row r="278" spans="1:4" ht="14.25" customHeight="1" x14ac:dyDescent="0.35">
      <c r="A278" s="3" t="s">
        <v>565</v>
      </c>
      <c r="B278" s="4" t="s">
        <v>36</v>
      </c>
      <c r="C278" s="3" t="s">
        <v>28</v>
      </c>
      <c r="D278" s="5">
        <v>1500000</v>
      </c>
    </row>
    <row r="279" spans="1:4" ht="14.25" customHeight="1" x14ac:dyDescent="0.35">
      <c r="A279" s="3" t="s">
        <v>244</v>
      </c>
      <c r="B279" s="4" t="s">
        <v>45</v>
      </c>
      <c r="C279" s="3" t="s">
        <v>48</v>
      </c>
      <c r="D279" s="5">
        <v>416000</v>
      </c>
    </row>
    <row r="280" spans="1:4" ht="14.25" customHeight="1" x14ac:dyDescent="0.35">
      <c r="A280" s="3" t="s">
        <v>578</v>
      </c>
      <c r="B280" s="4" t="s">
        <v>17</v>
      </c>
      <c r="C280" s="3" t="s">
        <v>28</v>
      </c>
      <c r="D280" s="5">
        <v>6775000</v>
      </c>
    </row>
    <row r="281" spans="1:4" ht="14.25" customHeight="1" x14ac:dyDescent="0.35">
      <c r="A281" s="8" t="s">
        <v>223</v>
      </c>
      <c r="B281" s="4" t="s">
        <v>53</v>
      </c>
      <c r="C281" s="3" t="s">
        <v>6</v>
      </c>
      <c r="D281" s="5">
        <v>12000000</v>
      </c>
    </row>
    <row r="282" spans="1:4" ht="14.25" customHeight="1" x14ac:dyDescent="0.35">
      <c r="A282" s="3" t="s">
        <v>213</v>
      </c>
      <c r="B282" s="4" t="s">
        <v>47</v>
      </c>
      <c r="C282" s="3" t="s">
        <v>6</v>
      </c>
      <c r="D282" s="5">
        <v>2000000</v>
      </c>
    </row>
    <row r="283" spans="1:4" ht="14.25" customHeight="1" x14ac:dyDescent="0.35">
      <c r="A283" s="3" t="s">
        <v>224</v>
      </c>
      <c r="B283" s="4" t="s">
        <v>83</v>
      </c>
      <c r="C283" s="3" t="s">
        <v>6</v>
      </c>
      <c r="D283" s="5">
        <v>12166666</v>
      </c>
    </row>
    <row r="284" spans="1:4" ht="14.25" customHeight="1" x14ac:dyDescent="0.35">
      <c r="A284" s="3" t="s">
        <v>613</v>
      </c>
      <c r="B284" s="4" t="s">
        <v>45</v>
      </c>
      <c r="C284" s="3" t="s">
        <v>6</v>
      </c>
      <c r="D284" s="5">
        <v>2000000</v>
      </c>
    </row>
    <row r="285" spans="1:4" ht="14.25" customHeight="1" x14ac:dyDescent="0.35">
      <c r="A285" s="3" t="s">
        <v>211</v>
      </c>
      <c r="B285" s="4" t="s">
        <v>51</v>
      </c>
      <c r="C285" s="3" t="s">
        <v>22</v>
      </c>
      <c r="D285" s="5">
        <v>3925000</v>
      </c>
    </row>
    <row r="286" spans="1:4" ht="14.25" customHeight="1" x14ac:dyDescent="0.35">
      <c r="A286" s="3" t="s">
        <v>131</v>
      </c>
      <c r="B286" s="4" t="s">
        <v>92</v>
      </c>
      <c r="C286" s="3" t="s">
        <v>22</v>
      </c>
      <c r="D286" s="5">
        <v>11437500</v>
      </c>
    </row>
    <row r="287" spans="1:4" ht="14.25" customHeight="1" x14ac:dyDescent="0.35">
      <c r="A287" s="3" t="s">
        <v>607</v>
      </c>
      <c r="B287" s="4" t="s">
        <v>13</v>
      </c>
      <c r="C287" s="3" t="s">
        <v>37</v>
      </c>
      <c r="D287" s="5">
        <v>20275000</v>
      </c>
    </row>
    <row r="288" spans="1:4" ht="14.25" customHeight="1" x14ac:dyDescent="0.35">
      <c r="A288" s="3" t="s">
        <v>621</v>
      </c>
      <c r="B288" s="4" t="s">
        <v>53</v>
      </c>
      <c r="C288" s="3" t="s">
        <v>28</v>
      </c>
      <c r="D288" s="5">
        <v>26187500</v>
      </c>
    </row>
    <row r="289" spans="1:4" ht="14.25" customHeight="1" x14ac:dyDescent="0.35">
      <c r="A289" s="8" t="s">
        <v>586</v>
      </c>
      <c r="B289" s="4" t="s">
        <v>8</v>
      </c>
      <c r="C289" s="3" t="s">
        <v>28</v>
      </c>
      <c r="D289" s="5">
        <v>675000</v>
      </c>
    </row>
    <row r="290" spans="1:4" ht="14.25" customHeight="1" x14ac:dyDescent="0.35">
      <c r="A290" s="3" t="s">
        <v>172</v>
      </c>
      <c r="B290" s="4" t="s">
        <v>88</v>
      </c>
      <c r="C290" s="3" t="s">
        <v>9</v>
      </c>
      <c r="D290" s="5">
        <v>2750000</v>
      </c>
    </row>
    <row r="291" spans="1:4" ht="14.25" customHeight="1" x14ac:dyDescent="0.35">
      <c r="A291" s="8" t="s">
        <v>525</v>
      </c>
      <c r="B291" s="4" t="s">
        <v>21</v>
      </c>
      <c r="C291" s="3" t="s">
        <v>22</v>
      </c>
      <c r="D291" s="5">
        <v>422300</v>
      </c>
    </row>
    <row r="292" spans="1:4" ht="14.25" customHeight="1" x14ac:dyDescent="0.35">
      <c r="A292" s="3" t="s">
        <v>7</v>
      </c>
      <c r="B292" s="4" t="s">
        <v>8</v>
      </c>
      <c r="C292" s="3" t="s">
        <v>9</v>
      </c>
      <c r="D292" s="5">
        <v>421000</v>
      </c>
    </row>
    <row r="293" spans="1:4" ht="14.25" customHeight="1" x14ac:dyDescent="0.35">
      <c r="A293" s="3" t="s">
        <v>230</v>
      </c>
      <c r="B293" s="4" t="s">
        <v>17</v>
      </c>
      <c r="C293" s="3" t="s">
        <v>6</v>
      </c>
      <c r="D293" s="5">
        <v>417100</v>
      </c>
    </row>
    <row r="294" spans="1:4" ht="14.25" customHeight="1" x14ac:dyDescent="0.35">
      <c r="A294" s="3" t="s">
        <v>603</v>
      </c>
      <c r="B294" s="4" t="s">
        <v>60</v>
      </c>
      <c r="C294" s="3" t="s">
        <v>6</v>
      </c>
      <c r="D294" s="5">
        <v>9000000</v>
      </c>
    </row>
    <row r="295" spans="1:4" ht="14.25" customHeight="1" x14ac:dyDescent="0.35">
      <c r="A295" s="3" t="s">
        <v>418</v>
      </c>
      <c r="B295" s="4" t="s">
        <v>49</v>
      </c>
      <c r="C295" s="3" t="s">
        <v>6</v>
      </c>
      <c r="D295" s="5">
        <v>12000000</v>
      </c>
    </row>
    <row r="296" spans="1:4" ht="14.25" customHeight="1" x14ac:dyDescent="0.35">
      <c r="A296" s="3" t="s">
        <v>166</v>
      </c>
      <c r="B296" s="4" t="s">
        <v>32</v>
      </c>
      <c r="C296" s="3" t="s">
        <v>6</v>
      </c>
      <c r="D296" s="5">
        <v>415800</v>
      </c>
    </row>
    <row r="297" spans="1:4" ht="14.25" customHeight="1" x14ac:dyDescent="0.35">
      <c r="A297" s="3" t="s">
        <v>222</v>
      </c>
      <c r="B297" s="4" t="s">
        <v>60</v>
      </c>
      <c r="C297" s="3" t="s">
        <v>6</v>
      </c>
      <c r="D297" s="5">
        <v>419000</v>
      </c>
    </row>
    <row r="298" spans="1:4" ht="14.25" customHeight="1" x14ac:dyDescent="0.35">
      <c r="A298" s="3" t="s">
        <v>155</v>
      </c>
      <c r="B298" s="4" t="s">
        <v>27</v>
      </c>
      <c r="C298" s="3" t="s">
        <v>6</v>
      </c>
      <c r="D298" s="5">
        <v>6500000</v>
      </c>
    </row>
    <row r="299" spans="1:4" ht="14.25" customHeight="1" x14ac:dyDescent="0.35">
      <c r="A299" s="3" t="s">
        <v>200</v>
      </c>
      <c r="B299" s="4" t="s">
        <v>24</v>
      </c>
      <c r="C299" s="3" t="s">
        <v>6</v>
      </c>
      <c r="D299" s="5">
        <v>1000000</v>
      </c>
    </row>
    <row r="300" spans="1:4" ht="14.25" customHeight="1" x14ac:dyDescent="0.35">
      <c r="A300" s="3" t="s">
        <v>375</v>
      </c>
      <c r="B300" s="4" t="s">
        <v>53</v>
      </c>
      <c r="C300" s="3" t="s">
        <v>9</v>
      </c>
      <c r="D300" s="5">
        <v>1700000</v>
      </c>
    </row>
    <row r="301" spans="1:4" ht="14.25" customHeight="1" x14ac:dyDescent="0.35">
      <c r="A301" s="3" t="s">
        <v>227</v>
      </c>
      <c r="B301" s="4" t="s">
        <v>53</v>
      </c>
      <c r="C301" s="3" t="s">
        <v>6</v>
      </c>
      <c r="D301" s="5">
        <v>12750000</v>
      </c>
    </row>
    <row r="302" spans="1:4" ht="14.25" customHeight="1" x14ac:dyDescent="0.35">
      <c r="A302" s="3" t="s">
        <v>398</v>
      </c>
      <c r="B302" s="4" t="s">
        <v>57</v>
      </c>
      <c r="C302" s="3" t="s">
        <v>6</v>
      </c>
      <c r="D302" s="5">
        <v>430000</v>
      </c>
    </row>
    <row r="303" spans="1:4" ht="14.25" customHeight="1" x14ac:dyDescent="0.35">
      <c r="A303" s="3" t="s">
        <v>454</v>
      </c>
      <c r="B303" s="4" t="s">
        <v>57</v>
      </c>
      <c r="C303" s="3" t="s">
        <v>9</v>
      </c>
      <c r="D303" s="5">
        <v>12000000</v>
      </c>
    </row>
    <row r="304" spans="1:4" ht="14.25" customHeight="1" x14ac:dyDescent="0.35">
      <c r="A304" s="3" t="s">
        <v>443</v>
      </c>
      <c r="B304" s="4" t="s">
        <v>47</v>
      </c>
      <c r="C304" s="3" t="s">
        <v>28</v>
      </c>
      <c r="D304" s="5">
        <v>490000</v>
      </c>
    </row>
    <row r="305" spans="1:4" ht="14.25" customHeight="1" x14ac:dyDescent="0.35">
      <c r="A305" s="3" t="s">
        <v>257</v>
      </c>
      <c r="B305" s="4" t="s">
        <v>13</v>
      </c>
      <c r="C305" s="3" t="s">
        <v>6</v>
      </c>
      <c r="D305" s="5">
        <v>2350000</v>
      </c>
    </row>
    <row r="306" spans="1:4" ht="14.25" customHeight="1" x14ac:dyDescent="0.35">
      <c r="A306" s="3" t="s">
        <v>198</v>
      </c>
      <c r="B306" s="4" t="s">
        <v>53</v>
      </c>
      <c r="C306" s="3" t="s">
        <v>28</v>
      </c>
      <c r="D306" s="5">
        <v>414000</v>
      </c>
    </row>
    <row r="307" spans="1:4" ht="14.25" customHeight="1" x14ac:dyDescent="0.35">
      <c r="A307" s="3" t="s">
        <v>560</v>
      </c>
      <c r="B307" s="4" t="s">
        <v>88</v>
      </c>
      <c r="C307" s="3" t="s">
        <v>28</v>
      </c>
      <c r="D307" s="5">
        <v>12166666</v>
      </c>
    </row>
    <row r="308" spans="1:4" ht="14.25" customHeight="1" x14ac:dyDescent="0.35">
      <c r="A308" s="3" t="s">
        <v>310</v>
      </c>
      <c r="B308" s="4" t="s">
        <v>11</v>
      </c>
      <c r="C308" s="3" t="s">
        <v>22</v>
      </c>
      <c r="D308" s="5">
        <v>485000</v>
      </c>
    </row>
    <row r="309" spans="1:4" ht="14.25" customHeight="1" x14ac:dyDescent="0.35">
      <c r="A309" s="3" t="s">
        <v>167</v>
      </c>
      <c r="B309" s="4" t="s">
        <v>126</v>
      </c>
      <c r="C309" s="3" t="s">
        <v>28</v>
      </c>
      <c r="D309" s="5">
        <v>1500000</v>
      </c>
    </row>
    <row r="310" spans="1:4" ht="14.25" customHeight="1" x14ac:dyDescent="0.35">
      <c r="A310" s="3" t="s">
        <v>56</v>
      </c>
      <c r="B310" s="4" t="s">
        <v>57</v>
      </c>
      <c r="C310" s="3" t="s">
        <v>9</v>
      </c>
      <c r="D310" s="5">
        <v>425000</v>
      </c>
    </row>
    <row r="311" spans="1:4" ht="14.25" customHeight="1" x14ac:dyDescent="0.35">
      <c r="A311" s="3" t="s">
        <v>98</v>
      </c>
      <c r="B311" s="4" t="s">
        <v>43</v>
      </c>
      <c r="C311" s="3" t="s">
        <v>28</v>
      </c>
      <c r="D311" s="5">
        <v>4825000</v>
      </c>
    </row>
    <row r="312" spans="1:4" ht="14.25" customHeight="1" x14ac:dyDescent="0.35">
      <c r="A312" s="3" t="s">
        <v>26</v>
      </c>
      <c r="B312" s="4" t="s">
        <v>17</v>
      </c>
      <c r="C312" s="3" t="s">
        <v>37</v>
      </c>
      <c r="D312" s="5">
        <v>2000000</v>
      </c>
    </row>
    <row r="313" spans="1:4" ht="14.25" customHeight="1" x14ac:dyDescent="0.35">
      <c r="A313" s="3" t="s">
        <v>4</v>
      </c>
      <c r="B313" s="4" t="s">
        <v>5</v>
      </c>
      <c r="C313" s="3" t="s">
        <v>6</v>
      </c>
      <c r="D313" s="5">
        <v>16500000</v>
      </c>
    </row>
    <row r="314" spans="1:4" ht="14.25" customHeight="1" x14ac:dyDescent="0.35">
      <c r="A314" s="3" t="s">
        <v>483</v>
      </c>
      <c r="B314" s="4" t="s">
        <v>57</v>
      </c>
      <c r="C314" s="3" t="s">
        <v>28</v>
      </c>
      <c r="D314" s="5">
        <v>10000000</v>
      </c>
    </row>
    <row r="315" spans="1:4" ht="14.25" customHeight="1" x14ac:dyDescent="0.35">
      <c r="A315" s="3" t="s">
        <v>439</v>
      </c>
      <c r="B315" s="4" t="s">
        <v>43</v>
      </c>
      <c r="C315" s="3" t="s">
        <v>6</v>
      </c>
      <c r="D315" s="5">
        <v>850000</v>
      </c>
    </row>
    <row r="316" spans="1:4" ht="14.25" customHeight="1" x14ac:dyDescent="0.35">
      <c r="A316" s="3" t="s">
        <v>457</v>
      </c>
      <c r="B316" s="4" t="s">
        <v>53</v>
      </c>
      <c r="C316" s="3" t="s">
        <v>6</v>
      </c>
      <c r="D316" s="5">
        <v>435000</v>
      </c>
    </row>
    <row r="317" spans="1:4" ht="14.25" customHeight="1" x14ac:dyDescent="0.35">
      <c r="A317" s="3" t="s">
        <v>18</v>
      </c>
      <c r="B317" s="4" t="s">
        <v>19</v>
      </c>
      <c r="C317" s="3" t="s">
        <v>6</v>
      </c>
      <c r="D317" s="5">
        <v>2000000</v>
      </c>
    </row>
    <row r="318" spans="1:4" ht="14.25" customHeight="1" x14ac:dyDescent="0.35">
      <c r="A318" s="3" t="s">
        <v>336</v>
      </c>
      <c r="B318" s="4" t="s">
        <v>15</v>
      </c>
      <c r="C318" s="3" t="s">
        <v>6</v>
      </c>
      <c r="D318" s="5">
        <v>414000</v>
      </c>
    </row>
    <row r="319" spans="1:4" ht="14.25" customHeight="1" x14ac:dyDescent="0.35">
      <c r="A319" s="3" t="s">
        <v>476</v>
      </c>
      <c r="B319" s="4" t="s">
        <v>32</v>
      </c>
      <c r="C319" s="3" t="s">
        <v>9</v>
      </c>
      <c r="D319" s="5">
        <v>424300</v>
      </c>
    </row>
    <row r="320" spans="1:4" ht="14.25" customHeight="1" x14ac:dyDescent="0.35">
      <c r="A320" s="3" t="s">
        <v>58</v>
      </c>
      <c r="B320" s="4" t="s">
        <v>36</v>
      </c>
      <c r="C320" s="3" t="s">
        <v>22</v>
      </c>
      <c r="D320" s="5">
        <v>900000</v>
      </c>
    </row>
    <row r="321" spans="1:4" ht="14.25" customHeight="1" x14ac:dyDescent="0.35">
      <c r="A321" s="3" t="s">
        <v>445</v>
      </c>
      <c r="B321" s="4" t="s">
        <v>34</v>
      </c>
      <c r="C321" s="3" t="s">
        <v>6</v>
      </c>
      <c r="D321" s="5">
        <v>700000</v>
      </c>
    </row>
    <row r="322" spans="1:4" ht="14.25" customHeight="1" x14ac:dyDescent="0.35">
      <c r="A322" s="3" t="s">
        <v>237</v>
      </c>
      <c r="B322" s="4" t="s">
        <v>66</v>
      </c>
      <c r="C322" s="3" t="s">
        <v>9</v>
      </c>
      <c r="D322" s="5">
        <v>23000000</v>
      </c>
    </row>
    <row r="323" spans="1:4" ht="14.25" customHeight="1" x14ac:dyDescent="0.35">
      <c r="A323" s="3" t="s">
        <v>365</v>
      </c>
      <c r="B323" s="4" t="s">
        <v>36</v>
      </c>
      <c r="C323" s="3" t="s">
        <v>28</v>
      </c>
      <c r="D323" s="5">
        <v>850000</v>
      </c>
    </row>
    <row r="324" spans="1:4" ht="14.25" customHeight="1" x14ac:dyDescent="0.35">
      <c r="A324" s="3" t="s">
        <v>344</v>
      </c>
      <c r="B324" s="4" t="s">
        <v>43</v>
      </c>
      <c r="C324" s="3" t="s">
        <v>6</v>
      </c>
      <c r="D324" s="5">
        <v>0</v>
      </c>
    </row>
    <row r="325" spans="1:4" ht="14.25" customHeight="1" x14ac:dyDescent="0.35">
      <c r="A325" s="3" t="s">
        <v>312</v>
      </c>
      <c r="B325" s="4" t="s">
        <v>5</v>
      </c>
      <c r="C325" s="3" t="s">
        <v>9</v>
      </c>
      <c r="D325" s="5">
        <v>455000</v>
      </c>
    </row>
    <row r="326" spans="1:4" ht="14.25" customHeight="1" x14ac:dyDescent="0.35">
      <c r="A326" s="3" t="s">
        <v>473</v>
      </c>
      <c r="B326" s="4" t="s">
        <v>5</v>
      </c>
      <c r="C326" s="3" t="s">
        <v>6</v>
      </c>
      <c r="D326" s="5">
        <v>650000</v>
      </c>
    </row>
    <row r="327" spans="1:4" ht="14.25" customHeight="1" x14ac:dyDescent="0.35">
      <c r="A327" s="3" t="s">
        <v>105</v>
      </c>
      <c r="B327" s="4" t="s">
        <v>51</v>
      </c>
      <c r="C327" s="3" t="s">
        <v>28</v>
      </c>
      <c r="D327" s="5">
        <v>3000000</v>
      </c>
    </row>
    <row r="328" spans="1:4" ht="14.25" customHeight="1" x14ac:dyDescent="0.35">
      <c r="A328" s="8" t="s">
        <v>528</v>
      </c>
      <c r="B328" s="4" t="s">
        <v>27</v>
      </c>
      <c r="C328" s="3" t="s">
        <v>6</v>
      </c>
      <c r="D328" s="5">
        <v>1650000</v>
      </c>
    </row>
    <row r="329" spans="1:4" ht="14.25" customHeight="1" x14ac:dyDescent="0.35">
      <c r="A329" s="3" t="s">
        <v>160</v>
      </c>
      <c r="B329" s="4" t="s">
        <v>51</v>
      </c>
      <c r="C329" s="3" t="s">
        <v>6</v>
      </c>
      <c r="D329" s="5">
        <v>437500</v>
      </c>
    </row>
    <row r="330" spans="1:4" ht="14.25" customHeight="1" x14ac:dyDescent="0.35">
      <c r="A330" s="3" t="s">
        <v>201</v>
      </c>
      <c r="B330" s="4" t="s">
        <v>77</v>
      </c>
      <c r="C330" s="3" t="s">
        <v>6</v>
      </c>
      <c r="D330" s="5">
        <v>431500</v>
      </c>
    </row>
    <row r="331" spans="1:4" ht="14.25" customHeight="1" x14ac:dyDescent="0.35">
      <c r="A331" s="3" t="s">
        <v>465</v>
      </c>
      <c r="B331" s="4" t="s">
        <v>43</v>
      </c>
      <c r="C331" s="3" t="s">
        <v>6</v>
      </c>
      <c r="D331" s="5">
        <v>2600000</v>
      </c>
    </row>
    <row r="332" spans="1:4" ht="14.25" customHeight="1" x14ac:dyDescent="0.35">
      <c r="A332" s="3" t="s">
        <v>296</v>
      </c>
      <c r="B332" s="4" t="s">
        <v>24</v>
      </c>
      <c r="C332" s="3" t="s">
        <v>28</v>
      </c>
      <c r="D332" s="5">
        <v>-4312500</v>
      </c>
    </row>
    <row r="333" spans="1:4" ht="14.25" customHeight="1" x14ac:dyDescent="0.35">
      <c r="A333" s="3" t="s">
        <v>300</v>
      </c>
      <c r="B333" s="4" t="s">
        <v>5</v>
      </c>
      <c r="C333" s="3" t="s">
        <v>6</v>
      </c>
      <c r="D333" s="5">
        <v>1500000</v>
      </c>
    </row>
    <row r="334" spans="1:4" ht="14.25" customHeight="1" x14ac:dyDescent="0.35">
      <c r="A334" s="3" t="s">
        <v>161</v>
      </c>
      <c r="B334" s="4" t="s">
        <v>88</v>
      </c>
      <c r="C334" s="3" t="s">
        <v>6</v>
      </c>
      <c r="D334" s="5">
        <v>2500000</v>
      </c>
    </row>
    <row r="335" spans="1:4" ht="14.25" customHeight="1" x14ac:dyDescent="0.35">
      <c r="A335" s="3" t="s">
        <v>508</v>
      </c>
      <c r="B335" s="4" t="s">
        <v>11</v>
      </c>
      <c r="C335" s="3" t="s">
        <v>6</v>
      </c>
      <c r="D335" s="5">
        <v>0</v>
      </c>
    </row>
    <row r="336" spans="1:4" ht="14.25" customHeight="1" x14ac:dyDescent="0.35">
      <c r="A336" s="3" t="s">
        <v>174</v>
      </c>
      <c r="B336" s="4" t="s">
        <v>86</v>
      </c>
      <c r="C336" s="3" t="s">
        <v>33</v>
      </c>
      <c r="D336" s="5">
        <v>11000000</v>
      </c>
    </row>
    <row r="337" spans="1:4" ht="14.25" customHeight="1" x14ac:dyDescent="0.35">
      <c r="A337" s="3" t="s">
        <v>507</v>
      </c>
      <c r="B337" s="4" t="s">
        <v>13</v>
      </c>
      <c r="C337" s="3" t="s">
        <v>6</v>
      </c>
      <c r="D337" s="5">
        <v>2800000</v>
      </c>
    </row>
    <row r="338" spans="1:4" ht="14.25" customHeight="1" x14ac:dyDescent="0.35">
      <c r="A338" s="3" t="s">
        <v>410</v>
      </c>
      <c r="B338" s="4" t="s">
        <v>92</v>
      </c>
      <c r="C338" s="3" t="s">
        <v>6</v>
      </c>
      <c r="D338" s="5">
        <v>3400000</v>
      </c>
    </row>
    <row r="339" spans="1:4" ht="14.25" customHeight="1" x14ac:dyDescent="0.35">
      <c r="A339" s="3" t="s">
        <v>289</v>
      </c>
      <c r="B339" s="4" t="s">
        <v>88</v>
      </c>
      <c r="C339" s="3" t="s">
        <v>48</v>
      </c>
      <c r="D339" s="5">
        <v>5416666</v>
      </c>
    </row>
    <row r="340" spans="1:4" ht="14.25" customHeight="1" x14ac:dyDescent="0.35">
      <c r="A340" s="3" t="s">
        <v>80</v>
      </c>
      <c r="B340" s="4" t="s">
        <v>43</v>
      </c>
      <c r="C340" s="3" t="s">
        <v>6</v>
      </c>
      <c r="D340" s="5">
        <v>912500</v>
      </c>
    </row>
    <row r="341" spans="1:4" ht="14.25" customHeight="1" x14ac:dyDescent="0.35">
      <c r="A341" s="3" t="s">
        <v>369</v>
      </c>
      <c r="B341" s="4" t="s">
        <v>21</v>
      </c>
      <c r="C341" s="3" t="s">
        <v>22</v>
      </c>
      <c r="D341" s="5">
        <v>438100</v>
      </c>
    </row>
    <row r="342" spans="1:4" ht="14.25" customHeight="1" x14ac:dyDescent="0.35">
      <c r="A342" s="3" t="s">
        <v>602</v>
      </c>
      <c r="B342" s="4" t="s">
        <v>83</v>
      </c>
      <c r="C342" s="3" t="s">
        <v>6</v>
      </c>
      <c r="D342" s="5">
        <v>900000</v>
      </c>
    </row>
    <row r="343" spans="1:4" ht="14.25" customHeight="1" x14ac:dyDescent="0.35">
      <c r="A343" s="8" t="s">
        <v>527</v>
      </c>
      <c r="B343" s="4" t="s">
        <v>34</v>
      </c>
      <c r="C343" s="3" t="s">
        <v>282</v>
      </c>
      <c r="D343" s="5">
        <v>421500</v>
      </c>
    </row>
    <row r="344" spans="1:4" ht="14.25" customHeight="1" x14ac:dyDescent="0.35">
      <c r="A344" s="3" t="s">
        <v>540</v>
      </c>
      <c r="B344" s="4" t="s">
        <v>5</v>
      </c>
      <c r="C344" s="3" t="s">
        <v>28</v>
      </c>
      <c r="D344" s="5">
        <v>9100000</v>
      </c>
    </row>
    <row r="345" spans="1:4" ht="14.25" customHeight="1" x14ac:dyDescent="0.35">
      <c r="A345" s="3" t="s">
        <v>110</v>
      </c>
      <c r="B345" s="4" t="s">
        <v>41</v>
      </c>
      <c r="C345" s="3" t="s">
        <v>6</v>
      </c>
      <c r="D345" s="5">
        <v>414000</v>
      </c>
    </row>
    <row r="346" spans="1:4" ht="14.25" customHeight="1" x14ac:dyDescent="0.35">
      <c r="A346" s="3" t="s">
        <v>299</v>
      </c>
      <c r="B346" s="4" t="s">
        <v>60</v>
      </c>
      <c r="C346" s="3" t="s">
        <v>37</v>
      </c>
      <c r="D346" s="5">
        <v>414000</v>
      </c>
    </row>
    <row r="347" spans="1:4" ht="14.25" customHeight="1" x14ac:dyDescent="0.35">
      <c r="A347" s="3" t="s">
        <v>567</v>
      </c>
      <c r="B347" s="4" t="s">
        <v>15</v>
      </c>
      <c r="C347" s="3" t="s">
        <v>6</v>
      </c>
      <c r="D347" s="5">
        <v>1550000</v>
      </c>
    </row>
    <row r="348" spans="1:4" ht="14.25" customHeight="1" x14ac:dyDescent="0.35">
      <c r="A348" s="3" t="s">
        <v>534</v>
      </c>
      <c r="B348" s="4" t="s">
        <v>60</v>
      </c>
      <c r="C348" s="3" t="s">
        <v>28</v>
      </c>
      <c r="D348" s="5">
        <v>7000000</v>
      </c>
    </row>
    <row r="349" spans="1:4" ht="14.25" customHeight="1" x14ac:dyDescent="0.35">
      <c r="A349" s="3" t="s">
        <v>292</v>
      </c>
      <c r="B349" s="4" t="s">
        <v>32</v>
      </c>
      <c r="C349" s="3" t="s">
        <v>28</v>
      </c>
      <c r="D349" s="5">
        <v>7666666</v>
      </c>
    </row>
    <row r="350" spans="1:4" ht="14.25" customHeight="1" x14ac:dyDescent="0.35">
      <c r="A350" s="3" t="s">
        <v>214</v>
      </c>
      <c r="B350" s="4" t="s">
        <v>88</v>
      </c>
      <c r="C350" s="3" t="s">
        <v>6</v>
      </c>
      <c r="D350" s="5">
        <v>9500000</v>
      </c>
    </row>
    <row r="351" spans="1:4" ht="14.25" customHeight="1" x14ac:dyDescent="0.35">
      <c r="A351" s="8" t="s">
        <v>526</v>
      </c>
      <c r="B351" s="4" t="s">
        <v>24</v>
      </c>
      <c r="C351" s="3" t="s">
        <v>6</v>
      </c>
      <c r="D351" s="5">
        <v>-420000</v>
      </c>
    </row>
    <row r="352" spans="1:4" ht="14.25" customHeight="1" x14ac:dyDescent="0.35">
      <c r="A352" s="3" t="s">
        <v>485</v>
      </c>
      <c r="B352" s="4" t="s">
        <v>43</v>
      </c>
      <c r="C352" s="3" t="s">
        <v>30</v>
      </c>
      <c r="D352" s="5">
        <v>2020000</v>
      </c>
    </row>
    <row r="353" spans="1:4" ht="14.25" customHeight="1" x14ac:dyDescent="0.35">
      <c r="A353" s="3" t="s">
        <v>199</v>
      </c>
      <c r="B353" s="4" t="s">
        <v>83</v>
      </c>
      <c r="C353" s="3" t="s">
        <v>6</v>
      </c>
      <c r="D353" s="5">
        <v>1100000</v>
      </c>
    </row>
    <row r="354" spans="1:4" ht="14.25" customHeight="1" x14ac:dyDescent="0.35">
      <c r="A354" s="3" t="s">
        <v>464</v>
      </c>
      <c r="B354" s="4" t="s">
        <v>21</v>
      </c>
      <c r="C354" s="3" t="s">
        <v>6</v>
      </c>
      <c r="D354" s="5">
        <v>0</v>
      </c>
    </row>
    <row r="355" spans="1:4" ht="14.25" customHeight="1" x14ac:dyDescent="0.35">
      <c r="A355" s="3" t="s">
        <v>103</v>
      </c>
      <c r="B355" s="4" t="s">
        <v>43</v>
      </c>
      <c r="C355" s="3" t="s">
        <v>33</v>
      </c>
      <c r="D355" s="5">
        <v>4687300</v>
      </c>
    </row>
    <row r="356" spans="1:4" ht="14.25" customHeight="1" x14ac:dyDescent="0.35">
      <c r="A356" s="3" t="s">
        <v>446</v>
      </c>
      <c r="B356" s="4" t="s">
        <v>32</v>
      </c>
      <c r="C356" s="3" t="s">
        <v>6</v>
      </c>
      <c r="D356" s="5">
        <v>415600</v>
      </c>
    </row>
    <row r="357" spans="1:4" ht="14.25" customHeight="1" x14ac:dyDescent="0.35">
      <c r="A357" s="3" t="s">
        <v>609</v>
      </c>
      <c r="B357" s="4" t="s">
        <v>53</v>
      </c>
      <c r="C357" s="3" t="s">
        <v>28</v>
      </c>
      <c r="D357" s="5">
        <v>18500000</v>
      </c>
    </row>
    <row r="358" spans="1:4" ht="14.25" customHeight="1" x14ac:dyDescent="0.35">
      <c r="A358" s="3" t="s">
        <v>285</v>
      </c>
      <c r="B358" s="4" t="s">
        <v>13</v>
      </c>
      <c r="C358" s="3" t="s">
        <v>6</v>
      </c>
      <c r="D358" s="5">
        <v>417000</v>
      </c>
    </row>
    <row r="359" spans="1:4" ht="14.25" customHeight="1" x14ac:dyDescent="0.35">
      <c r="A359" s="3" t="s">
        <v>333</v>
      </c>
      <c r="B359" s="4" t="s">
        <v>34</v>
      </c>
      <c r="C359" s="3" t="s">
        <v>33</v>
      </c>
      <c r="D359" s="5">
        <v>5850000</v>
      </c>
    </row>
    <row r="360" spans="1:4" ht="14.25" customHeight="1" x14ac:dyDescent="0.35">
      <c r="A360" s="3" t="s">
        <v>222</v>
      </c>
      <c r="B360" s="4" t="s">
        <v>88</v>
      </c>
      <c r="C360" s="3" t="s">
        <v>33</v>
      </c>
      <c r="D360" s="5">
        <v>8500000</v>
      </c>
    </row>
    <row r="361" spans="1:4" ht="14.25" customHeight="1" x14ac:dyDescent="0.35">
      <c r="A361" s="3" t="s">
        <v>477</v>
      </c>
      <c r="B361" s="4" t="s">
        <v>83</v>
      </c>
      <c r="C361" s="3" t="s">
        <v>28</v>
      </c>
      <c r="D361" s="5">
        <v>414000</v>
      </c>
    </row>
    <row r="362" spans="1:4" ht="14.25" customHeight="1" x14ac:dyDescent="0.35">
      <c r="A362" s="3" t="s">
        <v>583</v>
      </c>
      <c r="B362" s="4" t="s">
        <v>92</v>
      </c>
      <c r="C362" s="3" t="s">
        <v>6</v>
      </c>
      <c r="D362" s="5">
        <v>414000</v>
      </c>
    </row>
    <row r="363" spans="1:4" ht="14.25" customHeight="1" x14ac:dyDescent="0.35">
      <c r="A363" s="3" t="s">
        <v>169</v>
      </c>
      <c r="B363" s="4" t="s">
        <v>69</v>
      </c>
      <c r="C363" s="3" t="s">
        <v>6</v>
      </c>
      <c r="D363" s="5">
        <v>2533333</v>
      </c>
    </row>
    <row r="364" spans="1:4" ht="14.25" customHeight="1" x14ac:dyDescent="0.35">
      <c r="A364" s="3" t="s">
        <v>274</v>
      </c>
      <c r="B364" s="4" t="s">
        <v>126</v>
      </c>
      <c r="C364" s="3" t="s">
        <v>6</v>
      </c>
      <c r="D364" s="5">
        <v>-13500000</v>
      </c>
    </row>
    <row r="365" spans="1:4" ht="14.25" customHeight="1" x14ac:dyDescent="0.35">
      <c r="A365" s="3" t="s">
        <v>239</v>
      </c>
      <c r="B365" s="4" t="s">
        <v>47</v>
      </c>
      <c r="C365" s="3" t="s">
        <v>6</v>
      </c>
      <c r="D365" s="5">
        <v>-1251000</v>
      </c>
    </row>
    <row r="366" spans="1:4" ht="14.25" customHeight="1" x14ac:dyDescent="0.35">
      <c r="A366" s="8" t="s">
        <v>335</v>
      </c>
      <c r="B366" s="4" t="s">
        <v>21</v>
      </c>
      <c r="C366" s="3" t="s">
        <v>6</v>
      </c>
      <c r="D366" s="5">
        <v>2250000</v>
      </c>
    </row>
    <row r="367" spans="1:4" ht="14.25" customHeight="1" x14ac:dyDescent="0.35">
      <c r="A367" s="3" t="s">
        <v>466</v>
      </c>
      <c r="B367" s="4" t="s">
        <v>88</v>
      </c>
      <c r="C367" s="3" t="s">
        <v>6</v>
      </c>
      <c r="D367" s="5">
        <v>2450000</v>
      </c>
    </row>
    <row r="368" spans="1:4" ht="14.25" customHeight="1" x14ac:dyDescent="0.35">
      <c r="A368" s="3" t="s">
        <v>307</v>
      </c>
      <c r="B368" s="4" t="s">
        <v>45</v>
      </c>
      <c r="C368" s="3" t="s">
        <v>9</v>
      </c>
      <c r="D368" s="5">
        <v>1000000</v>
      </c>
    </row>
    <row r="369" spans="1:4" ht="14.25" customHeight="1" x14ac:dyDescent="0.35">
      <c r="A369" s="3" t="s">
        <v>134</v>
      </c>
      <c r="B369" s="4" t="s">
        <v>49</v>
      </c>
      <c r="C369" s="3" t="s">
        <v>28</v>
      </c>
      <c r="D369" s="5">
        <v>14857142</v>
      </c>
    </row>
    <row r="370" spans="1:4" ht="14.25" customHeight="1" x14ac:dyDescent="0.35">
      <c r="A370" s="3" t="s">
        <v>163</v>
      </c>
      <c r="B370" s="4" t="s">
        <v>77</v>
      </c>
      <c r="C370" s="3" t="s">
        <v>28</v>
      </c>
      <c r="D370" s="5">
        <v>455500</v>
      </c>
    </row>
    <row r="371" spans="1:4" ht="14.25" customHeight="1" x14ac:dyDescent="0.35">
      <c r="A371" s="3" t="s">
        <v>281</v>
      </c>
      <c r="B371" s="4" t="s">
        <v>126</v>
      </c>
      <c r="C371" s="3" t="s">
        <v>282</v>
      </c>
      <c r="D371" s="5">
        <v>414000</v>
      </c>
    </row>
    <row r="372" spans="1:4" ht="14.25" customHeight="1" x14ac:dyDescent="0.35">
      <c r="A372" s="3" t="s">
        <v>137</v>
      </c>
      <c r="B372" s="4" t="s">
        <v>57</v>
      </c>
      <c r="C372" s="3" t="s">
        <v>28</v>
      </c>
      <c r="D372" s="5">
        <v>430000</v>
      </c>
    </row>
    <row r="373" spans="1:4" ht="14.25" customHeight="1" x14ac:dyDescent="0.35">
      <c r="A373" s="3" t="s">
        <v>610</v>
      </c>
      <c r="B373" s="4" t="s">
        <v>32</v>
      </c>
      <c r="C373" s="3" t="s">
        <v>30</v>
      </c>
      <c r="D373" s="5">
        <v>13000000</v>
      </c>
    </row>
    <row r="374" spans="1:4" ht="14.25" customHeight="1" x14ac:dyDescent="0.35">
      <c r="A374" s="3" t="s">
        <v>561</v>
      </c>
      <c r="B374" s="4" t="s">
        <v>69</v>
      </c>
      <c r="C374" s="3" t="s">
        <v>28</v>
      </c>
      <c r="D374" s="5">
        <v>900000</v>
      </c>
    </row>
    <row r="375" spans="1:4" ht="14.25" customHeight="1" x14ac:dyDescent="0.35">
      <c r="A375" s="3" t="s">
        <v>122</v>
      </c>
      <c r="B375" s="4" t="s">
        <v>51</v>
      </c>
      <c r="C375" s="3" t="s">
        <v>9</v>
      </c>
      <c r="D375" s="5">
        <v>-1000000</v>
      </c>
    </row>
    <row r="376" spans="1:4" ht="14.25" customHeight="1" x14ac:dyDescent="0.35">
      <c r="A376" s="3" t="s">
        <v>23</v>
      </c>
      <c r="B376" s="4" t="s">
        <v>36</v>
      </c>
      <c r="C376" s="3" t="s">
        <v>37</v>
      </c>
      <c r="D376" s="5">
        <v>7000000</v>
      </c>
    </row>
    <row r="377" spans="1:4" ht="14.25" customHeight="1" x14ac:dyDescent="0.35">
      <c r="A377" s="3" t="s">
        <v>550</v>
      </c>
      <c r="B377" s="4" t="s">
        <v>53</v>
      </c>
      <c r="C377" s="3" t="s">
        <v>28</v>
      </c>
      <c r="D377" s="5">
        <v>414000</v>
      </c>
    </row>
    <row r="378" spans="1:4" ht="14.25" customHeight="1" x14ac:dyDescent="0.35">
      <c r="A378" s="3" t="s">
        <v>543</v>
      </c>
      <c r="B378" s="4" t="s">
        <v>17</v>
      </c>
      <c r="C378" s="3" t="s">
        <v>22</v>
      </c>
      <c r="D378" s="5">
        <v>4000000</v>
      </c>
    </row>
    <row r="379" spans="1:4" ht="14.25" customHeight="1" x14ac:dyDescent="0.35">
      <c r="A379" s="3" t="s">
        <v>229</v>
      </c>
      <c r="B379" s="4" t="s">
        <v>43</v>
      </c>
      <c r="C379" s="3" t="s">
        <v>37</v>
      </c>
      <c r="D379" s="5">
        <v>1000000</v>
      </c>
    </row>
    <row r="380" spans="1:4" ht="14.25" customHeight="1" x14ac:dyDescent="0.35">
      <c r="A380" s="3" t="s">
        <v>608</v>
      </c>
      <c r="B380" s="4" t="s">
        <v>36</v>
      </c>
      <c r="C380" s="3" t="s">
        <v>6</v>
      </c>
      <c r="D380" s="5">
        <v>2100000</v>
      </c>
    </row>
    <row r="381" spans="1:4" ht="14.25" customHeight="1" x14ac:dyDescent="0.35">
      <c r="A381" s="3" t="s">
        <v>454</v>
      </c>
      <c r="B381" s="4" t="s">
        <v>53</v>
      </c>
      <c r="C381" s="3" t="s">
        <v>37</v>
      </c>
      <c r="D381" s="5">
        <v>2975000</v>
      </c>
    </row>
    <row r="382" spans="1:4" ht="14.25" customHeight="1" x14ac:dyDescent="0.35">
      <c r="A382" s="3" t="s">
        <v>389</v>
      </c>
      <c r="B382" s="4" t="s">
        <v>34</v>
      </c>
      <c r="C382" s="3" t="s">
        <v>6</v>
      </c>
      <c r="D382" s="5">
        <v>975000</v>
      </c>
    </row>
    <row r="383" spans="1:4" ht="14.25" customHeight="1" x14ac:dyDescent="0.35">
      <c r="A383" s="8" t="s">
        <v>526</v>
      </c>
      <c r="B383" s="4" t="s">
        <v>11</v>
      </c>
      <c r="C383" s="3" t="s">
        <v>9</v>
      </c>
      <c r="D383" s="5">
        <v>1200000</v>
      </c>
    </row>
    <row r="384" spans="1:4" ht="14.25" customHeight="1" x14ac:dyDescent="0.35">
      <c r="A384" s="3" t="s">
        <v>600</v>
      </c>
      <c r="B384" s="4" t="s">
        <v>126</v>
      </c>
      <c r="C384" s="3" t="s">
        <v>6</v>
      </c>
      <c r="D384" s="5">
        <v>1750000</v>
      </c>
    </row>
    <row r="385" spans="1:4" ht="14.25" customHeight="1" x14ac:dyDescent="0.35">
      <c r="A385" s="3" t="s">
        <v>145</v>
      </c>
      <c r="B385" s="4" t="s">
        <v>60</v>
      </c>
      <c r="C385" s="3" t="s">
        <v>6</v>
      </c>
      <c r="D385" s="5">
        <v>456500</v>
      </c>
    </row>
    <row r="386" spans="1:4" ht="14.25" customHeight="1" x14ac:dyDescent="0.35">
      <c r="A386" s="3" t="s">
        <v>629</v>
      </c>
      <c r="B386" s="4" t="s">
        <v>51</v>
      </c>
      <c r="C386" s="3" t="s">
        <v>6</v>
      </c>
      <c r="D386" s="5">
        <v>442000</v>
      </c>
    </row>
    <row r="387" spans="1:4" ht="14.25" customHeight="1" x14ac:dyDescent="0.35">
      <c r="A387" s="3" t="s">
        <v>238</v>
      </c>
      <c r="B387" s="4" t="s">
        <v>66</v>
      </c>
      <c r="C387" s="3" t="s">
        <v>30</v>
      </c>
      <c r="D387" s="5">
        <v>3000000</v>
      </c>
    </row>
    <row r="388" spans="1:4" ht="14.25" customHeight="1" x14ac:dyDescent="0.35">
      <c r="A388" s="3" t="s">
        <v>111</v>
      </c>
      <c r="B388" s="4" t="s">
        <v>53</v>
      </c>
      <c r="C388" s="3" t="s">
        <v>28</v>
      </c>
      <c r="D388" s="5">
        <v>9000000</v>
      </c>
    </row>
    <row r="389" spans="1:4" ht="14.25" customHeight="1" x14ac:dyDescent="0.35">
      <c r="A389" s="3" t="s">
        <v>189</v>
      </c>
      <c r="B389" s="4" t="s">
        <v>19</v>
      </c>
      <c r="C389" s="3" t="s">
        <v>28</v>
      </c>
      <c r="D389" s="5">
        <v>5200000</v>
      </c>
    </row>
    <row r="390" spans="1:4" ht="14.25" customHeight="1" x14ac:dyDescent="0.35">
      <c r="A390" s="3" t="s">
        <v>16</v>
      </c>
      <c r="B390" s="4" t="s">
        <v>17</v>
      </c>
      <c r="C390" s="3" t="s">
        <v>6</v>
      </c>
      <c r="D390" s="5">
        <v>3500000</v>
      </c>
    </row>
    <row r="391" spans="1:4" ht="14.25" customHeight="1" x14ac:dyDescent="0.35">
      <c r="A391" s="3" t="s">
        <v>284</v>
      </c>
      <c r="B391" s="4" t="s">
        <v>19</v>
      </c>
      <c r="C391" s="3" t="s">
        <v>22</v>
      </c>
      <c r="D391" s="5">
        <v>5850000</v>
      </c>
    </row>
    <row r="392" spans="1:4" ht="14.25" customHeight="1" x14ac:dyDescent="0.35">
      <c r="A392" s="3" t="s">
        <v>120</v>
      </c>
      <c r="B392" s="4" t="s">
        <v>57</v>
      </c>
      <c r="C392" s="3" t="s">
        <v>6</v>
      </c>
      <c r="D392" s="5">
        <v>800000</v>
      </c>
    </row>
    <row r="393" spans="1:4" ht="14.25" customHeight="1" x14ac:dyDescent="0.35">
      <c r="A393" s="3" t="s">
        <v>473</v>
      </c>
      <c r="B393" s="4" t="s">
        <v>86</v>
      </c>
      <c r="C393" s="3" t="s">
        <v>6</v>
      </c>
      <c r="D393" s="5">
        <v>3650000</v>
      </c>
    </row>
    <row r="394" spans="1:4" ht="14.25" customHeight="1" x14ac:dyDescent="0.35">
      <c r="A394" s="3" t="s">
        <v>395</v>
      </c>
      <c r="B394" s="4" t="s">
        <v>17</v>
      </c>
      <c r="C394" s="3" t="s">
        <v>6</v>
      </c>
      <c r="D394" s="5">
        <v>433900</v>
      </c>
    </row>
    <row r="395" spans="1:4" ht="14.25" customHeight="1" x14ac:dyDescent="0.35">
      <c r="A395" s="3" t="s">
        <v>420</v>
      </c>
      <c r="B395" s="4" t="s">
        <v>92</v>
      </c>
      <c r="C395" s="3" t="s">
        <v>28</v>
      </c>
      <c r="D395" s="5">
        <v>1750000</v>
      </c>
    </row>
    <row r="396" spans="1:4" ht="14.25" customHeight="1" x14ac:dyDescent="0.35">
      <c r="A396" s="3" t="s">
        <v>494</v>
      </c>
      <c r="B396" s="4" t="s">
        <v>49</v>
      </c>
      <c r="C396" s="3" t="s">
        <v>28</v>
      </c>
      <c r="D396" s="5">
        <v>7750000</v>
      </c>
    </row>
    <row r="397" spans="1:4" ht="14.25" customHeight="1" x14ac:dyDescent="0.35">
      <c r="A397" s="3" t="s">
        <v>524</v>
      </c>
      <c r="B397" s="4" t="s">
        <v>27</v>
      </c>
      <c r="C397" s="3" t="s">
        <v>22</v>
      </c>
      <c r="D397" s="5">
        <v>1050000</v>
      </c>
    </row>
    <row r="398" spans="1:4" ht="14.25" customHeight="1" x14ac:dyDescent="0.35">
      <c r="A398" s="3" t="s">
        <v>248</v>
      </c>
      <c r="B398" s="4" t="s">
        <v>49</v>
      </c>
      <c r="C398" s="3" t="s">
        <v>30</v>
      </c>
      <c r="D398" s="5">
        <v>12500000</v>
      </c>
    </row>
    <row r="399" spans="1:4" ht="14.25" customHeight="1" x14ac:dyDescent="0.35">
      <c r="A399" s="3" t="s">
        <v>306</v>
      </c>
      <c r="B399" s="4" t="s">
        <v>19</v>
      </c>
      <c r="C399" s="3" t="s">
        <v>6</v>
      </c>
      <c r="D399" s="5">
        <v>423000</v>
      </c>
    </row>
    <row r="400" spans="1:4" ht="14.25" customHeight="1" x14ac:dyDescent="0.35">
      <c r="A400" s="3" t="s">
        <v>252</v>
      </c>
      <c r="B400" s="4" t="s">
        <v>11</v>
      </c>
      <c r="C400" s="3" t="s">
        <v>48</v>
      </c>
      <c r="D400" s="5">
        <v>2250000</v>
      </c>
    </row>
    <row r="401" spans="1:4" ht="14.25" customHeight="1" x14ac:dyDescent="0.35">
      <c r="A401" s="3" t="s">
        <v>440</v>
      </c>
      <c r="B401" s="4" t="s">
        <v>92</v>
      </c>
      <c r="C401" s="3" t="s">
        <v>48</v>
      </c>
      <c r="D401" s="5">
        <v>414000</v>
      </c>
    </row>
    <row r="402" spans="1:4" ht="14.25" customHeight="1" x14ac:dyDescent="0.35">
      <c r="A402" s="3" t="s">
        <v>181</v>
      </c>
      <c r="B402" s="4" t="s">
        <v>8</v>
      </c>
      <c r="C402" s="3" t="s">
        <v>6</v>
      </c>
      <c r="D402" s="5">
        <v>6275000</v>
      </c>
    </row>
    <row r="403" spans="1:4" ht="14.25" customHeight="1" x14ac:dyDescent="0.35">
      <c r="A403" s="3" t="s">
        <v>125</v>
      </c>
      <c r="B403" s="4" t="s">
        <v>126</v>
      </c>
      <c r="C403" s="3" t="s">
        <v>6</v>
      </c>
      <c r="D403" s="5">
        <v>414000</v>
      </c>
    </row>
    <row r="404" spans="1:4" ht="14.25" customHeight="1" x14ac:dyDescent="0.35">
      <c r="A404" s="3" t="s">
        <v>79</v>
      </c>
      <c r="B404" s="4" t="s">
        <v>41</v>
      </c>
      <c r="C404" s="3" t="s">
        <v>48</v>
      </c>
      <c r="D404" s="5">
        <v>600000</v>
      </c>
    </row>
    <row r="405" spans="1:4" ht="14.25" customHeight="1" x14ac:dyDescent="0.35">
      <c r="A405" s="3" t="s">
        <v>170</v>
      </c>
      <c r="B405" s="4" t="s">
        <v>69</v>
      </c>
      <c r="C405" s="3" t="s">
        <v>37</v>
      </c>
      <c r="D405" s="5">
        <v>9959996</v>
      </c>
    </row>
    <row r="406" spans="1:4" ht="14.25" customHeight="1" x14ac:dyDescent="0.35">
      <c r="A406" s="3" t="s">
        <v>217</v>
      </c>
      <c r="B406" s="4" t="s">
        <v>126</v>
      </c>
      <c r="C406" s="3" t="s">
        <v>28</v>
      </c>
      <c r="D406" s="5">
        <v>6833333</v>
      </c>
    </row>
    <row r="407" spans="1:4" ht="14.25" customHeight="1" x14ac:dyDescent="0.35">
      <c r="A407" s="3" t="s">
        <v>568</v>
      </c>
      <c r="B407" s="4" t="s">
        <v>8</v>
      </c>
      <c r="C407" s="3" t="s">
        <v>9</v>
      </c>
      <c r="D407" s="5">
        <v>3250000</v>
      </c>
    </row>
    <row r="408" spans="1:4" ht="14.25" customHeight="1" x14ac:dyDescent="0.35">
      <c r="A408" s="3" t="s">
        <v>412</v>
      </c>
      <c r="B408" s="4" t="s">
        <v>21</v>
      </c>
      <c r="C408" s="3" t="s">
        <v>6</v>
      </c>
      <c r="D408" s="5">
        <v>439100</v>
      </c>
    </row>
    <row r="409" spans="1:4" ht="14.25" customHeight="1" x14ac:dyDescent="0.35">
      <c r="A409" s="3" t="s">
        <v>142</v>
      </c>
      <c r="B409" s="4" t="s">
        <v>5</v>
      </c>
      <c r="C409" s="3" t="s">
        <v>28</v>
      </c>
      <c r="D409" s="5">
        <v>529500</v>
      </c>
    </row>
    <row r="410" spans="1:4" ht="14.25" customHeight="1" x14ac:dyDescent="0.35">
      <c r="A410" s="3" t="s">
        <v>160</v>
      </c>
      <c r="B410" s="4" t="s">
        <v>5</v>
      </c>
      <c r="C410" s="3" t="s">
        <v>6</v>
      </c>
      <c r="D410" s="5">
        <v>24285714</v>
      </c>
    </row>
    <row r="411" spans="1:4" ht="14.25" customHeight="1" x14ac:dyDescent="0.35">
      <c r="A411" s="8" t="s">
        <v>632</v>
      </c>
      <c r="B411" s="4" t="s">
        <v>47</v>
      </c>
      <c r="C411" s="3" t="s">
        <v>9</v>
      </c>
      <c r="D411" s="5">
        <v>3000000</v>
      </c>
    </row>
    <row r="412" spans="1:4" ht="14.25" customHeight="1" x14ac:dyDescent="0.35">
      <c r="A412" s="3" t="s">
        <v>227</v>
      </c>
      <c r="B412" s="4" t="s">
        <v>8</v>
      </c>
      <c r="C412" s="3" t="s">
        <v>6</v>
      </c>
      <c r="D412" s="5">
        <v>2000000</v>
      </c>
    </row>
    <row r="413" spans="1:4" ht="14.25" customHeight="1" x14ac:dyDescent="0.35">
      <c r="A413" s="3" t="s">
        <v>582</v>
      </c>
      <c r="B413" s="4" t="s">
        <v>43</v>
      </c>
      <c r="C413" s="3" t="s">
        <v>28</v>
      </c>
      <c r="D413" s="5">
        <v>418300</v>
      </c>
    </row>
    <row r="414" spans="1:4" ht="14.25" customHeight="1" x14ac:dyDescent="0.35">
      <c r="A414" s="8" t="s">
        <v>528</v>
      </c>
      <c r="B414" s="4" t="s">
        <v>45</v>
      </c>
      <c r="C414" s="3" t="s">
        <v>22</v>
      </c>
      <c r="D414" s="5">
        <v>2750000</v>
      </c>
    </row>
    <row r="415" spans="1:4" ht="14.25" customHeight="1" x14ac:dyDescent="0.35">
      <c r="A415" s="3" t="s">
        <v>563</v>
      </c>
      <c r="B415" s="4" t="s">
        <v>41</v>
      </c>
      <c r="C415" s="3" t="s">
        <v>6</v>
      </c>
      <c r="D415" s="5">
        <v>1500000</v>
      </c>
    </row>
    <row r="416" spans="1:4" ht="14.25" customHeight="1" x14ac:dyDescent="0.35">
      <c r="A416" s="3" t="s">
        <v>23</v>
      </c>
      <c r="B416" s="4" t="s">
        <v>34</v>
      </c>
      <c r="C416" s="3" t="s">
        <v>28</v>
      </c>
      <c r="D416" s="5">
        <v>3250000</v>
      </c>
    </row>
    <row r="417" spans="1:4" ht="14.25" customHeight="1" x14ac:dyDescent="0.35">
      <c r="A417" s="3" t="s">
        <v>342</v>
      </c>
      <c r="B417" s="4" t="s">
        <v>15</v>
      </c>
      <c r="C417" s="3" t="s">
        <v>6</v>
      </c>
      <c r="D417" s="5">
        <v>414000</v>
      </c>
    </row>
    <row r="418" spans="1:4" ht="14.25" customHeight="1" x14ac:dyDescent="0.35">
      <c r="A418" s="3" t="s">
        <v>615</v>
      </c>
      <c r="B418" s="4" t="s">
        <v>32</v>
      </c>
      <c r="C418" s="3" t="s">
        <v>28</v>
      </c>
      <c r="D418" s="5">
        <v>435700</v>
      </c>
    </row>
    <row r="419" spans="1:4" ht="14.25" customHeight="1" x14ac:dyDescent="0.35">
      <c r="A419" s="3" t="s">
        <v>414</v>
      </c>
      <c r="B419" s="4" t="s">
        <v>21</v>
      </c>
      <c r="C419" s="3" t="s">
        <v>6</v>
      </c>
      <c r="D419" s="5">
        <v>3500000</v>
      </c>
    </row>
    <row r="420" spans="1:4" ht="14.25" customHeight="1" x14ac:dyDescent="0.35">
      <c r="A420" s="3" t="s">
        <v>134</v>
      </c>
      <c r="B420" s="4" t="s">
        <v>15</v>
      </c>
      <c r="C420" s="3" t="s">
        <v>9</v>
      </c>
      <c r="D420" s="5">
        <v>660000</v>
      </c>
    </row>
    <row r="421" spans="1:4" ht="14.25" customHeight="1" x14ac:dyDescent="0.35">
      <c r="A421" s="3" t="s">
        <v>160</v>
      </c>
      <c r="B421" s="4" t="s">
        <v>45</v>
      </c>
      <c r="C421" s="3" t="s">
        <v>48</v>
      </c>
      <c r="D421" s="5">
        <v>750000</v>
      </c>
    </row>
    <row r="422" spans="1:4" ht="14.25" customHeight="1" x14ac:dyDescent="0.35">
      <c r="A422" s="3" t="s">
        <v>74</v>
      </c>
      <c r="B422" s="4" t="s">
        <v>41</v>
      </c>
      <c r="C422" s="3" t="s">
        <v>6</v>
      </c>
      <c r="D422" s="5">
        <v>465000</v>
      </c>
    </row>
    <row r="423" spans="1:4" ht="14.25" customHeight="1" x14ac:dyDescent="0.35">
      <c r="A423" s="3" t="s">
        <v>467</v>
      </c>
      <c r="B423" s="4" t="s">
        <v>45</v>
      </c>
      <c r="C423" s="3" t="s">
        <v>6</v>
      </c>
      <c r="D423" s="5">
        <v>12187500</v>
      </c>
    </row>
    <row r="424" spans="1:4" ht="14.25" customHeight="1" x14ac:dyDescent="0.35">
      <c r="A424" s="3" t="s">
        <v>157</v>
      </c>
      <c r="B424" s="4" t="s">
        <v>53</v>
      </c>
      <c r="C424" s="3" t="s">
        <v>28</v>
      </c>
      <c r="D424" s="5">
        <v>775000</v>
      </c>
    </row>
    <row r="425" spans="1:4" ht="14.25" customHeight="1" x14ac:dyDescent="0.35">
      <c r="A425" s="3" t="s">
        <v>197</v>
      </c>
      <c r="B425" s="4" t="s">
        <v>32</v>
      </c>
      <c r="C425" s="3" t="s">
        <v>6</v>
      </c>
      <c r="D425" s="5">
        <v>2225000</v>
      </c>
    </row>
    <row r="426" spans="1:4" ht="14.25" customHeight="1" x14ac:dyDescent="0.35">
      <c r="A426" s="3" t="s">
        <v>453</v>
      </c>
      <c r="B426" s="4" t="s">
        <v>24</v>
      </c>
      <c r="C426" s="3" t="s">
        <v>9</v>
      </c>
      <c r="D426" s="5">
        <v>2500000</v>
      </c>
    </row>
    <row r="427" spans="1:4" ht="14.25" customHeight="1" x14ac:dyDescent="0.35">
      <c r="A427" s="3" t="s">
        <v>595</v>
      </c>
      <c r="B427" s="4" t="s">
        <v>13</v>
      </c>
      <c r="C427" s="3" t="s">
        <v>28</v>
      </c>
      <c r="D427" s="5">
        <v>429000</v>
      </c>
    </row>
    <row r="428" spans="1:4" ht="14.25" customHeight="1" x14ac:dyDescent="0.35">
      <c r="A428" s="3" t="s">
        <v>224</v>
      </c>
      <c r="B428" s="4" t="s">
        <v>5</v>
      </c>
      <c r="C428" s="3" t="s">
        <v>28</v>
      </c>
      <c r="D428" s="5">
        <v>8250000</v>
      </c>
    </row>
    <row r="429" spans="1:4" ht="14.25" customHeight="1" x14ac:dyDescent="0.35">
      <c r="A429" s="3" t="s">
        <v>331</v>
      </c>
      <c r="B429" s="4" t="s">
        <v>88</v>
      </c>
      <c r="C429" s="3" t="s">
        <v>6</v>
      </c>
      <c r="D429" s="5">
        <v>1350000</v>
      </c>
    </row>
    <row r="430" spans="1:4" ht="14.25" customHeight="1" x14ac:dyDescent="0.35">
      <c r="A430" s="3" t="s">
        <v>417</v>
      </c>
      <c r="B430" s="4" t="s">
        <v>49</v>
      </c>
      <c r="C430" s="3" t="s">
        <v>6</v>
      </c>
      <c r="D430" s="5">
        <v>5750000</v>
      </c>
    </row>
    <row r="431" spans="1:4" ht="14.25" customHeight="1" x14ac:dyDescent="0.35">
      <c r="A431" s="3" t="s">
        <v>168</v>
      </c>
      <c r="B431" s="4" t="s">
        <v>13</v>
      </c>
      <c r="C431" s="3" t="s">
        <v>28</v>
      </c>
      <c r="D431" s="5">
        <v>1428571</v>
      </c>
    </row>
    <row r="432" spans="1:4" ht="14.25" customHeight="1" x14ac:dyDescent="0.35">
      <c r="A432" s="3" t="s">
        <v>313</v>
      </c>
      <c r="B432" s="4" t="s">
        <v>53</v>
      </c>
      <c r="C432" s="3" t="s">
        <v>9</v>
      </c>
      <c r="D432" s="5">
        <v>414000</v>
      </c>
    </row>
    <row r="433" spans="1:4" ht="14.25" customHeight="1" x14ac:dyDescent="0.35">
      <c r="A433" s="8" t="s">
        <v>472</v>
      </c>
      <c r="B433" s="4" t="s">
        <v>21</v>
      </c>
      <c r="C433" s="3" t="s">
        <v>33</v>
      </c>
      <c r="D433" s="5">
        <v>2900000</v>
      </c>
    </row>
    <row r="434" spans="1:4" ht="14.25" customHeight="1" x14ac:dyDescent="0.35">
      <c r="A434" s="3" t="s">
        <v>133</v>
      </c>
      <c r="B434" s="4" t="s">
        <v>53</v>
      </c>
      <c r="C434" s="3" t="s">
        <v>48</v>
      </c>
      <c r="D434" s="5">
        <v>420000</v>
      </c>
    </row>
    <row r="435" spans="1:4" ht="14.25" customHeight="1" x14ac:dyDescent="0.35">
      <c r="A435" s="3" t="s">
        <v>152</v>
      </c>
      <c r="B435" s="4" t="s">
        <v>66</v>
      </c>
      <c r="C435" s="3" t="s">
        <v>28</v>
      </c>
      <c r="D435" s="5">
        <v>5375000</v>
      </c>
    </row>
    <row r="436" spans="1:4" ht="14.25" customHeight="1" x14ac:dyDescent="0.35">
      <c r="A436" s="3" t="s">
        <v>616</v>
      </c>
      <c r="B436" s="4" t="s">
        <v>13</v>
      </c>
      <c r="C436" s="3" t="s">
        <v>33</v>
      </c>
      <c r="D436" s="5">
        <v>5500000</v>
      </c>
    </row>
    <row r="437" spans="1:4" ht="14.25" customHeight="1" x14ac:dyDescent="0.35">
      <c r="A437" s="3" t="s">
        <v>456</v>
      </c>
      <c r="B437" s="4" t="s">
        <v>34</v>
      </c>
      <c r="C437" s="3" t="s">
        <v>6</v>
      </c>
      <c r="D437" s="5">
        <v>4200000</v>
      </c>
    </row>
    <row r="438" spans="1:4" ht="14.25" customHeight="1" x14ac:dyDescent="0.35">
      <c r="A438" s="3" t="s">
        <v>435</v>
      </c>
      <c r="B438" s="4" t="s">
        <v>47</v>
      </c>
      <c r="C438" s="3" t="s">
        <v>28</v>
      </c>
      <c r="D438" s="5">
        <v>8750000</v>
      </c>
    </row>
    <row r="439" spans="1:4" ht="14.25" customHeight="1" x14ac:dyDescent="0.35">
      <c r="A439" s="3" t="s">
        <v>99</v>
      </c>
      <c r="B439" s="4" t="s">
        <v>19</v>
      </c>
      <c r="C439" s="3" t="s">
        <v>6</v>
      </c>
      <c r="D439" s="5">
        <v>418000</v>
      </c>
    </row>
    <row r="440" spans="1:4" ht="14.25" customHeight="1" x14ac:dyDescent="0.35">
      <c r="A440" s="3" t="s">
        <v>68</v>
      </c>
      <c r="B440" s="4" t="s">
        <v>69</v>
      </c>
      <c r="C440" s="3" t="s">
        <v>28</v>
      </c>
      <c r="D440" s="5">
        <v>19000000</v>
      </c>
    </row>
    <row r="441" spans="1:4" ht="14.25" customHeight="1" x14ac:dyDescent="0.35">
      <c r="A441" s="3" t="s">
        <v>154</v>
      </c>
      <c r="B441" s="4" t="s">
        <v>45</v>
      </c>
      <c r="C441" s="3" t="s">
        <v>6</v>
      </c>
      <c r="D441" s="5">
        <v>0</v>
      </c>
    </row>
    <row r="442" spans="1:4" ht="14.25" customHeight="1" x14ac:dyDescent="0.35">
      <c r="A442" s="3" t="s">
        <v>177</v>
      </c>
      <c r="B442" s="4" t="s">
        <v>57</v>
      </c>
      <c r="C442" s="3" t="s">
        <v>28</v>
      </c>
      <c r="D442" s="5">
        <v>418000</v>
      </c>
    </row>
    <row r="443" spans="1:4" ht="14.25" customHeight="1" x14ac:dyDescent="0.35">
      <c r="A443" s="3" t="s">
        <v>188</v>
      </c>
      <c r="B443" s="4" t="s">
        <v>60</v>
      </c>
      <c r="C443" s="3" t="s">
        <v>48</v>
      </c>
      <c r="D443" s="5">
        <v>14000000</v>
      </c>
    </row>
    <row r="444" spans="1:4" ht="14.25" customHeight="1" x14ac:dyDescent="0.35">
      <c r="A444" s="3" t="s">
        <v>545</v>
      </c>
      <c r="B444" s="4" t="s">
        <v>27</v>
      </c>
      <c r="C444" s="3" t="s">
        <v>28</v>
      </c>
      <c r="D444" s="5">
        <v>1000000</v>
      </c>
    </row>
    <row r="445" spans="1:4" ht="14.25" customHeight="1" x14ac:dyDescent="0.35">
      <c r="A445" s="3" t="s">
        <v>500</v>
      </c>
      <c r="B445" s="4" t="s">
        <v>51</v>
      </c>
      <c r="C445" s="3" t="s">
        <v>22</v>
      </c>
      <c r="D445" s="5">
        <v>421000</v>
      </c>
    </row>
    <row r="446" spans="1:4" ht="14.25" customHeight="1" x14ac:dyDescent="0.35">
      <c r="A446" s="3" t="s">
        <v>250</v>
      </c>
      <c r="B446" s="4" t="s">
        <v>60</v>
      </c>
      <c r="C446" s="3" t="s">
        <v>9</v>
      </c>
      <c r="D446" s="5">
        <v>1625000</v>
      </c>
    </row>
    <row r="447" spans="1:4" ht="14.25" customHeight="1" x14ac:dyDescent="0.35">
      <c r="A447" s="3" t="s">
        <v>332</v>
      </c>
      <c r="B447" s="4" t="s">
        <v>19</v>
      </c>
      <c r="C447" s="3" t="s">
        <v>6</v>
      </c>
      <c r="D447" s="5">
        <v>5500000</v>
      </c>
    </row>
    <row r="448" spans="1:4" ht="14.25" customHeight="1" x14ac:dyDescent="0.35">
      <c r="A448" s="3" t="s">
        <v>200</v>
      </c>
      <c r="B448" s="4" t="s">
        <v>15</v>
      </c>
      <c r="C448" s="3" t="s">
        <v>28</v>
      </c>
      <c r="D448" s="5">
        <v>-2500000</v>
      </c>
    </row>
    <row r="449" spans="1:4" ht="14.25" customHeight="1" x14ac:dyDescent="0.35">
      <c r="A449" s="3" t="s">
        <v>192</v>
      </c>
      <c r="B449" s="4" t="s">
        <v>51</v>
      </c>
      <c r="C449" s="3" t="s">
        <v>48</v>
      </c>
      <c r="D449" s="5">
        <v>424000</v>
      </c>
    </row>
    <row r="450" spans="1:4" ht="14.25" customHeight="1" x14ac:dyDescent="0.35">
      <c r="A450" s="3" t="s">
        <v>618</v>
      </c>
      <c r="B450" s="4" t="s">
        <v>36</v>
      </c>
      <c r="C450" s="3" t="s">
        <v>6</v>
      </c>
      <c r="D450" s="5">
        <v>443000</v>
      </c>
    </row>
    <row r="451" spans="1:4" ht="14.25" customHeight="1" x14ac:dyDescent="0.35">
      <c r="A451" s="3" t="s">
        <v>141</v>
      </c>
      <c r="B451" s="4" t="s">
        <v>21</v>
      </c>
      <c r="C451" s="3" t="s">
        <v>6</v>
      </c>
      <c r="D451" s="5">
        <v>443100</v>
      </c>
    </row>
    <row r="452" spans="1:4" ht="14.25" customHeight="1" x14ac:dyDescent="0.35">
      <c r="A452" s="3" t="s">
        <v>342</v>
      </c>
      <c r="B452" s="4" t="s">
        <v>34</v>
      </c>
      <c r="C452" s="3" t="s">
        <v>6</v>
      </c>
      <c r="D452" s="5">
        <v>0</v>
      </c>
    </row>
    <row r="453" spans="1:4" ht="14.25" customHeight="1" x14ac:dyDescent="0.35">
      <c r="A453" s="3" t="s">
        <v>315</v>
      </c>
      <c r="B453" s="4" t="s">
        <v>8</v>
      </c>
      <c r="C453" s="3" t="s">
        <v>9</v>
      </c>
      <c r="D453" s="5">
        <v>425000</v>
      </c>
    </row>
    <row r="454" spans="1:4" ht="14.25" customHeight="1" x14ac:dyDescent="0.35">
      <c r="A454" s="3" t="s">
        <v>303</v>
      </c>
      <c r="B454" s="4" t="s">
        <v>86</v>
      </c>
      <c r="C454" s="3" t="s">
        <v>6</v>
      </c>
      <c r="D454" s="5">
        <v>414000</v>
      </c>
    </row>
    <row r="455" spans="1:4" ht="14.25" customHeight="1" x14ac:dyDescent="0.35">
      <c r="A455" s="3" t="s">
        <v>415</v>
      </c>
      <c r="B455" s="4" t="s">
        <v>8</v>
      </c>
      <c r="C455" s="3" t="s">
        <v>6</v>
      </c>
      <c r="D455" s="5">
        <v>7000000</v>
      </c>
    </row>
    <row r="456" spans="1:4" ht="14.25" customHeight="1" x14ac:dyDescent="0.35">
      <c r="A456" s="3" t="s">
        <v>187</v>
      </c>
      <c r="B456" s="4" t="s">
        <v>126</v>
      </c>
      <c r="C456" s="3" t="s">
        <v>28</v>
      </c>
      <c r="D456" s="5">
        <v>4287500</v>
      </c>
    </row>
    <row r="457" spans="1:4" ht="14.25" customHeight="1" x14ac:dyDescent="0.35">
      <c r="A457" s="3" t="s">
        <v>180</v>
      </c>
      <c r="B457" s="4" t="s">
        <v>43</v>
      </c>
      <c r="C457" s="3" t="s">
        <v>6</v>
      </c>
      <c r="D457" s="5">
        <v>416700</v>
      </c>
    </row>
    <row r="458" spans="1:4" ht="14.25" customHeight="1" x14ac:dyDescent="0.35">
      <c r="A458" s="3" t="s">
        <v>187</v>
      </c>
      <c r="B458" s="4" t="s">
        <v>36</v>
      </c>
      <c r="C458" s="3" t="s">
        <v>6</v>
      </c>
      <c r="D458" s="5">
        <v>415000</v>
      </c>
    </row>
    <row r="459" spans="1:4" ht="14.25" customHeight="1" x14ac:dyDescent="0.35">
      <c r="A459" s="3" t="s">
        <v>240</v>
      </c>
      <c r="B459" s="4" t="s">
        <v>47</v>
      </c>
      <c r="C459" s="3" t="s">
        <v>6</v>
      </c>
      <c r="D459" s="5">
        <v>3250000</v>
      </c>
    </row>
    <row r="460" spans="1:4" ht="14.25" customHeight="1" x14ac:dyDescent="0.35">
      <c r="A460" s="3" t="s">
        <v>284</v>
      </c>
      <c r="B460" s="4" t="s">
        <v>11</v>
      </c>
      <c r="C460" s="3" t="s">
        <v>6</v>
      </c>
      <c r="D460" s="5">
        <v>14000000</v>
      </c>
    </row>
    <row r="461" spans="1:4" ht="14.25" customHeight="1" x14ac:dyDescent="0.35">
      <c r="A461" s="8" t="s">
        <v>586</v>
      </c>
      <c r="B461" s="4" t="s">
        <v>83</v>
      </c>
      <c r="C461" s="3" t="s">
        <v>28</v>
      </c>
      <c r="D461" s="5">
        <v>1100000</v>
      </c>
    </row>
    <row r="462" spans="1:4" ht="14.25" customHeight="1" x14ac:dyDescent="0.35">
      <c r="A462" s="3" t="s">
        <v>153</v>
      </c>
      <c r="B462" s="4" t="s">
        <v>88</v>
      </c>
      <c r="C462" s="3" t="s">
        <v>9</v>
      </c>
      <c r="D462" s="5">
        <v>1625000</v>
      </c>
    </row>
    <row r="463" spans="1:4" ht="14.25" customHeight="1" x14ac:dyDescent="0.35">
      <c r="A463" s="3" t="s">
        <v>148</v>
      </c>
      <c r="B463" s="4" t="s">
        <v>66</v>
      </c>
      <c r="C463" s="3" t="s">
        <v>6</v>
      </c>
      <c r="D463" s="5">
        <v>462500</v>
      </c>
    </row>
    <row r="464" spans="1:4" ht="14.25" customHeight="1" x14ac:dyDescent="0.35">
      <c r="A464" s="3" t="s">
        <v>506</v>
      </c>
      <c r="B464" s="4" t="s">
        <v>32</v>
      </c>
      <c r="C464" s="3" t="s">
        <v>37</v>
      </c>
      <c r="D464" s="5">
        <v>0</v>
      </c>
    </row>
    <row r="465" spans="1:4" ht="14.25" customHeight="1" x14ac:dyDescent="0.35">
      <c r="A465" s="3" t="s">
        <v>138</v>
      </c>
      <c r="B465" s="4" t="s">
        <v>11</v>
      </c>
      <c r="C465" s="3" t="s">
        <v>22</v>
      </c>
      <c r="D465" s="5">
        <v>430000</v>
      </c>
    </row>
    <row r="466" spans="1:4" ht="14.25" customHeight="1" x14ac:dyDescent="0.35">
      <c r="A466" s="3" t="s">
        <v>322</v>
      </c>
      <c r="B466" s="4" t="s">
        <v>51</v>
      </c>
      <c r="C466" s="3" t="s">
        <v>28</v>
      </c>
      <c r="D466" s="5">
        <v>6900000</v>
      </c>
    </row>
    <row r="467" spans="1:4" ht="14.25" customHeight="1" x14ac:dyDescent="0.35">
      <c r="A467" s="3" t="s">
        <v>368</v>
      </c>
      <c r="B467" s="4" t="s">
        <v>8</v>
      </c>
      <c r="C467" s="3" t="s">
        <v>28</v>
      </c>
      <c r="D467" s="5">
        <v>650000</v>
      </c>
    </row>
    <row r="468" spans="1:4" ht="14.25" customHeight="1" x14ac:dyDescent="0.35">
      <c r="A468" s="3" t="s">
        <v>38</v>
      </c>
      <c r="B468" s="4" t="s">
        <v>21</v>
      </c>
      <c r="C468" s="3" t="s">
        <v>37</v>
      </c>
      <c r="D468" s="5">
        <v>5150000</v>
      </c>
    </row>
    <row r="469" spans="1:4" ht="14.25" customHeight="1" x14ac:dyDescent="0.35">
      <c r="A469" s="3" t="s">
        <v>319</v>
      </c>
      <c r="B469" s="4" t="s">
        <v>57</v>
      </c>
      <c r="C469" s="3" t="s">
        <v>37</v>
      </c>
      <c r="D469" s="5">
        <v>20000000</v>
      </c>
    </row>
    <row r="470" spans="1:4" ht="14.25" customHeight="1" x14ac:dyDescent="0.35">
      <c r="A470" s="3" t="s">
        <v>139</v>
      </c>
      <c r="B470" s="4" t="s">
        <v>11</v>
      </c>
      <c r="C470" s="3" t="s">
        <v>48</v>
      </c>
      <c r="D470" s="5">
        <v>414000</v>
      </c>
    </row>
    <row r="471" spans="1:4" ht="14.25" customHeight="1" x14ac:dyDescent="0.35">
      <c r="A471" s="3" t="s">
        <v>79</v>
      </c>
      <c r="B471" s="4" t="s">
        <v>53</v>
      </c>
      <c r="C471" s="3" t="s">
        <v>6</v>
      </c>
      <c r="D471" s="5">
        <v>414000</v>
      </c>
    </row>
    <row r="472" spans="1:4" ht="14.25" customHeight="1" x14ac:dyDescent="0.35">
      <c r="A472" s="3" t="s">
        <v>111</v>
      </c>
      <c r="B472" s="4" t="s">
        <v>19</v>
      </c>
      <c r="C472" s="3" t="s">
        <v>22</v>
      </c>
      <c r="D472" s="5">
        <v>1350000</v>
      </c>
    </row>
    <row r="473" spans="1:4" ht="14.25" customHeight="1" x14ac:dyDescent="0.35">
      <c r="A473" s="3" t="s">
        <v>514</v>
      </c>
      <c r="B473" s="4" t="s">
        <v>15</v>
      </c>
      <c r="C473" s="3" t="s">
        <v>28</v>
      </c>
      <c r="D473" s="5">
        <v>1250000</v>
      </c>
    </row>
    <row r="474" spans="1:4" ht="14.25" customHeight="1" x14ac:dyDescent="0.35">
      <c r="A474" s="3" t="s">
        <v>266</v>
      </c>
      <c r="B474" s="4" t="s">
        <v>49</v>
      </c>
      <c r="C474" s="3" t="s">
        <v>22</v>
      </c>
      <c r="D474" s="5">
        <v>5750000</v>
      </c>
    </row>
    <row r="475" spans="1:4" ht="14.25" customHeight="1" x14ac:dyDescent="0.35">
      <c r="A475" s="3" t="s">
        <v>486</v>
      </c>
      <c r="B475" s="4" t="s">
        <v>21</v>
      </c>
      <c r="C475" s="3" t="s">
        <v>6</v>
      </c>
      <c r="D475" s="5">
        <v>429600</v>
      </c>
    </row>
    <row r="476" spans="1:4" ht="14.25" customHeight="1" x14ac:dyDescent="0.35">
      <c r="A476" s="3" t="s">
        <v>157</v>
      </c>
      <c r="B476" s="4" t="s">
        <v>126</v>
      </c>
      <c r="C476" s="3" t="s">
        <v>28</v>
      </c>
      <c r="D476" s="5">
        <v>800000</v>
      </c>
    </row>
    <row r="477" spans="1:4" ht="14.25" customHeight="1" x14ac:dyDescent="0.35">
      <c r="A477" s="3" t="s">
        <v>167</v>
      </c>
      <c r="B477" s="4" t="s">
        <v>15</v>
      </c>
      <c r="C477" s="3" t="s">
        <v>6</v>
      </c>
      <c r="D477" s="5">
        <v>414000</v>
      </c>
    </row>
    <row r="478" spans="1:4" ht="14.25" customHeight="1" x14ac:dyDescent="0.35">
      <c r="A478" s="3" t="s">
        <v>95</v>
      </c>
      <c r="B478" s="4" t="s">
        <v>27</v>
      </c>
      <c r="C478" s="3" t="s">
        <v>37</v>
      </c>
      <c r="D478" s="5">
        <v>10000000</v>
      </c>
    </row>
    <row r="479" spans="1:4" ht="14.25" customHeight="1" x14ac:dyDescent="0.35">
      <c r="A479" s="3" t="s">
        <v>12</v>
      </c>
      <c r="B479" s="4" t="s">
        <v>11</v>
      </c>
      <c r="C479" s="3" t="s">
        <v>37</v>
      </c>
      <c r="D479" s="5">
        <v>12000000</v>
      </c>
    </row>
    <row r="480" spans="1:4" ht="14.25" customHeight="1" x14ac:dyDescent="0.35">
      <c r="A480" s="3" t="s">
        <v>516</v>
      </c>
      <c r="B480" s="4" t="s">
        <v>24</v>
      </c>
      <c r="C480" s="3" t="s">
        <v>6</v>
      </c>
      <c r="D480" s="5">
        <v>414000</v>
      </c>
    </row>
    <row r="481" spans="1:4" ht="14.25" customHeight="1" x14ac:dyDescent="0.35">
      <c r="A481" s="3" t="s">
        <v>547</v>
      </c>
      <c r="B481" s="4" t="s">
        <v>77</v>
      </c>
      <c r="C481" s="3" t="s">
        <v>48</v>
      </c>
      <c r="D481" s="5">
        <v>-2050000</v>
      </c>
    </row>
    <row r="482" spans="1:4" ht="14.25" customHeight="1" x14ac:dyDescent="0.35">
      <c r="A482" s="3" t="s">
        <v>541</v>
      </c>
      <c r="B482" s="4" t="s">
        <v>126</v>
      </c>
      <c r="C482" s="3" t="s">
        <v>28</v>
      </c>
      <c r="D482" s="5">
        <v>471500</v>
      </c>
    </row>
    <row r="483" spans="1:4" ht="14.25" customHeight="1" x14ac:dyDescent="0.35">
      <c r="A483" s="3" t="s">
        <v>106</v>
      </c>
      <c r="B483" s="4" t="s">
        <v>49</v>
      </c>
      <c r="C483" s="3" t="s">
        <v>6</v>
      </c>
      <c r="D483" s="5">
        <v>417000</v>
      </c>
    </row>
    <row r="484" spans="1:4" ht="14.25" customHeight="1" x14ac:dyDescent="0.35">
      <c r="A484" s="3" t="s">
        <v>174</v>
      </c>
      <c r="B484" s="4" t="s">
        <v>69</v>
      </c>
      <c r="C484" s="3" t="s">
        <v>6</v>
      </c>
      <c r="D484" s="5">
        <v>18875000</v>
      </c>
    </row>
    <row r="485" spans="1:4" ht="14.25" customHeight="1" x14ac:dyDescent="0.35">
      <c r="A485" s="8" t="s">
        <v>526</v>
      </c>
      <c r="B485" s="4" t="s">
        <v>17</v>
      </c>
      <c r="C485" s="3" t="s">
        <v>9</v>
      </c>
      <c r="D485" s="5">
        <v>421700</v>
      </c>
    </row>
    <row r="486" spans="1:4" ht="14.25" customHeight="1" x14ac:dyDescent="0.35">
      <c r="A486" s="3" t="s">
        <v>471</v>
      </c>
      <c r="B486" s="4" t="s">
        <v>126</v>
      </c>
      <c r="C486" s="3" t="s">
        <v>6</v>
      </c>
      <c r="D486" s="5">
        <v>4250000</v>
      </c>
    </row>
    <row r="487" spans="1:4" ht="14.25" customHeight="1" x14ac:dyDescent="0.35">
      <c r="A487" s="3" t="s">
        <v>122</v>
      </c>
      <c r="B487" s="4" t="s">
        <v>36</v>
      </c>
      <c r="C487" s="3" t="s">
        <v>6</v>
      </c>
      <c r="D487" s="5">
        <v>418000</v>
      </c>
    </row>
    <row r="488" spans="1:4" ht="14.25" customHeight="1" x14ac:dyDescent="0.35">
      <c r="A488" s="3" t="s">
        <v>219</v>
      </c>
      <c r="B488" s="4" t="s">
        <v>17</v>
      </c>
      <c r="C488" s="3" t="s">
        <v>6</v>
      </c>
      <c r="D488" s="5">
        <v>415600</v>
      </c>
    </row>
    <row r="489" spans="1:4" ht="14.25" customHeight="1" x14ac:dyDescent="0.35">
      <c r="A489" s="3" t="s">
        <v>249</v>
      </c>
      <c r="B489" s="4" t="s">
        <v>43</v>
      </c>
      <c r="C489" s="3" t="s">
        <v>6</v>
      </c>
      <c r="D489" s="5">
        <v>-2084671</v>
      </c>
    </row>
    <row r="490" spans="1:4" ht="14.25" customHeight="1" x14ac:dyDescent="0.35">
      <c r="A490" s="3" t="s">
        <v>192</v>
      </c>
      <c r="B490" s="4" t="s">
        <v>92</v>
      </c>
      <c r="C490" s="3" t="s">
        <v>6</v>
      </c>
      <c r="D490" s="5">
        <v>425000</v>
      </c>
    </row>
    <row r="491" spans="1:4" ht="14.25" customHeight="1" x14ac:dyDescent="0.35">
      <c r="A491" s="8" t="s">
        <v>611</v>
      </c>
      <c r="B491" s="4" t="s">
        <v>21</v>
      </c>
      <c r="C491" s="3" t="s">
        <v>28</v>
      </c>
      <c r="D491" s="5">
        <v>435800</v>
      </c>
    </row>
    <row r="492" spans="1:4" ht="14.25" customHeight="1" x14ac:dyDescent="0.35">
      <c r="A492" s="3" t="s">
        <v>594</v>
      </c>
      <c r="B492" s="4" t="s">
        <v>11</v>
      </c>
      <c r="C492" s="3" t="s">
        <v>6</v>
      </c>
      <c r="D492" s="5">
        <v>435000</v>
      </c>
    </row>
    <row r="493" spans="1:4" ht="14.25" customHeight="1" x14ac:dyDescent="0.35">
      <c r="A493" s="3" t="s">
        <v>590</v>
      </c>
      <c r="B493" s="4" t="s">
        <v>43</v>
      </c>
      <c r="C493" s="3" t="s">
        <v>282</v>
      </c>
      <c r="D493" s="5">
        <v>428600</v>
      </c>
    </row>
    <row r="494" spans="1:4" ht="14.25" customHeight="1" x14ac:dyDescent="0.35">
      <c r="A494" s="3" t="s">
        <v>129</v>
      </c>
      <c r="B494" s="4" t="s">
        <v>41</v>
      </c>
      <c r="C494" s="3" t="s">
        <v>6</v>
      </c>
      <c r="D494" s="5">
        <v>-1000000</v>
      </c>
    </row>
    <row r="495" spans="1:4" ht="14.25" customHeight="1" x14ac:dyDescent="0.35">
      <c r="A495" s="3" t="s">
        <v>286</v>
      </c>
      <c r="B495" s="4" t="s">
        <v>43</v>
      </c>
      <c r="C495" s="3" t="s">
        <v>48</v>
      </c>
      <c r="D495" s="5">
        <v>2000000</v>
      </c>
    </row>
    <row r="496" spans="1:4" ht="14.25" customHeight="1" x14ac:dyDescent="0.35">
      <c r="A496" s="3" t="s">
        <v>141</v>
      </c>
      <c r="B496" s="4" t="s">
        <v>11</v>
      </c>
      <c r="C496" s="3" t="s">
        <v>6</v>
      </c>
      <c r="D496" s="5">
        <v>5000000</v>
      </c>
    </row>
    <row r="497" spans="1:4" ht="14.25" customHeight="1" x14ac:dyDescent="0.35">
      <c r="A497" s="3" t="s">
        <v>165</v>
      </c>
      <c r="B497" s="4" t="s">
        <v>83</v>
      </c>
      <c r="C497" s="3" t="s">
        <v>28</v>
      </c>
      <c r="D497" s="5">
        <v>19325436</v>
      </c>
    </row>
    <row r="498" spans="1:4" ht="14.25" customHeight="1" x14ac:dyDescent="0.35">
      <c r="A498" s="3" t="s">
        <v>394</v>
      </c>
      <c r="B498" s="4" t="s">
        <v>32</v>
      </c>
      <c r="C498" s="3" t="s">
        <v>6</v>
      </c>
      <c r="D498" s="5">
        <v>870000</v>
      </c>
    </row>
    <row r="499" spans="1:4" ht="14.25" customHeight="1" x14ac:dyDescent="0.35">
      <c r="A499" s="3" t="s">
        <v>576</v>
      </c>
      <c r="B499" s="4" t="s">
        <v>92</v>
      </c>
      <c r="C499" s="3" t="s">
        <v>9</v>
      </c>
      <c r="D499" s="5">
        <v>550000</v>
      </c>
    </row>
    <row r="500" spans="1:4" ht="14.25" customHeight="1" x14ac:dyDescent="0.35">
      <c r="A500" s="3" t="s">
        <v>299</v>
      </c>
      <c r="B500" s="4" t="s">
        <v>11</v>
      </c>
      <c r="C500" s="3" t="s">
        <v>28</v>
      </c>
      <c r="D500" s="5">
        <v>8500000</v>
      </c>
    </row>
    <row r="501" spans="1:4" ht="14.25" customHeight="1" x14ac:dyDescent="0.35">
      <c r="A501" s="3" t="s">
        <v>97</v>
      </c>
      <c r="B501" s="4" t="s">
        <v>32</v>
      </c>
      <c r="C501" s="3" t="s">
        <v>28</v>
      </c>
      <c r="D501" s="5">
        <v>1300000</v>
      </c>
    </row>
    <row r="502" spans="1:4" ht="14.25" customHeight="1" x14ac:dyDescent="0.35">
      <c r="A502" s="3" t="s">
        <v>291</v>
      </c>
      <c r="B502" s="4" t="s">
        <v>53</v>
      </c>
      <c r="C502" s="3" t="s">
        <v>6</v>
      </c>
      <c r="D502" s="5">
        <v>5500000</v>
      </c>
    </row>
    <row r="503" spans="1:4" ht="14.25" customHeight="1" x14ac:dyDescent="0.35">
      <c r="A503" s="3" t="s">
        <v>140</v>
      </c>
      <c r="B503" s="4" t="s">
        <v>41</v>
      </c>
      <c r="C503" s="3" t="s">
        <v>6</v>
      </c>
      <c r="D503" s="5">
        <v>1250000</v>
      </c>
    </row>
    <row r="504" spans="1:4" ht="14.25" customHeight="1" x14ac:dyDescent="0.35">
      <c r="A504" s="3" t="s">
        <v>425</v>
      </c>
      <c r="B504" s="4" t="s">
        <v>21</v>
      </c>
      <c r="C504" s="3" t="s">
        <v>28</v>
      </c>
      <c r="D504" s="5">
        <v>8000000</v>
      </c>
    </row>
    <row r="505" spans="1:4" ht="14.25" customHeight="1" x14ac:dyDescent="0.35">
      <c r="A505" s="3" t="s">
        <v>82</v>
      </c>
      <c r="B505" s="4" t="s">
        <v>83</v>
      </c>
      <c r="C505" s="3" t="s">
        <v>28</v>
      </c>
      <c r="D505" s="5">
        <v>3500000</v>
      </c>
    </row>
    <row r="506" spans="1:4" ht="14.25" customHeight="1" x14ac:dyDescent="0.35">
      <c r="A506" s="3" t="s">
        <v>478</v>
      </c>
      <c r="B506" s="4" t="s">
        <v>17</v>
      </c>
      <c r="C506" s="3" t="s">
        <v>6</v>
      </c>
      <c r="D506" s="5">
        <v>447800</v>
      </c>
    </row>
    <row r="507" spans="1:4" ht="14.25" customHeight="1" x14ac:dyDescent="0.35">
      <c r="A507" s="3" t="s">
        <v>251</v>
      </c>
      <c r="B507" s="4" t="s">
        <v>83</v>
      </c>
      <c r="C507" s="3" t="s">
        <v>48</v>
      </c>
      <c r="D507" s="5">
        <v>0</v>
      </c>
    </row>
    <row r="508" spans="1:4" ht="14.25" customHeight="1" x14ac:dyDescent="0.35">
      <c r="A508" s="3" t="s">
        <v>564</v>
      </c>
      <c r="B508" s="4" t="s">
        <v>53</v>
      </c>
      <c r="C508" s="3" t="s">
        <v>6</v>
      </c>
      <c r="D508" s="5">
        <v>418000</v>
      </c>
    </row>
    <row r="509" spans="1:4" ht="14.25" customHeight="1" x14ac:dyDescent="0.35">
      <c r="A509" s="3" t="s">
        <v>631</v>
      </c>
      <c r="B509" s="4" t="s">
        <v>45</v>
      </c>
      <c r="C509" s="3" t="s">
        <v>9</v>
      </c>
      <c r="D509" s="5">
        <v>-5312500</v>
      </c>
    </row>
    <row r="510" spans="1:4" ht="14.25" customHeight="1" x14ac:dyDescent="0.35">
      <c r="A510" s="3" t="s">
        <v>235</v>
      </c>
      <c r="B510" s="4" t="s">
        <v>36</v>
      </c>
      <c r="C510" s="3" t="s">
        <v>33</v>
      </c>
      <c r="D510" s="5">
        <v>415000</v>
      </c>
    </row>
    <row r="511" spans="1:4" ht="14.25" customHeight="1" x14ac:dyDescent="0.35">
      <c r="A511" s="3" t="s">
        <v>473</v>
      </c>
      <c r="B511" s="4" t="s">
        <v>24</v>
      </c>
      <c r="C511" s="3" t="s">
        <v>6</v>
      </c>
      <c r="D511" s="5">
        <v>414000</v>
      </c>
    </row>
    <row r="512" spans="1:4" ht="14.25" customHeight="1" x14ac:dyDescent="0.35">
      <c r="A512" s="3" t="s">
        <v>208</v>
      </c>
      <c r="B512" s="4" t="s">
        <v>17</v>
      </c>
      <c r="C512" s="3" t="s">
        <v>6</v>
      </c>
      <c r="D512" s="5">
        <v>468800</v>
      </c>
    </row>
    <row r="513" spans="1:4" ht="14.25" customHeight="1" x14ac:dyDescent="0.35">
      <c r="A513" s="3" t="s">
        <v>109</v>
      </c>
      <c r="B513" s="4" t="s">
        <v>8</v>
      </c>
      <c r="C513" s="3" t="s">
        <v>6</v>
      </c>
      <c r="D513" s="5">
        <v>426000</v>
      </c>
    </row>
    <row r="514" spans="1:4" ht="14.25" customHeight="1" x14ac:dyDescent="0.35">
      <c r="A514" s="3" t="s">
        <v>630</v>
      </c>
      <c r="B514" s="4" t="s">
        <v>8</v>
      </c>
      <c r="C514" s="3" t="s">
        <v>28</v>
      </c>
      <c r="D514" s="5">
        <v>-419500</v>
      </c>
    </row>
    <row r="515" spans="1:4" ht="14.25" customHeight="1" x14ac:dyDescent="0.35">
      <c r="A515" s="3" t="s">
        <v>201</v>
      </c>
      <c r="B515" s="4" t="s">
        <v>19</v>
      </c>
      <c r="C515" s="3" t="s">
        <v>6</v>
      </c>
      <c r="D515" s="5">
        <v>0</v>
      </c>
    </row>
    <row r="516" spans="1:4" ht="14.25" customHeight="1" x14ac:dyDescent="0.35">
      <c r="A516" s="3" t="s">
        <v>140</v>
      </c>
      <c r="B516" s="4" t="s">
        <v>45</v>
      </c>
      <c r="C516" s="3" t="s">
        <v>28</v>
      </c>
      <c r="D516" s="5">
        <v>8000000</v>
      </c>
    </row>
    <row r="517" spans="1:4" ht="14.25" customHeight="1" x14ac:dyDescent="0.35">
      <c r="A517" s="3" t="s">
        <v>401</v>
      </c>
      <c r="B517" s="4" t="s">
        <v>86</v>
      </c>
      <c r="C517" s="3" t="s">
        <v>9</v>
      </c>
      <c r="D517" s="5">
        <v>417000</v>
      </c>
    </row>
    <row r="518" spans="1:4" ht="14.25" customHeight="1" x14ac:dyDescent="0.35">
      <c r="A518" s="3" t="s">
        <v>327</v>
      </c>
      <c r="B518" s="4" t="s">
        <v>83</v>
      </c>
      <c r="C518" s="3" t="s">
        <v>37</v>
      </c>
      <c r="D518" s="5">
        <v>432000</v>
      </c>
    </row>
    <row r="519" spans="1:4" ht="14.25" customHeight="1" x14ac:dyDescent="0.35">
      <c r="A519" s="3" t="s">
        <v>140</v>
      </c>
      <c r="B519" s="4" t="s">
        <v>19</v>
      </c>
      <c r="C519" s="3" t="s">
        <v>6</v>
      </c>
      <c r="D519" s="5">
        <v>3500000</v>
      </c>
    </row>
    <row r="520" spans="1:4" ht="14.25" customHeight="1" x14ac:dyDescent="0.35">
      <c r="A520" s="3" t="s">
        <v>202</v>
      </c>
      <c r="B520" s="4" t="s">
        <v>11</v>
      </c>
      <c r="C520" s="3" t="s">
        <v>6</v>
      </c>
      <c r="D520" s="5">
        <v>425000</v>
      </c>
    </row>
    <row r="521" spans="1:4" ht="14.25" customHeight="1" x14ac:dyDescent="0.35">
      <c r="A521" s="3" t="s">
        <v>31</v>
      </c>
      <c r="B521" s="4" t="s">
        <v>19</v>
      </c>
      <c r="C521" s="3" t="s">
        <v>28</v>
      </c>
      <c r="D521" s="5">
        <v>4458333</v>
      </c>
    </row>
    <row r="522" spans="1:4" ht="14.25" customHeight="1" x14ac:dyDescent="0.35">
      <c r="A522" s="3" t="s">
        <v>372</v>
      </c>
      <c r="B522" s="4" t="s">
        <v>69</v>
      </c>
      <c r="C522" s="3" t="s">
        <v>22</v>
      </c>
      <c r="D522" s="5">
        <v>1175000</v>
      </c>
    </row>
    <row r="523" spans="1:4" ht="14.25" customHeight="1" x14ac:dyDescent="0.35">
      <c r="A523" s="3" t="s">
        <v>39</v>
      </c>
      <c r="B523" s="4" t="s">
        <v>60</v>
      </c>
      <c r="C523" s="3" t="s">
        <v>6</v>
      </c>
      <c r="D523" s="5">
        <v>895000</v>
      </c>
    </row>
    <row r="524" spans="1:4" ht="14.25" customHeight="1" x14ac:dyDescent="0.35">
      <c r="A524" s="3" t="s">
        <v>80</v>
      </c>
      <c r="B524" s="4" t="s">
        <v>27</v>
      </c>
      <c r="C524" s="3" t="s">
        <v>28</v>
      </c>
      <c r="D524" s="5">
        <v>6300000</v>
      </c>
    </row>
    <row r="525" spans="1:4" ht="14.25" customHeight="1" x14ac:dyDescent="0.35">
      <c r="A525" s="3" t="s">
        <v>623</v>
      </c>
      <c r="B525" s="4" t="s">
        <v>86</v>
      </c>
      <c r="C525" s="3" t="s">
        <v>48</v>
      </c>
      <c r="D525" s="5">
        <v>1000000</v>
      </c>
    </row>
    <row r="526" spans="1:4" ht="14.25" customHeight="1" x14ac:dyDescent="0.35">
      <c r="A526" s="3" t="s">
        <v>191</v>
      </c>
      <c r="B526" s="4" t="s">
        <v>13</v>
      </c>
      <c r="C526" s="3" t="s">
        <v>28</v>
      </c>
      <c r="D526" s="5">
        <v>424000</v>
      </c>
    </row>
    <row r="527" spans="1:4" ht="14.25" customHeight="1" x14ac:dyDescent="0.35">
      <c r="A527" s="3" t="s">
        <v>494</v>
      </c>
      <c r="B527" s="4" t="s">
        <v>60</v>
      </c>
      <c r="C527" s="3" t="s">
        <v>22</v>
      </c>
      <c r="D527" s="5">
        <v>3100000</v>
      </c>
    </row>
    <row r="528" spans="1:4" ht="14.25" customHeight="1" x14ac:dyDescent="0.35">
      <c r="A528" s="3" t="s">
        <v>604</v>
      </c>
      <c r="B528" s="4" t="s">
        <v>17</v>
      </c>
      <c r="C528" s="3" t="s">
        <v>6</v>
      </c>
      <c r="D528" s="5">
        <v>1075000</v>
      </c>
    </row>
    <row r="529" spans="1:4" ht="14.25" customHeight="1" x14ac:dyDescent="0.35">
      <c r="A529" s="3" t="s">
        <v>63</v>
      </c>
      <c r="B529" s="4" t="s">
        <v>60</v>
      </c>
      <c r="C529" s="3" t="s">
        <v>22</v>
      </c>
      <c r="D529" s="5">
        <v>9146942</v>
      </c>
    </row>
    <row r="530" spans="1:4" ht="14.25" customHeight="1" x14ac:dyDescent="0.35">
      <c r="A530" s="3" t="s">
        <v>118</v>
      </c>
      <c r="B530" s="4" t="s">
        <v>77</v>
      </c>
      <c r="C530" s="3" t="s">
        <v>6</v>
      </c>
      <c r="D530" s="5">
        <v>414500</v>
      </c>
    </row>
    <row r="531" spans="1:4" ht="14.25" customHeight="1" x14ac:dyDescent="0.35">
      <c r="A531" s="3" t="s">
        <v>557</v>
      </c>
      <c r="B531" s="4" t="s">
        <v>5</v>
      </c>
      <c r="C531" s="3" t="s">
        <v>6</v>
      </c>
      <c r="D531" s="5">
        <v>10000000</v>
      </c>
    </row>
    <row r="532" spans="1:4" ht="14.25" customHeight="1" x14ac:dyDescent="0.35">
      <c r="A532" s="3" t="s">
        <v>162</v>
      </c>
      <c r="B532" s="4" t="s">
        <v>47</v>
      </c>
      <c r="C532" s="3" t="s">
        <v>6</v>
      </c>
      <c r="D532" s="5">
        <v>7000000</v>
      </c>
    </row>
    <row r="533" spans="1:4" ht="14.25" customHeight="1" x14ac:dyDescent="0.35">
      <c r="A533" s="3" t="s">
        <v>255</v>
      </c>
      <c r="B533" s="4" t="s">
        <v>47</v>
      </c>
      <c r="C533" s="3" t="s">
        <v>6</v>
      </c>
      <c r="D533" s="5">
        <v>0</v>
      </c>
    </row>
    <row r="534" spans="1:4" ht="14.25" customHeight="1" x14ac:dyDescent="0.35">
      <c r="A534" s="3" t="s">
        <v>350</v>
      </c>
      <c r="B534" s="4" t="s">
        <v>5</v>
      </c>
      <c r="C534" s="3" t="s">
        <v>22</v>
      </c>
      <c r="D534" s="5">
        <v>414000</v>
      </c>
    </row>
    <row r="535" spans="1:4" ht="14.25" customHeight="1" x14ac:dyDescent="0.35">
      <c r="A535" s="3" t="s">
        <v>365</v>
      </c>
      <c r="B535" s="4" t="s">
        <v>24</v>
      </c>
      <c r="C535" s="3" t="s">
        <v>6</v>
      </c>
      <c r="D535" s="5">
        <v>2450000</v>
      </c>
    </row>
    <row r="536" spans="1:4" ht="14.25" customHeight="1" x14ac:dyDescent="0.35">
      <c r="A536" s="3" t="s">
        <v>441</v>
      </c>
      <c r="B536" s="4" t="s">
        <v>21</v>
      </c>
      <c r="C536" s="3" t="s">
        <v>28</v>
      </c>
      <c r="D536" s="5">
        <v>5250000</v>
      </c>
    </row>
    <row r="537" spans="1:4" ht="14.25" customHeight="1" x14ac:dyDescent="0.35">
      <c r="A537" s="3" t="s">
        <v>510</v>
      </c>
      <c r="B537" s="4" t="s">
        <v>15</v>
      </c>
      <c r="C537" s="3" t="s">
        <v>9</v>
      </c>
      <c r="D537" s="5">
        <v>850000</v>
      </c>
    </row>
    <row r="538" spans="1:4" ht="14.25" customHeight="1" x14ac:dyDescent="0.35">
      <c r="A538" s="3" t="s">
        <v>262</v>
      </c>
      <c r="B538" s="4" t="s">
        <v>24</v>
      </c>
      <c r="C538" s="3" t="s">
        <v>6</v>
      </c>
      <c r="D538" s="5">
        <v>436500</v>
      </c>
    </row>
    <row r="539" spans="1:4" ht="14.25" customHeight="1" x14ac:dyDescent="0.35">
      <c r="A539" s="3" t="s">
        <v>87</v>
      </c>
      <c r="B539" s="4" t="s">
        <v>88</v>
      </c>
      <c r="C539" s="3" t="s">
        <v>6</v>
      </c>
      <c r="D539" s="5">
        <v>419000</v>
      </c>
    </row>
    <row r="540" spans="1:4" ht="14.25" customHeight="1" x14ac:dyDescent="0.35">
      <c r="A540" s="3" t="s">
        <v>267</v>
      </c>
      <c r="B540" s="4" t="s">
        <v>53</v>
      </c>
      <c r="C540" s="3" t="s">
        <v>33</v>
      </c>
      <c r="D540" s="5">
        <v>3000000</v>
      </c>
    </row>
    <row r="541" spans="1:4" ht="14.25" customHeight="1" x14ac:dyDescent="0.35">
      <c r="A541" s="3" t="s">
        <v>355</v>
      </c>
      <c r="B541" s="4" t="s">
        <v>45</v>
      </c>
      <c r="C541" s="3" t="s">
        <v>33</v>
      </c>
      <c r="D541" s="5">
        <v>3300000</v>
      </c>
    </row>
    <row r="542" spans="1:4" ht="14.25" customHeight="1" x14ac:dyDescent="0.35">
      <c r="A542" s="8" t="s">
        <v>395</v>
      </c>
      <c r="B542" s="4" t="s">
        <v>11</v>
      </c>
      <c r="C542" s="3" t="s">
        <v>48</v>
      </c>
      <c r="D542" s="5">
        <v>1750000</v>
      </c>
    </row>
    <row r="543" spans="1:4" ht="14.25" customHeight="1" x14ac:dyDescent="0.35">
      <c r="A543" s="3" t="s">
        <v>29</v>
      </c>
      <c r="B543" s="4" t="s">
        <v>11</v>
      </c>
      <c r="C543" s="3" t="s">
        <v>30</v>
      </c>
      <c r="D543" s="5">
        <v>12000000</v>
      </c>
    </row>
    <row r="544" spans="1:4" ht="14.25" customHeight="1" x14ac:dyDescent="0.35">
      <c r="A544" s="8" t="s">
        <v>612</v>
      </c>
      <c r="B544" s="4" t="s">
        <v>92</v>
      </c>
      <c r="C544" s="3" t="s">
        <v>6</v>
      </c>
      <c r="D544" s="5">
        <v>422500</v>
      </c>
    </row>
    <row r="545" spans="1:4" ht="14.25" customHeight="1" x14ac:dyDescent="0.35">
      <c r="A545" s="3" t="s">
        <v>437</v>
      </c>
      <c r="B545" s="4" t="s">
        <v>32</v>
      </c>
      <c r="C545" s="3" t="s">
        <v>6</v>
      </c>
      <c r="D545" s="5">
        <v>-417200</v>
      </c>
    </row>
    <row r="546" spans="1:4" ht="14.25" customHeight="1" x14ac:dyDescent="0.35">
      <c r="A546" s="3" t="s">
        <v>187</v>
      </c>
      <c r="B546" s="4" t="s">
        <v>83</v>
      </c>
      <c r="C546" s="3" t="s">
        <v>33</v>
      </c>
      <c r="D546" s="5">
        <v>420000</v>
      </c>
    </row>
    <row r="547" spans="1:4" ht="14.25" customHeight="1" x14ac:dyDescent="0.35">
      <c r="A547" s="3" t="s">
        <v>444</v>
      </c>
      <c r="B547" s="4" t="s">
        <v>49</v>
      </c>
      <c r="C547" s="3" t="s">
        <v>6</v>
      </c>
      <c r="D547" s="5">
        <v>1500000</v>
      </c>
    </row>
    <row r="548" spans="1:4" ht="14.25" customHeight="1" x14ac:dyDescent="0.35">
      <c r="A548" s="3" t="s">
        <v>281</v>
      </c>
      <c r="B548" s="4" t="s">
        <v>51</v>
      </c>
      <c r="C548" s="3" t="s">
        <v>6</v>
      </c>
      <c r="D548" s="5">
        <v>421000</v>
      </c>
    </row>
    <row r="549" spans="1:4" ht="14.25" customHeight="1" x14ac:dyDescent="0.35">
      <c r="A549" s="3" t="s">
        <v>63</v>
      </c>
      <c r="B549" s="4" t="s">
        <v>5</v>
      </c>
      <c r="C549" s="3" t="s">
        <v>6</v>
      </c>
      <c r="D549" s="5">
        <v>-460450</v>
      </c>
    </row>
    <row r="550" spans="1:4" ht="14.25" customHeight="1" x14ac:dyDescent="0.35">
      <c r="A550" s="3" t="s">
        <v>268</v>
      </c>
      <c r="B550" s="4" t="s">
        <v>92</v>
      </c>
      <c r="C550" s="3" t="s">
        <v>6</v>
      </c>
      <c r="D550" s="5">
        <v>1625000</v>
      </c>
    </row>
    <row r="551" spans="1:4" ht="14.25" customHeight="1" x14ac:dyDescent="0.35">
      <c r="A551" s="3" t="s">
        <v>122</v>
      </c>
      <c r="B551" s="4" t="s">
        <v>17</v>
      </c>
      <c r="C551" s="3" t="s">
        <v>48</v>
      </c>
      <c r="D551" s="5">
        <v>2325000</v>
      </c>
    </row>
    <row r="552" spans="1:4" ht="14.25" customHeight="1" x14ac:dyDescent="0.35">
      <c r="A552" s="3" t="s">
        <v>310</v>
      </c>
      <c r="B552" s="4" t="s">
        <v>17</v>
      </c>
      <c r="C552" s="3" t="s">
        <v>9</v>
      </c>
      <c r="D552" s="5">
        <v>439900</v>
      </c>
    </row>
    <row r="553" spans="1:4" ht="14.25" customHeight="1" x14ac:dyDescent="0.35">
      <c r="A553" s="3" t="s">
        <v>570</v>
      </c>
      <c r="B553" s="4" t="s">
        <v>88</v>
      </c>
      <c r="C553" s="3" t="s">
        <v>37</v>
      </c>
      <c r="D553" s="5">
        <v>1600000</v>
      </c>
    </row>
    <row r="554" spans="1:4" ht="14.25" customHeight="1" x14ac:dyDescent="0.35">
      <c r="A554" s="3" t="s">
        <v>305</v>
      </c>
      <c r="B554" s="4" t="s">
        <v>60</v>
      </c>
      <c r="C554" s="3" t="s">
        <v>6</v>
      </c>
      <c r="D554" s="5">
        <v>1200000</v>
      </c>
    </row>
    <row r="555" spans="1:4" ht="14.25" customHeight="1" x14ac:dyDescent="0.35">
      <c r="A555" s="3" t="s">
        <v>537</v>
      </c>
      <c r="B555" s="4" t="s">
        <v>66</v>
      </c>
      <c r="C555" s="3" t="s">
        <v>6</v>
      </c>
      <c r="D555" s="5">
        <v>0</v>
      </c>
    </row>
    <row r="556" spans="1:4" ht="14.25" customHeight="1" x14ac:dyDescent="0.35">
      <c r="A556" s="3" t="s">
        <v>89</v>
      </c>
      <c r="B556" s="4" t="s">
        <v>69</v>
      </c>
      <c r="C556" s="3" t="s">
        <v>48</v>
      </c>
      <c r="D556" s="5">
        <v>14600000</v>
      </c>
    </row>
    <row r="557" spans="1:4" ht="14.25" customHeight="1" x14ac:dyDescent="0.35">
      <c r="A557" s="3" t="s">
        <v>78</v>
      </c>
      <c r="B557" s="4" t="s">
        <v>5</v>
      </c>
      <c r="C557" s="3" t="s">
        <v>28</v>
      </c>
      <c r="D557" s="5">
        <v>1500000</v>
      </c>
    </row>
    <row r="558" spans="1:4" ht="14.25" customHeight="1" x14ac:dyDescent="0.35">
      <c r="A558" s="3" t="s">
        <v>484</v>
      </c>
      <c r="B558" s="4" t="s">
        <v>53</v>
      </c>
      <c r="C558" s="3" t="s">
        <v>22</v>
      </c>
      <c r="D558" s="5">
        <v>3266666</v>
      </c>
    </row>
    <row r="559" spans="1:4" ht="14.25" customHeight="1" x14ac:dyDescent="0.35">
      <c r="A559" s="3" t="s">
        <v>357</v>
      </c>
      <c r="B559" s="4" t="s">
        <v>21</v>
      </c>
      <c r="C559" s="3" t="s">
        <v>6</v>
      </c>
      <c r="D559" s="5">
        <v>3500000</v>
      </c>
    </row>
    <row r="560" spans="1:4" ht="14.25" customHeight="1" x14ac:dyDescent="0.35">
      <c r="A560" s="3" t="s">
        <v>62</v>
      </c>
      <c r="B560" s="4" t="s">
        <v>8</v>
      </c>
      <c r="C560" s="3" t="s">
        <v>6</v>
      </c>
      <c r="D560" s="5">
        <v>2461499</v>
      </c>
    </row>
    <row r="561" spans="1:4" ht="14.25" customHeight="1" x14ac:dyDescent="0.35">
      <c r="A561" s="3" t="s">
        <v>46</v>
      </c>
      <c r="B561" s="4" t="s">
        <v>92</v>
      </c>
      <c r="C561" s="3" t="s">
        <v>28</v>
      </c>
      <c r="D561" s="5">
        <v>450000</v>
      </c>
    </row>
    <row r="562" spans="1:4" ht="14.25" customHeight="1" x14ac:dyDescent="0.35">
      <c r="A562" s="3" t="s">
        <v>264</v>
      </c>
      <c r="B562" s="4" t="s">
        <v>21</v>
      </c>
      <c r="C562" s="3" t="s">
        <v>6</v>
      </c>
      <c r="D562" s="5">
        <v>450000</v>
      </c>
    </row>
    <row r="563" spans="1:4" ht="14.25" customHeight="1" x14ac:dyDescent="0.35">
      <c r="A563" s="3" t="s">
        <v>61</v>
      </c>
      <c r="B563" s="4" t="s">
        <v>5</v>
      </c>
      <c r="C563" s="3" t="s">
        <v>6</v>
      </c>
      <c r="D563" s="5">
        <v>432900</v>
      </c>
    </row>
    <row r="564" spans="1:4" ht="14.25" customHeight="1" x14ac:dyDescent="0.35">
      <c r="A564" s="3" t="s">
        <v>204</v>
      </c>
      <c r="B564" s="4" t="s">
        <v>47</v>
      </c>
      <c r="C564" s="3" t="s">
        <v>282</v>
      </c>
      <c r="D564" s="5">
        <v>16174974</v>
      </c>
    </row>
    <row r="565" spans="1:4" ht="14.25" customHeight="1" x14ac:dyDescent="0.35">
      <c r="A565" s="3" t="s">
        <v>392</v>
      </c>
      <c r="B565" s="4" t="s">
        <v>88</v>
      </c>
      <c r="C565" s="3" t="s">
        <v>6</v>
      </c>
      <c r="D565" s="5">
        <v>10500000</v>
      </c>
    </row>
    <row r="566" spans="1:4" ht="14.25" customHeight="1" x14ac:dyDescent="0.35">
      <c r="A566" s="3" t="s">
        <v>110</v>
      </c>
      <c r="B566" s="4" t="s">
        <v>66</v>
      </c>
      <c r="C566" s="3" t="s">
        <v>6</v>
      </c>
      <c r="D566" s="5">
        <v>429000</v>
      </c>
    </row>
    <row r="567" spans="1:4" ht="14.25" customHeight="1" x14ac:dyDescent="0.35">
      <c r="A567" s="3" t="s">
        <v>161</v>
      </c>
      <c r="B567" s="4" t="s">
        <v>27</v>
      </c>
      <c r="C567" s="3" t="s">
        <v>9</v>
      </c>
      <c r="D567" s="5">
        <v>575000</v>
      </c>
    </row>
    <row r="568" spans="1:4" ht="14.25" customHeight="1" x14ac:dyDescent="0.35">
      <c r="A568" s="3" t="s">
        <v>515</v>
      </c>
      <c r="B568" s="4" t="s">
        <v>51</v>
      </c>
      <c r="C568" s="3" t="s">
        <v>28</v>
      </c>
      <c r="D568" s="5">
        <v>4400000</v>
      </c>
    </row>
    <row r="569" spans="1:4" ht="14.25" customHeight="1" x14ac:dyDescent="0.35">
      <c r="A569" s="8" t="s">
        <v>527</v>
      </c>
      <c r="B569" s="4" t="s">
        <v>32</v>
      </c>
      <c r="C569" s="3" t="s">
        <v>28</v>
      </c>
      <c r="D569" s="5">
        <v>500000</v>
      </c>
    </row>
    <row r="570" spans="1:4" ht="14.25" customHeight="1" x14ac:dyDescent="0.35">
      <c r="A570" s="3" t="s">
        <v>235</v>
      </c>
      <c r="B570" s="4" t="s">
        <v>66</v>
      </c>
      <c r="C570" s="3" t="s">
        <v>22</v>
      </c>
      <c r="D570" s="5">
        <v>-3000000</v>
      </c>
    </row>
    <row r="571" spans="1:4" ht="14.25" customHeight="1" x14ac:dyDescent="0.35">
      <c r="A571" s="3" t="s">
        <v>377</v>
      </c>
      <c r="B571" s="4" t="s">
        <v>77</v>
      </c>
      <c r="C571" s="3" t="s">
        <v>6</v>
      </c>
      <c r="D571" s="5">
        <v>1100000</v>
      </c>
    </row>
    <row r="572" spans="1:4" ht="14.25" customHeight="1" x14ac:dyDescent="0.35">
      <c r="A572" s="3" t="s">
        <v>25</v>
      </c>
      <c r="B572" s="4" t="s">
        <v>8</v>
      </c>
      <c r="C572" s="3" t="s">
        <v>22</v>
      </c>
      <c r="D572" s="5">
        <v>500000</v>
      </c>
    </row>
    <row r="573" spans="1:4" ht="14.25" customHeight="1" x14ac:dyDescent="0.35">
      <c r="A573" s="3" t="s">
        <v>23</v>
      </c>
      <c r="B573" s="4" t="s">
        <v>24</v>
      </c>
      <c r="C573" s="3" t="s">
        <v>6</v>
      </c>
      <c r="D573" s="5">
        <v>431600</v>
      </c>
    </row>
    <row r="574" spans="1:4" ht="14.25" customHeight="1" x14ac:dyDescent="0.35">
      <c r="A574" s="3" t="s">
        <v>272</v>
      </c>
      <c r="B574" s="4" t="s">
        <v>27</v>
      </c>
      <c r="C574" s="3" t="s">
        <v>9</v>
      </c>
      <c r="D574" s="5">
        <v>425000</v>
      </c>
    </row>
    <row r="575" spans="1:4" ht="14.25" customHeight="1" x14ac:dyDescent="0.35">
      <c r="A575" s="3" t="s">
        <v>62</v>
      </c>
      <c r="B575" s="4" t="s">
        <v>126</v>
      </c>
      <c r="C575" s="3" t="s">
        <v>22</v>
      </c>
      <c r="D575" s="5">
        <v>4500000</v>
      </c>
    </row>
    <row r="576" spans="1:4" ht="14.25" customHeight="1" x14ac:dyDescent="0.35">
      <c r="A576" s="3" t="s">
        <v>345</v>
      </c>
      <c r="B576" s="4" t="s">
        <v>5</v>
      </c>
      <c r="C576" s="3" t="s">
        <v>6</v>
      </c>
      <c r="D576" s="5">
        <v>14911700</v>
      </c>
    </row>
    <row r="577" spans="1:4" ht="14.25" customHeight="1" x14ac:dyDescent="0.35">
      <c r="A577" s="3" t="s">
        <v>74</v>
      </c>
      <c r="B577" s="4" t="s">
        <v>15</v>
      </c>
      <c r="C577" s="3" t="s">
        <v>6</v>
      </c>
      <c r="D577" s="5">
        <v>3200000</v>
      </c>
    </row>
    <row r="578" spans="1:4" ht="14.25" customHeight="1" x14ac:dyDescent="0.35">
      <c r="A578" s="3" t="s">
        <v>287</v>
      </c>
      <c r="B578" s="4" t="s">
        <v>32</v>
      </c>
      <c r="C578" s="3" t="s">
        <v>6</v>
      </c>
      <c r="D578" s="5">
        <v>6287500</v>
      </c>
    </row>
    <row r="579" spans="1:4" ht="14.25" customHeight="1" x14ac:dyDescent="0.35">
      <c r="A579" s="3" t="s">
        <v>345</v>
      </c>
      <c r="B579" s="4" t="s">
        <v>19</v>
      </c>
      <c r="C579" s="3" t="s">
        <v>37</v>
      </c>
      <c r="D579" s="5">
        <v>420000</v>
      </c>
    </row>
    <row r="580" spans="1:4" ht="14.25" customHeight="1" x14ac:dyDescent="0.35">
      <c r="A580" s="3" t="s">
        <v>63</v>
      </c>
      <c r="B580" s="4" t="s">
        <v>51</v>
      </c>
      <c r="C580" s="3" t="s">
        <v>6</v>
      </c>
      <c r="D580" s="5">
        <v>467000</v>
      </c>
    </row>
    <row r="581" spans="1:4" ht="14.25" customHeight="1" x14ac:dyDescent="0.35">
      <c r="A581" s="3" t="s">
        <v>340</v>
      </c>
      <c r="B581" s="4" t="s">
        <v>57</v>
      </c>
      <c r="C581" s="3" t="s">
        <v>6</v>
      </c>
      <c r="D581" s="5">
        <v>1400000</v>
      </c>
    </row>
    <row r="582" spans="1:4" ht="14.25" customHeight="1" x14ac:dyDescent="0.35">
      <c r="A582" s="8" t="s">
        <v>527</v>
      </c>
      <c r="B582" s="4" t="s">
        <v>92</v>
      </c>
      <c r="C582" s="3" t="s">
        <v>9</v>
      </c>
      <c r="D582" s="5">
        <v>2947318</v>
      </c>
    </row>
    <row r="583" spans="1:4" ht="14.25" customHeight="1" x14ac:dyDescent="0.35">
      <c r="A583" s="3" t="s">
        <v>398</v>
      </c>
      <c r="B583" s="4" t="s">
        <v>53</v>
      </c>
      <c r="C583" s="3" t="s">
        <v>6</v>
      </c>
      <c r="D583" s="5">
        <v>8000000</v>
      </c>
    </row>
    <row r="584" spans="1:4" ht="14.25" customHeight="1" x14ac:dyDescent="0.35">
      <c r="A584" s="3" t="s">
        <v>35</v>
      </c>
      <c r="B584" s="4" t="s">
        <v>24</v>
      </c>
      <c r="C584" s="3" t="s">
        <v>22</v>
      </c>
      <c r="D584" s="5">
        <v>750000</v>
      </c>
    </row>
    <row r="585" spans="1:4" ht="14.25" customHeight="1" x14ac:dyDescent="0.35">
      <c r="A585" s="3" t="s">
        <v>81</v>
      </c>
      <c r="B585" s="4" t="s">
        <v>51</v>
      </c>
      <c r="C585" s="3" t="s">
        <v>6</v>
      </c>
      <c r="D585" s="5">
        <v>414000</v>
      </c>
    </row>
    <row r="586" spans="1:4" ht="14.25" customHeight="1" x14ac:dyDescent="0.35">
      <c r="A586" s="8" t="s">
        <v>622</v>
      </c>
      <c r="B586" s="4" t="s">
        <v>43</v>
      </c>
      <c r="C586" s="3" t="s">
        <v>6</v>
      </c>
      <c r="D586" s="5">
        <v>434100</v>
      </c>
    </row>
    <row r="587" spans="1:4" ht="14.25" customHeight="1" x14ac:dyDescent="0.35">
      <c r="A587" s="3" t="s">
        <v>100</v>
      </c>
      <c r="B587" s="4" t="s">
        <v>27</v>
      </c>
      <c r="C587" s="3" t="s">
        <v>6</v>
      </c>
      <c r="D587" s="5">
        <v>18500000</v>
      </c>
    </row>
    <row r="588" spans="1:4" ht="14.25" customHeight="1" x14ac:dyDescent="0.35">
      <c r="A588" s="3" t="s">
        <v>178</v>
      </c>
      <c r="B588" s="4" t="s">
        <v>17</v>
      </c>
      <c r="C588" s="3" t="s">
        <v>28</v>
      </c>
      <c r="D588" s="5">
        <v>414000</v>
      </c>
    </row>
    <row r="589" spans="1:4" ht="14.25" customHeight="1" x14ac:dyDescent="0.35">
      <c r="A589" s="3" t="s">
        <v>207</v>
      </c>
      <c r="B589" s="4" t="s">
        <v>8</v>
      </c>
      <c r="C589" s="3" t="s">
        <v>6</v>
      </c>
      <c r="D589" s="5">
        <v>500000</v>
      </c>
    </row>
    <row r="590" spans="1:4" ht="14.25" customHeight="1" x14ac:dyDescent="0.35">
      <c r="A590" s="3" t="s">
        <v>474</v>
      </c>
      <c r="B590" s="4" t="s">
        <v>86</v>
      </c>
      <c r="C590" s="3" t="s">
        <v>28</v>
      </c>
      <c r="D590" s="5">
        <v>-414000</v>
      </c>
    </row>
    <row r="591" spans="1:4" ht="14.25" customHeight="1" x14ac:dyDescent="0.35">
      <c r="A591" s="3" t="s">
        <v>271</v>
      </c>
      <c r="B591" s="4" t="s">
        <v>11</v>
      </c>
      <c r="C591" s="3" t="s">
        <v>6</v>
      </c>
      <c r="D591" s="5">
        <v>8750000</v>
      </c>
    </row>
    <row r="592" spans="1:4" ht="14.25" customHeight="1" x14ac:dyDescent="0.35">
      <c r="A592" s="3" t="s">
        <v>186</v>
      </c>
      <c r="B592" s="4" t="s">
        <v>36</v>
      </c>
      <c r="C592" s="3" t="s">
        <v>6</v>
      </c>
      <c r="D592" s="5">
        <v>1200000</v>
      </c>
    </row>
    <row r="593" spans="1:4" ht="14.25" customHeight="1" x14ac:dyDescent="0.35">
      <c r="A593" s="3" t="s">
        <v>152</v>
      </c>
      <c r="B593" s="4" t="s">
        <v>88</v>
      </c>
      <c r="C593" s="3" t="s">
        <v>6</v>
      </c>
      <c r="D593" s="5">
        <v>414000</v>
      </c>
    </row>
    <row r="594" spans="1:4" ht="14.25" customHeight="1" x14ac:dyDescent="0.35">
      <c r="A594" s="3" t="s">
        <v>23</v>
      </c>
      <c r="B594" s="4" t="s">
        <v>34</v>
      </c>
      <c r="C594" s="3" t="s">
        <v>6</v>
      </c>
      <c r="D594" s="5">
        <v>1350000</v>
      </c>
    </row>
    <row r="595" spans="1:4" ht="14.25" customHeight="1" x14ac:dyDescent="0.35">
      <c r="A595" s="3" t="s">
        <v>554</v>
      </c>
      <c r="B595" s="4" t="s">
        <v>83</v>
      </c>
      <c r="C595" s="3" t="s">
        <v>6</v>
      </c>
      <c r="D595" s="5">
        <v>2750000</v>
      </c>
    </row>
    <row r="596" spans="1:4" ht="14.25" customHeight="1" x14ac:dyDescent="0.35">
      <c r="A596" s="3" t="s">
        <v>482</v>
      </c>
      <c r="B596" s="4" t="s">
        <v>27</v>
      </c>
      <c r="C596" s="3" t="s">
        <v>6</v>
      </c>
      <c r="D596" s="5">
        <v>450000</v>
      </c>
    </row>
    <row r="597" spans="1:4" ht="14.25" customHeight="1" x14ac:dyDescent="0.35">
      <c r="A597" s="3" t="s">
        <v>127</v>
      </c>
      <c r="B597" s="4" t="s">
        <v>24</v>
      </c>
      <c r="C597" s="3" t="s">
        <v>6</v>
      </c>
      <c r="D597" s="5">
        <v>2250000</v>
      </c>
    </row>
    <row r="598" spans="1:4" ht="14.25" customHeight="1" x14ac:dyDescent="0.35">
      <c r="A598" s="3" t="s">
        <v>229</v>
      </c>
      <c r="B598" s="4" t="s">
        <v>41</v>
      </c>
      <c r="C598" s="3" t="s">
        <v>28</v>
      </c>
      <c r="D598" s="5">
        <v>1400000</v>
      </c>
    </row>
    <row r="599" spans="1:4" ht="14.25" customHeight="1" x14ac:dyDescent="0.35">
      <c r="A599" s="3" t="s">
        <v>243</v>
      </c>
      <c r="B599" s="4" t="s">
        <v>17</v>
      </c>
      <c r="C599" s="3" t="s">
        <v>6</v>
      </c>
      <c r="D599" s="5">
        <v>2535000</v>
      </c>
    </row>
    <row r="600" spans="1:4" ht="14.25" customHeight="1" x14ac:dyDescent="0.35">
      <c r="A600" s="3" t="s">
        <v>571</v>
      </c>
      <c r="B600" s="4" t="s">
        <v>88</v>
      </c>
      <c r="C600" s="3" t="s">
        <v>6</v>
      </c>
      <c r="D600" s="5">
        <v>20000000</v>
      </c>
    </row>
    <row r="601" spans="1:4" ht="14.25" customHeight="1" x14ac:dyDescent="0.35">
      <c r="A601" s="3" t="s">
        <v>301</v>
      </c>
      <c r="B601" s="4" t="s">
        <v>24</v>
      </c>
      <c r="C601" s="3" t="s">
        <v>22</v>
      </c>
      <c r="D601" s="5">
        <v>600000</v>
      </c>
    </row>
    <row r="602" spans="1:4" ht="14.25" customHeight="1" x14ac:dyDescent="0.35">
      <c r="A602" s="3" t="s">
        <v>367</v>
      </c>
      <c r="B602" s="4" t="s">
        <v>92</v>
      </c>
      <c r="C602" s="3" t="s">
        <v>28</v>
      </c>
      <c r="D602" s="5">
        <v>2791666</v>
      </c>
    </row>
    <row r="603" spans="1:4" ht="14.25" customHeight="1" x14ac:dyDescent="0.35">
      <c r="A603" s="3" t="s">
        <v>472</v>
      </c>
      <c r="B603" s="4" t="s">
        <v>36</v>
      </c>
      <c r="C603" s="3" t="s">
        <v>28</v>
      </c>
      <c r="D603" s="5">
        <v>700000</v>
      </c>
    </row>
    <row r="604" spans="1:4" ht="14.25" customHeight="1" x14ac:dyDescent="0.35">
      <c r="A604" s="8" t="s">
        <v>542</v>
      </c>
      <c r="B604" s="4" t="s">
        <v>21</v>
      </c>
      <c r="C604" s="3" t="s">
        <v>6</v>
      </c>
      <c r="D604" s="5">
        <v>3000000</v>
      </c>
    </row>
    <row r="605" spans="1:4" ht="14.25" customHeight="1" x14ac:dyDescent="0.35">
      <c r="A605" s="3" t="s">
        <v>111</v>
      </c>
      <c r="B605" s="4" t="s">
        <v>49</v>
      </c>
      <c r="C605" s="3" t="s">
        <v>6</v>
      </c>
      <c r="D605" s="5">
        <v>6000000</v>
      </c>
    </row>
    <row r="606" spans="1:4" ht="14.25" customHeight="1" x14ac:dyDescent="0.35">
      <c r="A606" s="3" t="s">
        <v>267</v>
      </c>
      <c r="B606" s="4" t="s">
        <v>19</v>
      </c>
      <c r="C606" s="3" t="s">
        <v>48</v>
      </c>
      <c r="D606" s="5">
        <v>2350000</v>
      </c>
    </row>
    <row r="607" spans="1:4" ht="14.25" customHeight="1" x14ac:dyDescent="0.35">
      <c r="A607" s="3" t="s">
        <v>346</v>
      </c>
      <c r="B607" s="4" t="s">
        <v>126</v>
      </c>
      <c r="C607" s="3" t="s">
        <v>33</v>
      </c>
      <c r="D607" s="5">
        <v>4300000</v>
      </c>
    </row>
    <row r="608" spans="1:4" ht="14.25" customHeight="1" x14ac:dyDescent="0.35">
      <c r="A608" s="3" t="s">
        <v>592</v>
      </c>
      <c r="B608" s="4" t="s">
        <v>126</v>
      </c>
      <c r="C608" s="3" t="s">
        <v>6</v>
      </c>
      <c r="D608" s="5">
        <v>900000</v>
      </c>
    </row>
    <row r="609" spans="1:4" ht="14.25" customHeight="1" x14ac:dyDescent="0.35">
      <c r="A609" s="3" t="s">
        <v>463</v>
      </c>
      <c r="B609" s="4" t="s">
        <v>17</v>
      </c>
      <c r="C609" s="3" t="s">
        <v>28</v>
      </c>
      <c r="D609" s="5">
        <v>424700</v>
      </c>
    </row>
    <row r="610" spans="1:4" ht="14.25" customHeight="1" x14ac:dyDescent="0.35">
      <c r="A610" s="3" t="s">
        <v>245</v>
      </c>
      <c r="B610" s="4" t="s">
        <v>88</v>
      </c>
      <c r="C610" s="3" t="s">
        <v>6</v>
      </c>
      <c r="D610" s="5">
        <v>425000</v>
      </c>
    </row>
    <row r="611" spans="1:4" ht="14.25" customHeight="1" x14ac:dyDescent="0.35">
      <c r="A611" s="3" t="s">
        <v>345</v>
      </c>
      <c r="B611" s="4" t="s">
        <v>11</v>
      </c>
      <c r="C611" s="3" t="s">
        <v>6</v>
      </c>
      <c r="D611" s="5">
        <v>0</v>
      </c>
    </row>
    <row r="612" spans="1:4" ht="14.25" customHeight="1" x14ac:dyDescent="0.35">
      <c r="A612" s="8" t="s">
        <v>528</v>
      </c>
      <c r="B612" s="4" t="s">
        <v>32</v>
      </c>
      <c r="C612" s="3" t="s">
        <v>22</v>
      </c>
      <c r="D612" s="5">
        <v>1000000</v>
      </c>
    </row>
    <row r="613" spans="1:4" ht="14.25" customHeight="1" x14ac:dyDescent="0.35">
      <c r="A613" s="3" t="s">
        <v>558</v>
      </c>
      <c r="B613" s="4" t="s">
        <v>86</v>
      </c>
      <c r="C613" s="3" t="s">
        <v>6</v>
      </c>
      <c r="D613" s="5">
        <v>1000000</v>
      </c>
    </row>
    <row r="614" spans="1:4" ht="14.25" customHeight="1" x14ac:dyDescent="0.35">
      <c r="A614" s="3" t="s">
        <v>107</v>
      </c>
      <c r="B614" s="4" t="s">
        <v>83</v>
      </c>
      <c r="C614" s="3" t="s">
        <v>6</v>
      </c>
      <c r="D614" s="5">
        <v>725000</v>
      </c>
    </row>
    <row r="615" spans="1:4" ht="14.25" customHeight="1" x14ac:dyDescent="0.35">
      <c r="A615" s="3" t="s">
        <v>135</v>
      </c>
      <c r="B615" s="4" t="s">
        <v>57</v>
      </c>
      <c r="C615" s="3" t="s">
        <v>6</v>
      </c>
      <c r="D615" s="5">
        <v>414000</v>
      </c>
    </row>
    <row r="616" spans="1:4" ht="14.25" customHeight="1" x14ac:dyDescent="0.35">
      <c r="A616" s="3" t="s">
        <v>104</v>
      </c>
      <c r="B616" s="4" t="s">
        <v>92</v>
      </c>
      <c r="C616" s="3" t="s">
        <v>6</v>
      </c>
      <c r="D616" s="5">
        <v>645000</v>
      </c>
    </row>
    <row r="617" spans="1:4" ht="14.25" customHeight="1" x14ac:dyDescent="0.35">
      <c r="A617" s="3" t="s">
        <v>299</v>
      </c>
      <c r="B617" s="4" t="s">
        <v>57</v>
      </c>
      <c r="C617" s="3" t="s">
        <v>6</v>
      </c>
      <c r="D617" s="5">
        <v>5500000</v>
      </c>
    </row>
    <row r="618" spans="1:4" ht="14.25" customHeight="1" x14ac:dyDescent="0.35">
      <c r="A618" s="3" t="s">
        <v>188</v>
      </c>
      <c r="B618" s="4" t="s">
        <v>19</v>
      </c>
      <c r="C618" s="3" t="s">
        <v>6</v>
      </c>
      <c r="D618" s="5">
        <v>430500</v>
      </c>
    </row>
    <row r="619" spans="1:4" ht="14.25" customHeight="1" x14ac:dyDescent="0.35">
      <c r="A619" s="3" t="s">
        <v>292</v>
      </c>
      <c r="B619" s="4" t="s">
        <v>83</v>
      </c>
      <c r="C619" s="3" t="s">
        <v>6</v>
      </c>
      <c r="D619" s="5">
        <v>600000</v>
      </c>
    </row>
    <row r="620" spans="1:4" ht="14.25" customHeight="1" x14ac:dyDescent="0.35">
      <c r="A620" s="3" t="s">
        <v>76</v>
      </c>
      <c r="B620" s="4" t="s">
        <v>77</v>
      </c>
      <c r="C620" s="3" t="s">
        <v>28</v>
      </c>
      <c r="D620" s="5">
        <v>452500</v>
      </c>
    </row>
    <row r="621" spans="1:4" ht="14.25" customHeight="1" x14ac:dyDescent="0.35">
      <c r="A621" s="3" t="s">
        <v>121</v>
      </c>
      <c r="B621" s="4" t="s">
        <v>41</v>
      </c>
      <c r="C621" s="3" t="s">
        <v>6</v>
      </c>
      <c r="D621" s="5">
        <v>1250000</v>
      </c>
    </row>
    <row r="622" spans="1:4" ht="14.25" customHeight="1" x14ac:dyDescent="0.35">
      <c r="A622" s="3" t="s">
        <v>61</v>
      </c>
      <c r="B622" s="4" t="s">
        <v>47</v>
      </c>
      <c r="C622" s="3" t="s">
        <v>6</v>
      </c>
      <c r="D622" s="5">
        <v>1000000</v>
      </c>
    </row>
    <row r="623" spans="1:4" ht="14.25" customHeight="1" x14ac:dyDescent="0.35">
      <c r="A623" s="3" t="s">
        <v>119</v>
      </c>
      <c r="B623" s="4" t="s">
        <v>57</v>
      </c>
      <c r="C623" s="3" t="s">
        <v>6</v>
      </c>
      <c r="D623" s="5">
        <v>3000000</v>
      </c>
    </row>
    <row r="624" spans="1:4" ht="14.25" customHeight="1" x14ac:dyDescent="0.35">
      <c r="A624" s="3" t="s">
        <v>39</v>
      </c>
      <c r="B624" s="4" t="s">
        <v>5</v>
      </c>
      <c r="C624" s="3" t="s">
        <v>6</v>
      </c>
      <c r="D624" s="5">
        <v>2700000</v>
      </c>
    </row>
    <row r="625" spans="1:4" ht="14.25" customHeight="1" x14ac:dyDescent="0.35">
      <c r="A625" s="3" t="s">
        <v>431</v>
      </c>
      <c r="B625" s="4" t="s">
        <v>83</v>
      </c>
      <c r="C625" s="3" t="s">
        <v>33</v>
      </c>
      <c r="D625" s="5">
        <v>11000000</v>
      </c>
    </row>
    <row r="626" spans="1:4" ht="14.25" customHeight="1" x14ac:dyDescent="0.35">
      <c r="A626" s="3" t="s">
        <v>326</v>
      </c>
      <c r="B626" s="4" t="s">
        <v>24</v>
      </c>
      <c r="C626" s="3" t="s">
        <v>28</v>
      </c>
      <c r="D626" s="5">
        <v>18000000</v>
      </c>
    </row>
    <row r="627" spans="1:4" ht="14.25" customHeight="1" x14ac:dyDescent="0.35">
      <c r="A627" s="3" t="s">
        <v>131</v>
      </c>
      <c r="B627" s="4" t="s">
        <v>15</v>
      </c>
      <c r="C627" s="3" t="s">
        <v>6</v>
      </c>
      <c r="D627" s="5">
        <v>420500</v>
      </c>
    </row>
    <row r="628" spans="1:4" ht="14.25" customHeight="1" x14ac:dyDescent="0.35">
      <c r="A628" s="8" t="s">
        <v>395</v>
      </c>
      <c r="B628" s="4" t="s">
        <v>11</v>
      </c>
      <c r="C628" s="3" t="s">
        <v>6</v>
      </c>
      <c r="D628" s="5">
        <v>1600000</v>
      </c>
    </row>
    <row r="629" spans="1:4" ht="14.25" customHeight="1" x14ac:dyDescent="0.35">
      <c r="A629" s="3" t="s">
        <v>44</v>
      </c>
      <c r="B629" s="4" t="s">
        <v>45</v>
      </c>
      <c r="C629" s="3" t="s">
        <v>6</v>
      </c>
      <c r="D629" s="5">
        <v>6687500</v>
      </c>
    </row>
    <row r="630" spans="1:4" ht="14.25" customHeight="1" x14ac:dyDescent="0.35">
      <c r="A630" s="3" t="s">
        <v>626</v>
      </c>
      <c r="B630" s="4" t="s">
        <v>57</v>
      </c>
      <c r="C630" s="3" t="s">
        <v>22</v>
      </c>
      <c r="D630" s="5">
        <v>419000</v>
      </c>
    </row>
    <row r="631" spans="1:4" ht="14.25" customHeight="1" x14ac:dyDescent="0.35">
      <c r="A631" s="3" t="s">
        <v>552</v>
      </c>
      <c r="B631" s="4" t="s">
        <v>11</v>
      </c>
      <c r="C631" s="3" t="s">
        <v>6</v>
      </c>
      <c r="D631" s="5">
        <v>500000</v>
      </c>
    </row>
    <row r="632" spans="1:4" ht="14.25" customHeight="1" x14ac:dyDescent="0.35">
      <c r="A632" s="3" t="s">
        <v>147</v>
      </c>
      <c r="B632" s="4" t="s">
        <v>36</v>
      </c>
      <c r="C632" s="3" t="s">
        <v>6</v>
      </c>
      <c r="D632" s="5">
        <v>414000</v>
      </c>
    </row>
    <row r="633" spans="1:4" ht="14.25" customHeight="1" x14ac:dyDescent="0.35">
      <c r="A633" s="3" t="s">
        <v>150</v>
      </c>
      <c r="B633" s="4" t="s">
        <v>60</v>
      </c>
      <c r="C633" s="3" t="s">
        <v>9</v>
      </c>
      <c r="D633" s="5">
        <v>6700000</v>
      </c>
    </row>
    <row r="634" spans="1:4" ht="14.25" customHeight="1" x14ac:dyDescent="0.35">
      <c r="A634" s="3" t="s">
        <v>495</v>
      </c>
      <c r="B634" s="4" t="s">
        <v>47</v>
      </c>
      <c r="C634" s="3" t="s">
        <v>6</v>
      </c>
      <c r="D634" s="5">
        <v>414000</v>
      </c>
    </row>
    <row r="635" spans="1:4" ht="14.25" customHeight="1" x14ac:dyDescent="0.35">
      <c r="A635" s="3" t="s">
        <v>265</v>
      </c>
      <c r="B635" s="4" t="s">
        <v>17</v>
      </c>
      <c r="C635" s="3" t="s">
        <v>6</v>
      </c>
      <c r="D635" s="5">
        <v>900000</v>
      </c>
    </row>
    <row r="636" spans="1:4" ht="14.25" customHeight="1" x14ac:dyDescent="0.35">
      <c r="A636" s="3" t="s">
        <v>149</v>
      </c>
      <c r="B636" s="4" t="s">
        <v>57</v>
      </c>
      <c r="C636" s="3" t="s">
        <v>28</v>
      </c>
      <c r="D636" s="5">
        <v>12922231</v>
      </c>
    </row>
    <row r="637" spans="1:4" ht="14.25" customHeight="1" x14ac:dyDescent="0.35">
      <c r="A637" s="3" t="s">
        <v>575</v>
      </c>
      <c r="B637" s="4" t="s">
        <v>45</v>
      </c>
      <c r="C637" s="3" t="s">
        <v>6</v>
      </c>
      <c r="D637" s="5">
        <v>3250000</v>
      </c>
    </row>
    <row r="638" spans="1:4" ht="14.25" customHeight="1" x14ac:dyDescent="0.35">
      <c r="A638" s="3" t="s">
        <v>145</v>
      </c>
      <c r="B638" s="4" t="s">
        <v>51</v>
      </c>
      <c r="C638" s="3" t="s">
        <v>37</v>
      </c>
      <c r="D638" s="5">
        <v>0</v>
      </c>
    </row>
    <row r="639" spans="1:4" ht="14.25" customHeight="1" x14ac:dyDescent="0.35">
      <c r="A639" s="3" t="s">
        <v>624</v>
      </c>
      <c r="B639" s="4" t="s">
        <v>126</v>
      </c>
      <c r="C639" s="3" t="s">
        <v>9</v>
      </c>
      <c r="D639" s="5">
        <v>775000</v>
      </c>
    </row>
    <row r="640" spans="1:4" ht="14.25" customHeight="1" x14ac:dyDescent="0.35">
      <c r="A640" s="3" t="s">
        <v>29</v>
      </c>
      <c r="B640" s="4" t="s">
        <v>92</v>
      </c>
      <c r="C640" s="3" t="s">
        <v>33</v>
      </c>
      <c r="D640" s="5">
        <v>437500</v>
      </c>
    </row>
    <row r="641" spans="1:4" ht="14.25" customHeight="1" x14ac:dyDescent="0.35">
      <c r="A641" s="3" t="s">
        <v>400</v>
      </c>
      <c r="B641" s="4" t="s">
        <v>15</v>
      </c>
      <c r="C641" s="3" t="s">
        <v>28</v>
      </c>
      <c r="D641" s="5">
        <v>459000</v>
      </c>
    </row>
    <row r="642" spans="1:4" ht="14.25" customHeight="1" x14ac:dyDescent="0.35">
      <c r="A642" s="3" t="s">
        <v>376</v>
      </c>
      <c r="B642" s="4" t="s">
        <v>43</v>
      </c>
      <c r="C642" s="3" t="s">
        <v>6</v>
      </c>
      <c r="D642" s="5">
        <v>903000</v>
      </c>
    </row>
    <row r="643" spans="1:4" ht="14.25" customHeight="1" x14ac:dyDescent="0.35">
      <c r="A643" s="3" t="s">
        <v>450</v>
      </c>
      <c r="B643" s="4" t="s">
        <v>19</v>
      </c>
      <c r="C643" s="3" t="s">
        <v>6</v>
      </c>
      <c r="D643" s="5">
        <v>417000</v>
      </c>
    </row>
    <row r="644" spans="1:4" ht="14.25" customHeight="1" x14ac:dyDescent="0.35">
      <c r="A644" s="9" t="s">
        <v>230</v>
      </c>
      <c r="B644" s="4" t="s">
        <v>27</v>
      </c>
      <c r="C644" s="3" t="s">
        <v>6</v>
      </c>
      <c r="D644" s="5">
        <v>418500</v>
      </c>
    </row>
    <row r="645" spans="1:4" ht="14.25" customHeight="1" x14ac:dyDescent="0.35">
      <c r="A645" s="9" t="s">
        <v>190</v>
      </c>
      <c r="B645" s="4" t="s">
        <v>83</v>
      </c>
      <c r="C645" s="3" t="s">
        <v>6</v>
      </c>
      <c r="D645" s="5">
        <v>1500000</v>
      </c>
    </row>
    <row r="646" spans="1:4" ht="14.25" customHeight="1" x14ac:dyDescent="0.35">
      <c r="A646" s="9" t="s">
        <v>347</v>
      </c>
      <c r="B646" s="4" t="s">
        <v>43</v>
      </c>
      <c r="C646" s="3" t="s">
        <v>6</v>
      </c>
      <c r="D646" s="5">
        <v>0</v>
      </c>
    </row>
    <row r="647" spans="1:4" ht="14.25" customHeight="1" x14ac:dyDescent="0.35">
      <c r="A647" s="9" t="s">
        <v>164</v>
      </c>
      <c r="B647" s="4" t="s">
        <v>66</v>
      </c>
      <c r="C647" s="3" t="s">
        <v>6</v>
      </c>
      <c r="D647" s="5">
        <v>8000000</v>
      </c>
    </row>
    <row r="648" spans="1:4" ht="14.25" customHeight="1" x14ac:dyDescent="0.35">
      <c r="A648" s="9" t="s">
        <v>587</v>
      </c>
      <c r="B648" s="4" t="s">
        <v>60</v>
      </c>
      <c r="C648" s="3" t="s">
        <v>6</v>
      </c>
      <c r="D648" s="5">
        <v>5500000</v>
      </c>
    </row>
    <row r="649" spans="1:4" ht="14.25" customHeight="1" x14ac:dyDescent="0.35">
      <c r="A649" s="3" t="s">
        <v>104</v>
      </c>
      <c r="B649" s="4" t="s">
        <v>53</v>
      </c>
      <c r="C649" s="3" t="s">
        <v>6</v>
      </c>
      <c r="D649" s="5">
        <v>414000</v>
      </c>
    </row>
    <row r="650" spans="1:4" ht="14.25" customHeight="1" x14ac:dyDescent="0.35">
      <c r="A650" s="3" t="s">
        <v>280</v>
      </c>
      <c r="B650" s="4" t="s">
        <v>17</v>
      </c>
      <c r="C650" s="3" t="s">
        <v>22</v>
      </c>
      <c r="D650" s="5">
        <v>423300</v>
      </c>
    </row>
    <row r="651" spans="1:4" ht="14.25" customHeight="1" x14ac:dyDescent="0.35">
      <c r="A651" s="3" t="s">
        <v>628</v>
      </c>
      <c r="B651" s="4" t="s">
        <v>88</v>
      </c>
      <c r="C651" s="3" t="s">
        <v>33</v>
      </c>
      <c r="D651" s="5">
        <v>560000</v>
      </c>
    </row>
    <row r="652" spans="1:4" ht="14.25" customHeight="1" x14ac:dyDescent="0.35">
      <c r="A652" s="3" t="s">
        <v>464</v>
      </c>
      <c r="B652" s="4" t="s">
        <v>47</v>
      </c>
      <c r="C652" s="3" t="s">
        <v>28</v>
      </c>
      <c r="D652" s="5">
        <v>3650000</v>
      </c>
    </row>
    <row r="653" spans="1:4" ht="14.25" customHeight="1" x14ac:dyDescent="0.35">
      <c r="A653" s="3" t="s">
        <v>467</v>
      </c>
      <c r="B653" s="4" t="s">
        <v>24</v>
      </c>
      <c r="C653" s="3" t="s">
        <v>48</v>
      </c>
      <c r="D653" s="5">
        <v>414500</v>
      </c>
    </row>
    <row r="654" spans="1:4" ht="14.25" customHeight="1" x14ac:dyDescent="0.35">
      <c r="A654" s="3" t="s">
        <v>184</v>
      </c>
      <c r="B654" s="4" t="s">
        <v>17</v>
      </c>
      <c r="C654" s="3" t="s">
        <v>6</v>
      </c>
      <c r="D654" s="5">
        <v>-1500000</v>
      </c>
    </row>
    <row r="655" spans="1:4" ht="14.25" customHeight="1" x14ac:dyDescent="0.35">
      <c r="A655" s="3" t="s">
        <v>144</v>
      </c>
      <c r="B655" s="4" t="s">
        <v>51</v>
      </c>
      <c r="C655" s="3" t="s">
        <v>6</v>
      </c>
      <c r="D655" s="5">
        <v>8000000</v>
      </c>
    </row>
    <row r="656" spans="1:4" ht="14.25" customHeight="1" x14ac:dyDescent="0.35">
      <c r="A656" s="3" t="s">
        <v>370</v>
      </c>
      <c r="B656" s="4" t="s">
        <v>36</v>
      </c>
      <c r="C656" s="3" t="s">
        <v>28</v>
      </c>
      <c r="D656" s="5">
        <v>10571428</v>
      </c>
    </row>
    <row r="657" spans="1:4" ht="14.25" customHeight="1" x14ac:dyDescent="0.35">
      <c r="A657" s="3" t="s">
        <v>535</v>
      </c>
      <c r="B657" s="4" t="s">
        <v>47</v>
      </c>
      <c r="C657" s="3" t="s">
        <v>6</v>
      </c>
      <c r="D657" s="5">
        <v>457160</v>
      </c>
    </row>
    <row r="658" spans="1:4" ht="14.25" customHeight="1" x14ac:dyDescent="0.35">
      <c r="A658" s="3" t="s">
        <v>223</v>
      </c>
      <c r="B658" s="4" t="s">
        <v>60</v>
      </c>
      <c r="C658" s="3" t="s">
        <v>6</v>
      </c>
      <c r="D658" s="5">
        <v>0</v>
      </c>
    </row>
    <row r="659" spans="1:4" ht="14.25" customHeight="1" x14ac:dyDescent="0.35">
      <c r="A659" s="3" t="s">
        <v>46</v>
      </c>
      <c r="B659" s="4" t="s">
        <v>45</v>
      </c>
      <c r="C659" s="3" t="s">
        <v>37</v>
      </c>
      <c r="D659" s="5">
        <v>14508395</v>
      </c>
    </row>
    <row r="660" spans="1:4" ht="14.25" customHeight="1" x14ac:dyDescent="0.35">
      <c r="A660" s="3" t="s">
        <v>559</v>
      </c>
      <c r="B660" s="4" t="s">
        <v>69</v>
      </c>
      <c r="C660" s="3" t="s">
        <v>6</v>
      </c>
      <c r="D660" s="5">
        <v>475000</v>
      </c>
    </row>
    <row r="661" spans="1:4" ht="14.25" customHeight="1" x14ac:dyDescent="0.35">
      <c r="A661" s="3" t="s">
        <v>386</v>
      </c>
      <c r="B661" s="4" t="s">
        <v>27</v>
      </c>
      <c r="C661" s="3" t="s">
        <v>6</v>
      </c>
      <c r="D661" s="5">
        <v>1300000</v>
      </c>
    </row>
    <row r="662" spans="1:4" ht="14.25" customHeight="1" x14ac:dyDescent="0.35">
      <c r="A662" s="3" t="s">
        <v>580</v>
      </c>
      <c r="B662" s="4" t="s">
        <v>13</v>
      </c>
      <c r="C662" s="3" t="s">
        <v>28</v>
      </c>
      <c r="D662" s="5">
        <v>1950000</v>
      </c>
    </row>
    <row r="663" spans="1:4" ht="14.25" customHeight="1" x14ac:dyDescent="0.35">
      <c r="A663" s="3" t="s">
        <v>601</v>
      </c>
      <c r="B663" s="4" t="s">
        <v>8</v>
      </c>
      <c r="C663" s="3" t="s">
        <v>6</v>
      </c>
      <c r="D663" s="5">
        <v>8166666</v>
      </c>
    </row>
    <row r="664" spans="1:4" ht="14.25" customHeight="1" x14ac:dyDescent="0.35">
      <c r="A664" s="3" t="s">
        <v>193</v>
      </c>
      <c r="B664" s="4" t="s">
        <v>17</v>
      </c>
      <c r="C664" s="3" t="s">
        <v>28</v>
      </c>
      <c r="D664" s="5">
        <v>800000</v>
      </c>
    </row>
    <row r="665" spans="1:4" ht="14.25" customHeight="1" x14ac:dyDescent="0.35">
      <c r="A665" s="3" t="s">
        <v>334</v>
      </c>
      <c r="B665" s="4" t="s">
        <v>34</v>
      </c>
      <c r="C665" s="3" t="s">
        <v>6</v>
      </c>
      <c r="D665" s="5">
        <v>475000</v>
      </c>
    </row>
    <row r="666" spans="1:4" ht="14.25" customHeight="1" x14ac:dyDescent="0.35">
      <c r="A666" s="3" t="s">
        <v>319</v>
      </c>
      <c r="B666" s="4" t="s">
        <v>53</v>
      </c>
      <c r="C666" s="3" t="s">
        <v>6</v>
      </c>
      <c r="D666" s="5">
        <v>3800000</v>
      </c>
    </row>
    <row r="667" spans="1:4" ht="14.25" customHeight="1" x14ac:dyDescent="0.35">
      <c r="A667" s="3" t="s">
        <v>93</v>
      </c>
      <c r="B667" s="4" t="s">
        <v>49</v>
      </c>
      <c r="C667" s="3" t="s">
        <v>28</v>
      </c>
      <c r="D667" s="5">
        <v>0</v>
      </c>
    </row>
    <row r="668" spans="1:4" ht="14.25" customHeight="1" x14ac:dyDescent="0.35">
      <c r="A668" s="3" t="s">
        <v>491</v>
      </c>
      <c r="B668" s="4" t="s">
        <v>34</v>
      </c>
      <c r="C668" s="3" t="s">
        <v>48</v>
      </c>
      <c r="D668" s="5">
        <v>5333333</v>
      </c>
    </row>
    <row r="669" spans="1:4" ht="14.25" customHeight="1" x14ac:dyDescent="0.35">
      <c r="A669" s="3" t="s">
        <v>260</v>
      </c>
      <c r="B669" s="4" t="s">
        <v>57</v>
      </c>
      <c r="C669" s="3" t="s">
        <v>28</v>
      </c>
      <c r="D669" s="5">
        <v>423000</v>
      </c>
    </row>
    <row r="670" spans="1:4" ht="14.25" customHeight="1" x14ac:dyDescent="0.35">
      <c r="A670" s="9" t="s">
        <v>71</v>
      </c>
      <c r="B670" s="4" t="s">
        <v>34</v>
      </c>
      <c r="C670" s="3" t="s">
        <v>37</v>
      </c>
      <c r="D670" s="5">
        <v>7250000</v>
      </c>
    </row>
    <row r="671" spans="1:4" ht="14.25" customHeight="1" x14ac:dyDescent="0.35">
      <c r="A671" s="9" t="s">
        <v>65</v>
      </c>
      <c r="B671" s="4" t="s">
        <v>66</v>
      </c>
      <c r="C671" s="3" t="s">
        <v>33</v>
      </c>
      <c r="D671" s="5">
        <v>865000</v>
      </c>
    </row>
    <row r="672" spans="1:4" ht="14.25" customHeight="1" x14ac:dyDescent="0.35">
      <c r="A672" s="9" t="s">
        <v>286</v>
      </c>
      <c r="B672" s="4" t="s">
        <v>13</v>
      </c>
      <c r="C672" s="3" t="s">
        <v>6</v>
      </c>
      <c r="D672" s="5">
        <v>2800000</v>
      </c>
    </row>
    <row r="673" spans="1:4" ht="14.25" customHeight="1" x14ac:dyDescent="0.35">
      <c r="A673" s="9" t="s">
        <v>362</v>
      </c>
      <c r="B673" s="4" t="s">
        <v>51</v>
      </c>
      <c r="C673" s="3" t="s">
        <v>28</v>
      </c>
      <c r="D673" s="5">
        <v>900000</v>
      </c>
    </row>
    <row r="674" spans="1:4" ht="14.25" customHeight="1" x14ac:dyDescent="0.35">
      <c r="A674" s="6" t="s">
        <v>526</v>
      </c>
      <c r="B674" s="4" t="s">
        <v>47</v>
      </c>
      <c r="C674" s="3" t="s">
        <v>6</v>
      </c>
      <c r="D674" s="5">
        <v>415000</v>
      </c>
    </row>
    <row r="675" spans="1:4" ht="14.25" customHeight="1" x14ac:dyDescent="0.35">
      <c r="A675" s="3" t="s">
        <v>254</v>
      </c>
      <c r="B675" s="4" t="s">
        <v>92</v>
      </c>
      <c r="C675" s="3" t="s">
        <v>6</v>
      </c>
      <c r="D675" s="5">
        <v>12125000</v>
      </c>
    </row>
    <row r="676" spans="1:4" ht="14.25" customHeight="1" x14ac:dyDescent="0.35">
      <c r="A676" s="3" t="s">
        <v>247</v>
      </c>
      <c r="B676" s="4" t="s">
        <v>47</v>
      </c>
      <c r="C676" s="3" t="s">
        <v>28</v>
      </c>
      <c r="D676" s="5">
        <v>2400000</v>
      </c>
    </row>
    <row r="677" spans="1:4" ht="14.25" customHeight="1" x14ac:dyDescent="0.35">
      <c r="A677" s="3" t="s">
        <v>343</v>
      </c>
      <c r="B677" s="4" t="s">
        <v>8</v>
      </c>
      <c r="C677" s="3" t="s">
        <v>6</v>
      </c>
      <c r="D677" s="5">
        <v>4442023</v>
      </c>
    </row>
    <row r="678" spans="1:4" ht="14.25" customHeight="1" x14ac:dyDescent="0.35">
      <c r="A678" s="3" t="s">
        <v>221</v>
      </c>
      <c r="B678" s="4" t="s">
        <v>21</v>
      </c>
      <c r="C678" s="3" t="s">
        <v>9</v>
      </c>
      <c r="D678" s="5">
        <v>1200000</v>
      </c>
    </row>
    <row r="679" spans="1:4" ht="14.25" customHeight="1" x14ac:dyDescent="0.35">
      <c r="A679" s="3" t="s">
        <v>128</v>
      </c>
      <c r="B679" s="4" t="s">
        <v>51</v>
      </c>
      <c r="C679" s="3" t="s">
        <v>6</v>
      </c>
      <c r="D679" s="5">
        <v>5250000</v>
      </c>
    </row>
    <row r="680" spans="1:4" ht="14.25" customHeight="1" x14ac:dyDescent="0.35">
      <c r="A680" s="3" t="s">
        <v>254</v>
      </c>
      <c r="B680" s="4" t="s">
        <v>13</v>
      </c>
      <c r="C680" s="3" t="s">
        <v>48</v>
      </c>
      <c r="D680" s="5">
        <v>2287500</v>
      </c>
    </row>
    <row r="681" spans="1:4" ht="14.25" customHeight="1" x14ac:dyDescent="0.35">
      <c r="A681" s="3" t="s">
        <v>288</v>
      </c>
      <c r="B681" s="4" t="s">
        <v>92</v>
      </c>
      <c r="C681" s="3" t="s">
        <v>6</v>
      </c>
      <c r="D681" s="5">
        <v>441000</v>
      </c>
    </row>
    <row r="682" spans="1:4" ht="14.25" customHeight="1" x14ac:dyDescent="0.35">
      <c r="A682" s="3" t="s">
        <v>171</v>
      </c>
      <c r="B682" s="4" t="s">
        <v>11</v>
      </c>
      <c r="C682" s="3" t="s">
        <v>28</v>
      </c>
      <c r="D682" s="5">
        <v>0</v>
      </c>
    </row>
    <row r="683" spans="1:4" ht="14.25" customHeight="1" x14ac:dyDescent="0.35">
      <c r="A683" s="3" t="s">
        <v>409</v>
      </c>
      <c r="B683" s="4" t="s">
        <v>21</v>
      </c>
      <c r="C683" s="3" t="s">
        <v>33</v>
      </c>
      <c r="D683" s="5">
        <v>1500000</v>
      </c>
    </row>
    <row r="684" spans="1:4" ht="14.25" customHeight="1" x14ac:dyDescent="0.35">
      <c r="A684" s="3" t="s">
        <v>63</v>
      </c>
      <c r="B684" s="4" t="s">
        <v>5</v>
      </c>
      <c r="C684" s="3" t="s">
        <v>48</v>
      </c>
      <c r="D684" s="5">
        <v>32000000</v>
      </c>
    </row>
    <row r="685" spans="1:4" ht="14.25" customHeight="1" x14ac:dyDescent="0.35">
      <c r="A685" s="3" t="s">
        <v>581</v>
      </c>
      <c r="B685" s="4" t="s">
        <v>36</v>
      </c>
      <c r="C685" s="3" t="s">
        <v>48</v>
      </c>
      <c r="D685" s="5">
        <v>9025000</v>
      </c>
    </row>
    <row r="686" spans="1:4" ht="14.25" customHeight="1" x14ac:dyDescent="0.35">
      <c r="A686" s="3" t="s">
        <v>350</v>
      </c>
      <c r="B686" s="4" t="s">
        <v>32</v>
      </c>
      <c r="C686" s="3" t="s">
        <v>282</v>
      </c>
      <c r="D686" s="5">
        <v>0</v>
      </c>
    </row>
    <row r="687" spans="1:4" ht="14.25" customHeight="1" x14ac:dyDescent="0.35">
      <c r="A687" s="3" t="s">
        <v>370</v>
      </c>
      <c r="B687" s="4" t="s">
        <v>41</v>
      </c>
      <c r="C687" s="3" t="s">
        <v>6</v>
      </c>
      <c r="D687" s="5">
        <v>2800000</v>
      </c>
    </row>
    <row r="688" spans="1:4" ht="14.25" customHeight="1" x14ac:dyDescent="0.35">
      <c r="A688" s="3" t="s">
        <v>122</v>
      </c>
      <c r="B688" s="4" t="s">
        <v>41</v>
      </c>
      <c r="C688" s="3" t="s">
        <v>6</v>
      </c>
      <c r="D688" s="5">
        <v>3350000</v>
      </c>
    </row>
    <row r="689" spans="1:4" ht="14.25" customHeight="1" x14ac:dyDescent="0.35">
      <c r="A689" s="3" t="s">
        <v>159</v>
      </c>
      <c r="B689" s="4" t="s">
        <v>45</v>
      </c>
      <c r="C689" s="3" t="s">
        <v>6</v>
      </c>
      <c r="D689" s="5">
        <v>414000</v>
      </c>
    </row>
    <row r="690" spans="1:4" ht="14.25" customHeight="1" x14ac:dyDescent="0.35">
      <c r="A690" s="3" t="s">
        <v>448</v>
      </c>
      <c r="B690" s="4" t="s">
        <v>13</v>
      </c>
      <c r="C690" s="3" t="s">
        <v>6</v>
      </c>
      <c r="D690" s="5">
        <v>415000</v>
      </c>
    </row>
    <row r="691" spans="1:4" ht="14.25" customHeight="1" x14ac:dyDescent="0.35">
      <c r="A691" s="3" t="s">
        <v>627</v>
      </c>
      <c r="B691" s="4" t="s">
        <v>15</v>
      </c>
      <c r="C691" s="3" t="s">
        <v>48</v>
      </c>
      <c r="D691" s="5">
        <v>1000000</v>
      </c>
    </row>
    <row r="692" spans="1:4" ht="14.25" customHeight="1" x14ac:dyDescent="0.35">
      <c r="A692" s="3" t="s">
        <v>259</v>
      </c>
      <c r="B692" s="4" t="s">
        <v>88</v>
      </c>
      <c r="C692" s="3" t="s">
        <v>28</v>
      </c>
      <c r="D692" s="5">
        <v>414000</v>
      </c>
    </row>
    <row r="693" spans="1:4" ht="14.25" customHeight="1" x14ac:dyDescent="0.35">
      <c r="A693" s="3" t="s">
        <v>174</v>
      </c>
      <c r="B693" s="4" t="s">
        <v>24</v>
      </c>
      <c r="C693" s="3" t="s">
        <v>22</v>
      </c>
      <c r="D693" s="5">
        <v>9500000</v>
      </c>
    </row>
    <row r="694" spans="1:4" ht="14.25" customHeight="1" x14ac:dyDescent="0.35">
      <c r="A694" s="3" t="s">
        <v>620</v>
      </c>
      <c r="B694" s="4" t="s">
        <v>45</v>
      </c>
      <c r="C694" s="3" t="s">
        <v>33</v>
      </c>
      <c r="D694" s="5">
        <v>415500</v>
      </c>
    </row>
    <row r="695" spans="1:4" ht="14.25" customHeight="1" x14ac:dyDescent="0.35">
      <c r="A695" s="3" t="s">
        <v>374</v>
      </c>
      <c r="B695" s="4" t="s">
        <v>66</v>
      </c>
      <c r="C695" s="3" t="s">
        <v>6</v>
      </c>
      <c r="D695" s="5">
        <v>419000</v>
      </c>
    </row>
    <row r="696" spans="1:4" ht="14.25" customHeight="1" x14ac:dyDescent="0.35">
      <c r="A696" s="3" t="s">
        <v>71</v>
      </c>
      <c r="B696" s="4" t="s">
        <v>126</v>
      </c>
      <c r="C696" s="3" t="s">
        <v>6</v>
      </c>
      <c r="D696" s="5">
        <v>0</v>
      </c>
    </row>
    <row r="697" spans="1:4" ht="14.25" customHeight="1" x14ac:dyDescent="0.35">
      <c r="A697" s="3" t="s">
        <v>104</v>
      </c>
      <c r="B697" s="4" t="s">
        <v>51</v>
      </c>
      <c r="C697" s="3" t="s">
        <v>6</v>
      </c>
      <c r="D697" s="5">
        <v>418000</v>
      </c>
    </row>
    <row r="698" spans="1:4" ht="14.25" customHeight="1" x14ac:dyDescent="0.35">
      <c r="A698" s="3" t="s">
        <v>343</v>
      </c>
      <c r="B698" s="4" t="s">
        <v>51</v>
      </c>
      <c r="C698" s="3" t="s">
        <v>6</v>
      </c>
      <c r="D698" s="5">
        <v>725000</v>
      </c>
    </row>
    <row r="699" spans="1:4" ht="14.25" customHeight="1" x14ac:dyDescent="0.35">
      <c r="A699" s="9" t="s">
        <v>61</v>
      </c>
      <c r="B699" s="4" t="s">
        <v>15</v>
      </c>
      <c r="C699" s="3" t="s">
        <v>28</v>
      </c>
      <c r="D699" s="5">
        <v>1400000</v>
      </c>
    </row>
    <row r="700" spans="1:4" ht="14.25" customHeight="1" x14ac:dyDescent="0.35">
      <c r="A700" s="9" t="s">
        <v>46</v>
      </c>
      <c r="B700" s="4" t="s">
        <v>47</v>
      </c>
      <c r="C700" s="3" t="s">
        <v>48</v>
      </c>
      <c r="D700" s="5">
        <v>14000000</v>
      </c>
    </row>
    <row r="701" spans="1:4" ht="14.25" customHeight="1" x14ac:dyDescent="0.35">
      <c r="A701" s="9" t="s">
        <v>186</v>
      </c>
      <c r="B701" s="4" t="s">
        <v>19</v>
      </c>
      <c r="C701" s="3" t="s">
        <v>33</v>
      </c>
      <c r="D701" s="5">
        <v>4650000</v>
      </c>
    </row>
    <row r="702" spans="1:4" ht="14.25" customHeight="1" x14ac:dyDescent="0.35">
      <c r="A702" s="9" t="s">
        <v>432</v>
      </c>
      <c r="B702" s="4" t="s">
        <v>77</v>
      </c>
      <c r="C702" s="3" t="s">
        <v>28</v>
      </c>
      <c r="D702" s="5">
        <v>428000</v>
      </c>
    </row>
    <row r="703" spans="1:4" ht="14.25" customHeight="1" x14ac:dyDescent="0.35">
      <c r="A703" s="9" t="s">
        <v>64</v>
      </c>
      <c r="B703" s="4" t="s">
        <v>86</v>
      </c>
      <c r="C703" s="3" t="s">
        <v>6</v>
      </c>
      <c r="D703" s="5">
        <v>7000000</v>
      </c>
    </row>
    <row r="704" spans="1:4" ht="14.25" customHeight="1" x14ac:dyDescent="0.35">
      <c r="A704" s="3" t="s">
        <v>62</v>
      </c>
      <c r="B704" s="4" t="s">
        <v>11</v>
      </c>
      <c r="C704" s="3" t="s">
        <v>28</v>
      </c>
      <c r="D704" s="5">
        <v>12500000</v>
      </c>
    </row>
    <row r="705" spans="1:4" ht="14.25" customHeight="1" x14ac:dyDescent="0.35">
      <c r="A705" s="3" t="s">
        <v>520</v>
      </c>
      <c r="B705" s="4" t="s">
        <v>19</v>
      </c>
      <c r="C705" s="3" t="s">
        <v>9</v>
      </c>
      <c r="D705" s="5">
        <v>3200000</v>
      </c>
    </row>
    <row r="706" spans="1:4" ht="14.25" customHeight="1" x14ac:dyDescent="0.35">
      <c r="A706" s="3" t="s">
        <v>408</v>
      </c>
      <c r="B706" s="4" t="s">
        <v>88</v>
      </c>
      <c r="C706" s="3" t="s">
        <v>28</v>
      </c>
      <c r="D706" s="5">
        <v>414000</v>
      </c>
    </row>
    <row r="707" spans="1:4" ht="14.25" customHeight="1" x14ac:dyDescent="0.35">
      <c r="A707" s="3" t="s">
        <v>321</v>
      </c>
      <c r="B707" s="4" t="s">
        <v>53</v>
      </c>
      <c r="C707" s="3" t="s">
        <v>22</v>
      </c>
      <c r="D707" s="5">
        <v>3300000</v>
      </c>
    </row>
    <row r="708" spans="1:4" ht="14.25" customHeight="1" x14ac:dyDescent="0.35">
      <c r="A708" s="3" t="s">
        <v>591</v>
      </c>
      <c r="B708" s="4" t="s">
        <v>69</v>
      </c>
      <c r="C708" s="3" t="s">
        <v>6</v>
      </c>
      <c r="D708" s="5">
        <v>1600000</v>
      </c>
    </row>
    <row r="709" spans="1:4" ht="14.25" customHeight="1" x14ac:dyDescent="0.35">
      <c r="A709" s="3" t="s">
        <v>59</v>
      </c>
      <c r="B709" s="4" t="s">
        <v>60</v>
      </c>
      <c r="C709" s="3" t="s">
        <v>33</v>
      </c>
      <c r="D709" s="5">
        <v>2500000</v>
      </c>
    </row>
    <row r="710" spans="1:4" ht="14.25" customHeight="1" x14ac:dyDescent="0.35">
      <c r="A710" s="3" t="s">
        <v>378</v>
      </c>
      <c r="B710" s="4" t="s">
        <v>53</v>
      </c>
      <c r="C710" s="3" t="s">
        <v>6</v>
      </c>
      <c r="D710" s="5">
        <v>7365000</v>
      </c>
    </row>
    <row r="711" spans="1:4" ht="14.25" customHeight="1" x14ac:dyDescent="0.35">
      <c r="A711" s="3" t="s">
        <v>241</v>
      </c>
      <c r="B711" s="4" t="s">
        <v>69</v>
      </c>
      <c r="C711" s="3" t="s">
        <v>33</v>
      </c>
      <c r="D711" s="5">
        <v>417000</v>
      </c>
    </row>
    <row r="712" spans="1:4" ht="14.25" customHeight="1" x14ac:dyDescent="0.35">
      <c r="A712" s="3" t="s">
        <v>293</v>
      </c>
      <c r="B712" s="4" t="s">
        <v>77</v>
      </c>
      <c r="C712" s="3" t="s">
        <v>33</v>
      </c>
      <c r="D712" s="5">
        <v>414000</v>
      </c>
    </row>
    <row r="713" spans="1:4" ht="14.25" customHeight="1" x14ac:dyDescent="0.35">
      <c r="A713" s="8" t="s">
        <v>223</v>
      </c>
      <c r="B713" s="4" t="s">
        <v>32</v>
      </c>
      <c r="C713" s="3" t="s">
        <v>6</v>
      </c>
      <c r="D713" s="5">
        <v>436800</v>
      </c>
    </row>
    <row r="714" spans="1:4" ht="14.25" customHeight="1" x14ac:dyDescent="0.35">
      <c r="A714" s="3" t="s">
        <v>614</v>
      </c>
      <c r="B714" s="4" t="s">
        <v>41</v>
      </c>
      <c r="C714" s="3" t="s">
        <v>6</v>
      </c>
      <c r="D714" s="5">
        <v>440000</v>
      </c>
    </row>
    <row r="715" spans="1:4" ht="14.25" customHeight="1" x14ac:dyDescent="0.35">
      <c r="A715" s="8" t="s">
        <v>395</v>
      </c>
      <c r="B715" s="4" t="s">
        <v>32</v>
      </c>
      <c r="C715" s="3" t="s">
        <v>28</v>
      </c>
      <c r="D715" s="5">
        <v>3975000</v>
      </c>
    </row>
    <row r="716" spans="1:4" ht="14.25" customHeight="1" x14ac:dyDescent="0.35">
      <c r="A716" s="3" t="s">
        <v>203</v>
      </c>
      <c r="B716" s="4" t="s">
        <v>77</v>
      </c>
      <c r="C716" s="3" t="s">
        <v>9</v>
      </c>
      <c r="D716" s="5">
        <v>6250000</v>
      </c>
    </row>
    <row r="717" spans="1:4" ht="14.25" customHeight="1" x14ac:dyDescent="0.35">
      <c r="A717" s="3" t="s">
        <v>23</v>
      </c>
      <c r="B717" s="4" t="s">
        <v>5</v>
      </c>
      <c r="C717" s="3" t="s">
        <v>9</v>
      </c>
      <c r="D717" s="5">
        <v>13100000</v>
      </c>
    </row>
    <row r="718" spans="1:4" ht="14.25" customHeight="1" x14ac:dyDescent="0.35">
      <c r="A718" s="3" t="s">
        <v>348</v>
      </c>
      <c r="B718" s="4" t="s">
        <v>8</v>
      </c>
      <c r="C718" s="3" t="s">
        <v>282</v>
      </c>
      <c r="D718" s="5">
        <v>0</v>
      </c>
    </row>
    <row r="719" spans="1:4" ht="14.25" customHeight="1" x14ac:dyDescent="0.35">
      <c r="A719" s="9" t="s">
        <v>317</v>
      </c>
      <c r="B719" s="4" t="s">
        <v>41</v>
      </c>
      <c r="C719" s="3" t="s">
        <v>30</v>
      </c>
      <c r="D719" s="5">
        <v>4250000</v>
      </c>
    </row>
    <row r="720" spans="1:4" ht="14.25" customHeight="1" x14ac:dyDescent="0.35">
      <c r="A720" s="9" t="s">
        <v>579</v>
      </c>
      <c r="B720" s="4" t="s">
        <v>88</v>
      </c>
      <c r="C720" s="3" t="s">
        <v>6</v>
      </c>
      <c r="D720" s="5">
        <v>4833333</v>
      </c>
    </row>
    <row r="721" spans="1:4" ht="14.25" customHeight="1" x14ac:dyDescent="0.35">
      <c r="A721" s="9" t="s">
        <v>536</v>
      </c>
      <c r="B721" s="4" t="s">
        <v>77</v>
      </c>
      <c r="C721" s="3" t="s">
        <v>22</v>
      </c>
      <c r="D721" s="5">
        <v>437000</v>
      </c>
    </row>
    <row r="722" spans="1:4" ht="14.25" customHeight="1" x14ac:dyDescent="0.35">
      <c r="A722" s="9" t="s">
        <v>532</v>
      </c>
      <c r="B722" s="4" t="s">
        <v>32</v>
      </c>
      <c r="C722" s="3" t="s">
        <v>6</v>
      </c>
      <c r="D722" s="5">
        <v>431700</v>
      </c>
    </row>
    <row r="723" spans="1:4" ht="14.25" customHeight="1" x14ac:dyDescent="0.35">
      <c r="A723" s="9" t="s">
        <v>301</v>
      </c>
      <c r="B723" s="4" t="s">
        <v>27</v>
      </c>
      <c r="C723" s="3" t="s">
        <v>22</v>
      </c>
      <c r="D723" s="5">
        <v>6000000</v>
      </c>
    </row>
    <row r="724" spans="1:4" ht="14.25" customHeight="1" x14ac:dyDescent="0.35">
      <c r="A724" s="3" t="s">
        <v>257</v>
      </c>
      <c r="B724" s="4" t="s">
        <v>60</v>
      </c>
      <c r="C724" s="3" t="s">
        <v>6</v>
      </c>
      <c r="D724" s="5">
        <v>15000000</v>
      </c>
    </row>
    <row r="725" spans="1:4" ht="14.25" customHeight="1" x14ac:dyDescent="0.35">
      <c r="A725" s="3" t="s">
        <v>31</v>
      </c>
      <c r="B725" s="4" t="s">
        <v>32</v>
      </c>
      <c r="C725" s="3" t="s">
        <v>33</v>
      </c>
      <c r="D725" s="5">
        <v>700000</v>
      </c>
    </row>
    <row r="726" spans="1:4" ht="14.25" customHeight="1" x14ac:dyDescent="0.35">
      <c r="A726" s="3" t="s">
        <v>184</v>
      </c>
      <c r="B726" s="4" t="s">
        <v>36</v>
      </c>
      <c r="C726" s="3" t="s">
        <v>6</v>
      </c>
      <c r="D726" s="5">
        <v>695000</v>
      </c>
    </row>
    <row r="727" spans="1:4" ht="14.25" customHeight="1" x14ac:dyDescent="0.35">
      <c r="A727" s="3" t="s">
        <v>258</v>
      </c>
      <c r="B727" s="4" t="s">
        <v>8</v>
      </c>
      <c r="C727" s="3" t="s">
        <v>9</v>
      </c>
      <c r="D727" s="5">
        <v>1000000</v>
      </c>
    </row>
    <row r="728" spans="1:4" ht="14.25" customHeight="1" x14ac:dyDescent="0.35">
      <c r="A728" s="8" t="s">
        <v>527</v>
      </c>
      <c r="B728" s="4" t="s">
        <v>86</v>
      </c>
      <c r="C728" s="3" t="s">
        <v>22</v>
      </c>
      <c r="D728" s="5">
        <v>2500000</v>
      </c>
    </row>
    <row r="729" spans="1:4" ht="14.25" customHeight="1" x14ac:dyDescent="0.35">
      <c r="A729" s="3" t="s">
        <v>489</v>
      </c>
      <c r="B729" s="4" t="s">
        <v>27</v>
      </c>
      <c r="C729" s="3" t="s">
        <v>48</v>
      </c>
      <c r="D729" s="5">
        <v>6000000</v>
      </c>
    </row>
    <row r="730" spans="1:4" ht="14.25" customHeight="1" x14ac:dyDescent="0.35">
      <c r="A730" s="3" t="s">
        <v>50</v>
      </c>
      <c r="B730" s="4" t="s">
        <v>51</v>
      </c>
      <c r="C730" s="3" t="s">
        <v>6</v>
      </c>
      <c r="D730" s="5">
        <v>439500</v>
      </c>
    </row>
    <row r="731" spans="1:4" ht="14.25" customHeight="1" x14ac:dyDescent="0.35">
      <c r="A731" s="3" t="s">
        <v>70</v>
      </c>
      <c r="B731" s="4" t="s">
        <v>45</v>
      </c>
      <c r="C731" s="3" t="s">
        <v>28</v>
      </c>
      <c r="D731" s="5">
        <v>414000</v>
      </c>
    </row>
    <row r="732" spans="1:4" ht="14.25" customHeight="1" x14ac:dyDescent="0.35">
      <c r="A732" s="3" t="s">
        <v>163</v>
      </c>
      <c r="B732" s="4" t="s">
        <v>17</v>
      </c>
      <c r="C732" s="3" t="s">
        <v>28</v>
      </c>
      <c r="D732" s="5">
        <v>429100</v>
      </c>
    </row>
    <row r="733" spans="1:4" ht="14.25" customHeight="1" x14ac:dyDescent="0.35">
      <c r="A733" s="3" t="s">
        <v>149</v>
      </c>
      <c r="B733" s="4" t="s">
        <v>126</v>
      </c>
      <c r="C733" s="3" t="s">
        <v>6</v>
      </c>
      <c r="D733" s="5">
        <v>875000</v>
      </c>
    </row>
    <row r="734" spans="1:4" ht="14.25" customHeight="1" x14ac:dyDescent="0.35">
      <c r="A734" s="3" t="s">
        <v>546</v>
      </c>
      <c r="B734" s="4" t="s">
        <v>77</v>
      </c>
      <c r="C734" s="3" t="s">
        <v>6</v>
      </c>
      <c r="D734" s="5">
        <v>6250000</v>
      </c>
    </row>
    <row r="735" spans="1:4" ht="14.25" customHeight="1" x14ac:dyDescent="0.35">
      <c r="A735" s="3" t="s">
        <v>386</v>
      </c>
      <c r="B735" s="4" t="s">
        <v>21</v>
      </c>
      <c r="C735" s="3" t="s">
        <v>6</v>
      </c>
      <c r="D735" s="5">
        <v>450000</v>
      </c>
    </row>
    <row r="736" spans="1:4" ht="14.25" customHeight="1" x14ac:dyDescent="0.35">
      <c r="A736" s="3" t="s">
        <v>187</v>
      </c>
      <c r="B736" s="4" t="s">
        <v>36</v>
      </c>
      <c r="C736" s="3" t="s">
        <v>6</v>
      </c>
      <c r="D736" s="5">
        <v>7500000</v>
      </c>
    </row>
    <row r="737" spans="1:4" ht="14.25" customHeight="1" x14ac:dyDescent="0.35">
      <c r="A737" s="3" t="s">
        <v>349</v>
      </c>
      <c r="B737" s="4" t="s">
        <v>24</v>
      </c>
      <c r="C737" s="3" t="s">
        <v>6</v>
      </c>
      <c r="D737" s="5">
        <v>0</v>
      </c>
    </row>
    <row r="738" spans="1:4" ht="14.25" customHeight="1" x14ac:dyDescent="0.35">
      <c r="A738" s="3" t="s">
        <v>160</v>
      </c>
      <c r="B738" s="4" t="s">
        <v>126</v>
      </c>
      <c r="C738" s="3" t="s">
        <v>6</v>
      </c>
      <c r="D738" s="5">
        <v>441500</v>
      </c>
    </row>
    <row r="739" spans="1:4" ht="14.25" customHeight="1" x14ac:dyDescent="0.35">
      <c r="A739" s="3" t="s">
        <v>379</v>
      </c>
      <c r="B739" s="4" t="s">
        <v>34</v>
      </c>
      <c r="C739" s="3" t="s">
        <v>6</v>
      </c>
      <c r="D739" s="5">
        <v>1080000</v>
      </c>
    </row>
    <row r="740" spans="1:4" ht="14.25" customHeight="1" x14ac:dyDescent="0.35">
      <c r="A740" s="3" t="s">
        <v>94</v>
      </c>
      <c r="B740" s="4" t="s">
        <v>83</v>
      </c>
      <c r="C740" s="3" t="s">
        <v>6</v>
      </c>
      <c r="D740" s="5">
        <v>21644707</v>
      </c>
    </row>
    <row r="741" spans="1:4" ht="14.25" customHeight="1" x14ac:dyDescent="0.35">
      <c r="A741" s="3" t="s">
        <v>219</v>
      </c>
      <c r="B741" s="4" t="s">
        <v>77</v>
      </c>
      <c r="C741" s="3" t="s">
        <v>6</v>
      </c>
      <c r="D741" s="5">
        <v>430000</v>
      </c>
    </row>
    <row r="742" spans="1:4" ht="14.25" customHeight="1" x14ac:dyDescent="0.35">
      <c r="A742" s="3" t="s">
        <v>146</v>
      </c>
      <c r="B742" s="4" t="s">
        <v>88</v>
      </c>
      <c r="C742" s="3" t="s">
        <v>33</v>
      </c>
      <c r="D742" s="5">
        <v>414000</v>
      </c>
    </row>
    <row r="743" spans="1:4" ht="14.25" customHeight="1" x14ac:dyDescent="0.35">
      <c r="A743" s="3" t="s">
        <v>94</v>
      </c>
      <c r="B743" s="4" t="s">
        <v>32</v>
      </c>
      <c r="C743" s="3" t="s">
        <v>33</v>
      </c>
      <c r="D743" s="5">
        <v>-2025000</v>
      </c>
    </row>
    <row r="744" spans="1:4" ht="14.25" customHeight="1" x14ac:dyDescent="0.35">
      <c r="A744" s="3" t="s">
        <v>362</v>
      </c>
      <c r="B744" s="4" t="s">
        <v>57</v>
      </c>
      <c r="C744" s="3" t="s">
        <v>6</v>
      </c>
      <c r="D744" s="5">
        <v>12850000</v>
      </c>
    </row>
    <row r="745" spans="1:4" ht="14.25" customHeight="1" x14ac:dyDescent="0.35">
      <c r="A745" s="3" t="s">
        <v>143</v>
      </c>
      <c r="B745" s="4" t="s">
        <v>57</v>
      </c>
      <c r="C745" s="3" t="s">
        <v>6</v>
      </c>
      <c r="D745" s="5">
        <v>418000</v>
      </c>
    </row>
    <row r="746" spans="1:4" ht="14.25" customHeight="1" x14ac:dyDescent="0.35">
      <c r="A746" s="3" t="s">
        <v>599</v>
      </c>
      <c r="B746" s="4" t="s">
        <v>77</v>
      </c>
      <c r="C746" s="3" t="s">
        <v>37</v>
      </c>
      <c r="D746" s="5">
        <v>427500</v>
      </c>
    </row>
    <row r="747" spans="1:4" ht="14.25" customHeight="1" x14ac:dyDescent="0.35">
      <c r="A747" s="3" t="s">
        <v>447</v>
      </c>
      <c r="B747" s="4" t="s">
        <v>32</v>
      </c>
      <c r="C747" s="3" t="s">
        <v>6</v>
      </c>
      <c r="D747" s="5">
        <v>468400</v>
      </c>
    </row>
    <row r="748" spans="1:4" ht="14.25" customHeight="1" x14ac:dyDescent="0.35">
      <c r="A748" s="8" t="s">
        <v>473</v>
      </c>
      <c r="B748" s="4" t="s">
        <v>47</v>
      </c>
      <c r="C748" s="3" t="s">
        <v>6</v>
      </c>
      <c r="D748" s="5">
        <v>442160</v>
      </c>
    </row>
    <row r="749" spans="1:4" ht="14.25" customHeight="1" x14ac:dyDescent="0.35">
      <c r="A749" s="3" t="s">
        <v>212</v>
      </c>
      <c r="B749" s="4" t="s">
        <v>41</v>
      </c>
      <c r="C749" s="3" t="s">
        <v>28</v>
      </c>
      <c r="D749" s="5">
        <v>5750000</v>
      </c>
    </row>
    <row r="750" spans="1:4" ht="14.25" customHeight="1" x14ac:dyDescent="0.35">
      <c r="A750" s="3" t="s">
        <v>292</v>
      </c>
      <c r="B750" s="4" t="s">
        <v>5</v>
      </c>
      <c r="C750" s="3" t="s">
        <v>9</v>
      </c>
      <c r="D750" s="5">
        <v>455700</v>
      </c>
    </row>
    <row r="751" spans="1:4" ht="14.25" customHeight="1" x14ac:dyDescent="0.35">
      <c r="A751" s="3" t="s">
        <v>308</v>
      </c>
      <c r="B751" s="4" t="s">
        <v>41</v>
      </c>
      <c r="C751" s="3" t="s">
        <v>6</v>
      </c>
      <c r="D751" s="5">
        <v>420000</v>
      </c>
    </row>
    <row r="752" spans="1:4" ht="14.25" customHeight="1" x14ac:dyDescent="0.35">
      <c r="A752" s="3" t="s">
        <v>74</v>
      </c>
      <c r="B752" s="4" t="s">
        <v>60</v>
      </c>
      <c r="C752" s="3" t="s">
        <v>6</v>
      </c>
      <c r="D752" s="5">
        <v>429500</v>
      </c>
    </row>
    <row r="753" spans="1:4" ht="14.25" customHeight="1" x14ac:dyDescent="0.35">
      <c r="A753" s="3" t="s">
        <v>530</v>
      </c>
      <c r="B753" s="4" t="s">
        <v>24</v>
      </c>
      <c r="C753" s="3" t="s">
        <v>28</v>
      </c>
      <c r="D753" s="5">
        <v>13000000</v>
      </c>
    </row>
    <row r="754" spans="1:4" ht="14.25" customHeight="1" x14ac:dyDescent="0.35">
      <c r="A754" s="3" t="s">
        <v>291</v>
      </c>
      <c r="B754" s="4" t="s">
        <v>57</v>
      </c>
      <c r="C754" s="3" t="s">
        <v>6</v>
      </c>
      <c r="D754" s="5">
        <v>1536000</v>
      </c>
    </row>
    <row r="755" spans="1:4" ht="14.25" customHeight="1" x14ac:dyDescent="0.35">
      <c r="A755" s="3" t="s">
        <v>100</v>
      </c>
      <c r="B755" s="4" t="s">
        <v>32</v>
      </c>
      <c r="C755" s="3" t="s">
        <v>9</v>
      </c>
      <c r="D755" s="5">
        <v>416600</v>
      </c>
    </row>
    <row r="756" spans="1:4" ht="14.25" customHeight="1" x14ac:dyDescent="0.35">
      <c r="A756" s="3" t="s">
        <v>585</v>
      </c>
      <c r="B756" s="4" t="s">
        <v>19</v>
      </c>
      <c r="C756" s="3" t="s">
        <v>6</v>
      </c>
      <c r="D756" s="5">
        <v>417000</v>
      </c>
    </row>
    <row r="757" spans="1:4" ht="14.25" customHeight="1" x14ac:dyDescent="0.35">
      <c r="A757" s="3" t="s">
        <v>84</v>
      </c>
      <c r="B757" s="4" t="s">
        <v>51</v>
      </c>
      <c r="C757" s="3" t="s">
        <v>33</v>
      </c>
      <c r="D757" s="5">
        <v>432500</v>
      </c>
    </row>
    <row r="758" spans="1:4" ht="14.25" customHeight="1" x14ac:dyDescent="0.35">
      <c r="A758" s="8" t="s">
        <v>566</v>
      </c>
      <c r="B758" s="4" t="s">
        <v>21</v>
      </c>
      <c r="C758" s="3" t="s">
        <v>6</v>
      </c>
      <c r="D758" s="5">
        <v>1000000</v>
      </c>
    </row>
    <row r="759" spans="1:4" ht="14.25" customHeight="1" x14ac:dyDescent="0.35">
      <c r="A759" s="6" t="s">
        <v>528</v>
      </c>
      <c r="B759" s="4" t="s">
        <v>83</v>
      </c>
      <c r="C759" s="3" t="s">
        <v>6</v>
      </c>
      <c r="D759" s="5">
        <v>3925000</v>
      </c>
    </row>
    <row r="760" spans="1:4" ht="14.25" customHeight="1" x14ac:dyDescent="0.35">
      <c r="A760" s="9" t="s">
        <v>67</v>
      </c>
      <c r="B760" s="4" t="s">
        <v>47</v>
      </c>
      <c r="C760" s="3" t="s">
        <v>6</v>
      </c>
      <c r="D760" s="5">
        <v>430150</v>
      </c>
    </row>
    <row r="761" spans="1:4" ht="14.25" customHeight="1" x14ac:dyDescent="0.35">
      <c r="A761" s="9" t="s">
        <v>501</v>
      </c>
      <c r="B761" s="4" t="s">
        <v>60</v>
      </c>
      <c r="C761" s="3" t="s">
        <v>22</v>
      </c>
      <c r="D761" s="5">
        <v>414000</v>
      </c>
    </row>
    <row r="762" spans="1:4" ht="14.25" customHeight="1" x14ac:dyDescent="0.35">
      <c r="A762" s="3" t="s">
        <v>220</v>
      </c>
      <c r="B762" s="4" t="s">
        <v>41</v>
      </c>
      <c r="C762" s="3" t="s">
        <v>6</v>
      </c>
      <c r="D762" s="5">
        <v>1400000</v>
      </c>
    </row>
    <row r="763" spans="1:4" ht="14.25" customHeight="1" x14ac:dyDescent="0.35">
      <c r="A763" s="3" t="s">
        <v>633</v>
      </c>
      <c r="B763" s="4" t="s">
        <v>126</v>
      </c>
      <c r="C763" s="3" t="s">
        <v>6</v>
      </c>
      <c r="D763" s="5">
        <v>424000</v>
      </c>
    </row>
    <row r="764" spans="1:4" ht="14.25" customHeight="1" x14ac:dyDescent="0.35">
      <c r="A764" s="3" t="s">
        <v>422</v>
      </c>
      <c r="B764" s="4" t="s">
        <v>92</v>
      </c>
      <c r="C764" s="3" t="s">
        <v>6</v>
      </c>
      <c r="D764" s="5">
        <v>416500</v>
      </c>
    </row>
    <row r="765" spans="1:4" ht="14.25" customHeight="1" x14ac:dyDescent="0.35">
      <c r="A765" s="3" t="s">
        <v>91</v>
      </c>
      <c r="B765" s="4" t="s">
        <v>92</v>
      </c>
      <c r="C765" s="3" t="s">
        <v>6</v>
      </c>
      <c r="D765" s="5">
        <v>3835772</v>
      </c>
    </row>
    <row r="766" spans="1:4" ht="14.25" customHeight="1" x14ac:dyDescent="0.35">
      <c r="A766" s="3" t="s">
        <v>139</v>
      </c>
      <c r="B766" s="4" t="s">
        <v>47</v>
      </c>
      <c r="C766" s="3" t="s">
        <v>37</v>
      </c>
      <c r="D766" s="5">
        <v>426000</v>
      </c>
    </row>
    <row r="767" spans="1:4" ht="14.25" customHeight="1" x14ac:dyDescent="0.35">
      <c r="A767" s="8" t="s">
        <v>395</v>
      </c>
      <c r="B767" s="4" t="s">
        <v>83</v>
      </c>
      <c r="C767" s="3" t="s">
        <v>9</v>
      </c>
      <c r="D767" s="5">
        <v>414000</v>
      </c>
    </row>
    <row r="768" spans="1:4" ht="14.25" customHeight="1" x14ac:dyDescent="0.35">
      <c r="A768" s="3" t="s">
        <v>46</v>
      </c>
      <c r="B768" s="4" t="s">
        <v>77</v>
      </c>
      <c r="C768" s="3" t="s">
        <v>6</v>
      </c>
      <c r="D768" s="5">
        <v>0</v>
      </c>
    </row>
    <row r="769" spans="1:4" ht="14.25" customHeight="1" x14ac:dyDescent="0.35">
      <c r="A769" s="3" t="s">
        <v>548</v>
      </c>
      <c r="B769" s="4" t="s">
        <v>47</v>
      </c>
      <c r="C769" s="3" t="s">
        <v>28</v>
      </c>
      <c r="D769" s="5">
        <v>416000</v>
      </c>
    </row>
    <row r="770" spans="1:4" ht="14.25" customHeight="1" x14ac:dyDescent="0.35">
      <c r="A770" s="3" t="s">
        <v>136</v>
      </c>
      <c r="B770" s="4" t="s">
        <v>24</v>
      </c>
      <c r="C770" s="3" t="s">
        <v>33</v>
      </c>
      <c r="D770" s="5">
        <v>1000000</v>
      </c>
    </row>
    <row r="771" spans="1:4" ht="14.25" customHeight="1" x14ac:dyDescent="0.35">
      <c r="A771" s="3" t="s">
        <v>106</v>
      </c>
      <c r="B771" s="4" t="s">
        <v>15</v>
      </c>
      <c r="C771" s="3" t="s">
        <v>37</v>
      </c>
      <c r="D771" s="5">
        <v>3500000</v>
      </c>
    </row>
    <row r="772" spans="1:4" ht="14.25" customHeight="1" x14ac:dyDescent="0.35">
      <c r="A772" s="3" t="s">
        <v>256</v>
      </c>
      <c r="B772" s="4" t="s">
        <v>5</v>
      </c>
      <c r="C772" s="3" t="s">
        <v>33</v>
      </c>
      <c r="D772" s="5">
        <v>14729364</v>
      </c>
    </row>
    <row r="773" spans="1:4" ht="14.25" customHeight="1" x14ac:dyDescent="0.35">
      <c r="A773" s="3" t="s">
        <v>14</v>
      </c>
      <c r="B773" s="4" t="s">
        <v>15</v>
      </c>
      <c r="C773" s="3" t="s">
        <v>6</v>
      </c>
      <c r="D773" s="5">
        <v>1400000</v>
      </c>
    </row>
    <row r="774" spans="1:4" ht="14.25" customHeight="1" x14ac:dyDescent="0.35">
      <c r="A774" s="3" t="s">
        <v>405</v>
      </c>
      <c r="B774" s="4" t="s">
        <v>43</v>
      </c>
      <c r="C774" s="3" t="s">
        <v>9</v>
      </c>
      <c r="D774" s="5">
        <v>427200</v>
      </c>
    </row>
    <row r="775" spans="1:4" ht="14.25" customHeight="1" x14ac:dyDescent="0.35">
      <c r="A775" s="3" t="s">
        <v>400</v>
      </c>
      <c r="B775" s="4" t="s">
        <v>126</v>
      </c>
      <c r="C775" s="3" t="s">
        <v>6</v>
      </c>
      <c r="D775" s="5">
        <v>442500</v>
      </c>
    </row>
    <row r="776" spans="1:4" ht="14.25" customHeight="1" x14ac:dyDescent="0.35">
      <c r="A776" s="9" t="s">
        <v>358</v>
      </c>
      <c r="B776" s="4" t="s">
        <v>13</v>
      </c>
      <c r="C776" s="3" t="s">
        <v>37</v>
      </c>
      <c r="D776" s="5">
        <v>1000000</v>
      </c>
    </row>
    <row r="777" spans="1:4" ht="14.25" customHeight="1" x14ac:dyDescent="0.35">
      <c r="A777" s="9" t="s">
        <v>143</v>
      </c>
      <c r="B777" s="4" t="s">
        <v>86</v>
      </c>
      <c r="C777" s="3" t="s">
        <v>9</v>
      </c>
      <c r="D777" s="5">
        <v>414000</v>
      </c>
    </row>
    <row r="778" spans="1:4" ht="14.25" customHeight="1" x14ac:dyDescent="0.35">
      <c r="A778" s="9" t="s">
        <v>452</v>
      </c>
      <c r="B778" s="4" t="s">
        <v>15</v>
      </c>
      <c r="C778" s="3" t="s">
        <v>6</v>
      </c>
      <c r="D778" s="5">
        <v>426000</v>
      </c>
    </row>
    <row r="779" spans="1:4" ht="14.25" customHeight="1" x14ac:dyDescent="0.35">
      <c r="A779" s="9" t="s">
        <v>397</v>
      </c>
      <c r="B779" s="4" t="s">
        <v>27</v>
      </c>
      <c r="C779" s="3" t="s">
        <v>6</v>
      </c>
      <c r="D779" s="5">
        <v>7333333</v>
      </c>
    </row>
    <row r="780" spans="1:4" ht="14.25" customHeight="1" x14ac:dyDescent="0.35">
      <c r="A780" s="9" t="s">
        <v>428</v>
      </c>
      <c r="B780" s="4" t="s">
        <v>13</v>
      </c>
      <c r="C780" s="3" t="s">
        <v>48</v>
      </c>
      <c r="D780" s="5">
        <v>3600000</v>
      </c>
    </row>
    <row r="781" spans="1:4" ht="14.25" customHeight="1" x14ac:dyDescent="0.35">
      <c r="A781" s="3" t="s">
        <v>74</v>
      </c>
      <c r="B781" s="4" t="s">
        <v>69</v>
      </c>
      <c r="C781" s="3" t="s">
        <v>6</v>
      </c>
      <c r="D781" s="5">
        <v>0</v>
      </c>
    </row>
    <row r="782" spans="1:4" ht="14.25" customHeight="1" x14ac:dyDescent="0.35">
      <c r="A782" s="3" t="s">
        <v>475</v>
      </c>
      <c r="B782" s="4" t="s">
        <v>92</v>
      </c>
      <c r="C782" s="3" t="s">
        <v>6</v>
      </c>
      <c r="D782" s="5">
        <v>418000</v>
      </c>
    </row>
    <row r="783" spans="1:4" ht="14.25" customHeight="1" x14ac:dyDescent="0.35">
      <c r="A783" s="3" t="s">
        <v>249</v>
      </c>
      <c r="B783" s="4" t="s">
        <v>32</v>
      </c>
      <c r="C783" s="3" t="s">
        <v>28</v>
      </c>
      <c r="D783" s="5">
        <v>625000</v>
      </c>
    </row>
    <row r="784" spans="1:4" ht="14.25" customHeight="1" x14ac:dyDescent="0.35">
      <c r="A784" s="3" t="s">
        <v>75</v>
      </c>
      <c r="B784" s="4" t="s">
        <v>69</v>
      </c>
      <c r="C784" s="3" t="s">
        <v>6</v>
      </c>
      <c r="D784" s="5">
        <v>427500</v>
      </c>
    </row>
    <row r="785" spans="1:4" ht="14.25" customHeight="1" x14ac:dyDescent="0.35">
      <c r="A785" s="3" t="s">
        <v>294</v>
      </c>
      <c r="B785" s="4" t="s">
        <v>21</v>
      </c>
      <c r="C785" s="3" t="s">
        <v>6</v>
      </c>
      <c r="D785" s="5">
        <v>4000000</v>
      </c>
    </row>
    <row r="786" spans="1:4" ht="14.25" customHeight="1" x14ac:dyDescent="0.35">
      <c r="A786" s="3" t="s">
        <v>426</v>
      </c>
      <c r="B786" s="4" t="s">
        <v>34</v>
      </c>
      <c r="C786" s="3" t="s">
        <v>6</v>
      </c>
      <c r="D786" s="5">
        <v>6000000</v>
      </c>
    </row>
    <row r="787" spans="1:4" ht="14.25" customHeight="1" x14ac:dyDescent="0.35">
      <c r="A787" s="3" t="s">
        <v>79</v>
      </c>
      <c r="B787" s="4" t="s">
        <v>45</v>
      </c>
      <c r="C787" s="3" t="s">
        <v>28</v>
      </c>
      <c r="D787" s="5">
        <v>443000</v>
      </c>
    </row>
    <row r="788" spans="1:4" ht="14.25" customHeight="1" x14ac:dyDescent="0.35">
      <c r="A788" s="3" t="s">
        <v>243</v>
      </c>
      <c r="B788" s="4" t="s">
        <v>41</v>
      </c>
      <c r="C788" s="3" t="s">
        <v>28</v>
      </c>
      <c r="D788" s="5">
        <v>6000000</v>
      </c>
    </row>
    <row r="789" spans="1:4" ht="14.25" customHeight="1" x14ac:dyDescent="0.35">
      <c r="A789" s="3" t="s">
        <v>597</v>
      </c>
      <c r="B789" s="4" t="s">
        <v>69</v>
      </c>
      <c r="C789" s="3" t="s">
        <v>33</v>
      </c>
      <c r="D789" s="5">
        <v>440000</v>
      </c>
    </row>
    <row r="790" spans="1:4" ht="14.25" customHeight="1" x14ac:dyDescent="0.35">
      <c r="A790" s="3" t="s">
        <v>114</v>
      </c>
      <c r="B790" s="4" t="s">
        <v>5</v>
      </c>
      <c r="C790" s="3" t="s">
        <v>6</v>
      </c>
      <c r="D790" s="5">
        <v>1200000</v>
      </c>
    </row>
    <row r="791" spans="1:4" ht="14.25" customHeight="1" x14ac:dyDescent="0.35">
      <c r="A791" s="3" t="s">
        <v>434</v>
      </c>
      <c r="B791" s="4" t="s">
        <v>49</v>
      </c>
      <c r="C791" s="3" t="s">
        <v>6</v>
      </c>
      <c r="D791" s="5">
        <v>17000000</v>
      </c>
    </row>
    <row r="792" spans="1:4" ht="14.25" customHeight="1" x14ac:dyDescent="0.35">
      <c r="A792" s="3" t="s">
        <v>276</v>
      </c>
      <c r="B792" s="4" t="s">
        <v>51</v>
      </c>
      <c r="C792" s="3" t="s">
        <v>6</v>
      </c>
      <c r="D792" s="5">
        <v>417000</v>
      </c>
    </row>
    <row r="793" spans="1:4" ht="14.25" customHeight="1" x14ac:dyDescent="0.35">
      <c r="A793" s="3" t="s">
        <v>151</v>
      </c>
      <c r="B793" s="4" t="s">
        <v>34</v>
      </c>
      <c r="C793" s="3" t="s">
        <v>22</v>
      </c>
      <c r="D793" s="5">
        <v>10000000</v>
      </c>
    </row>
    <row r="794" spans="1:4" ht="14.25" customHeight="1" x14ac:dyDescent="0.35">
      <c r="A794" s="3" t="s">
        <v>399</v>
      </c>
      <c r="B794" s="4" t="s">
        <v>92</v>
      </c>
      <c r="C794" s="3" t="s">
        <v>37</v>
      </c>
      <c r="D794" s="5">
        <v>7410655</v>
      </c>
    </row>
    <row r="795" spans="1:4" ht="14.25" customHeight="1" x14ac:dyDescent="0.35">
      <c r="A795" s="3" t="s">
        <v>572</v>
      </c>
      <c r="B795" s="4" t="s">
        <v>88</v>
      </c>
      <c r="C795" s="3" t="s">
        <v>6</v>
      </c>
      <c r="D795" s="5">
        <v>16000000</v>
      </c>
    </row>
    <row r="796" spans="1:4" ht="14.25" customHeight="1" x14ac:dyDescent="0.35">
      <c r="A796" s="3" t="s">
        <v>388</v>
      </c>
      <c r="B796" s="4" t="s">
        <v>13</v>
      </c>
      <c r="C796" s="3" t="s">
        <v>6</v>
      </c>
      <c r="D796" s="5">
        <v>419000</v>
      </c>
    </row>
    <row r="797" spans="1:4" ht="14.25" customHeight="1" x14ac:dyDescent="0.35">
      <c r="A797" s="3" t="s">
        <v>151</v>
      </c>
      <c r="B797" s="4" t="s">
        <v>83</v>
      </c>
      <c r="C797" s="3" t="s">
        <v>6</v>
      </c>
      <c r="D797" s="5">
        <v>414000</v>
      </c>
    </row>
    <row r="798" spans="1:4" ht="14.25" customHeight="1" x14ac:dyDescent="0.35">
      <c r="A798" s="3" t="s">
        <v>26</v>
      </c>
      <c r="B798" s="4" t="s">
        <v>27</v>
      </c>
      <c r="C798" s="3" t="s">
        <v>28</v>
      </c>
      <c r="D798" s="5">
        <v>13600000</v>
      </c>
    </row>
    <row r="799" spans="1:4" ht="14.25" customHeight="1" x14ac:dyDescent="0.35">
      <c r="A799" s="9" t="s">
        <v>201</v>
      </c>
      <c r="B799" s="4" t="s">
        <v>21</v>
      </c>
      <c r="C799" s="3" t="s">
        <v>6</v>
      </c>
      <c r="D799" s="5">
        <v>436400</v>
      </c>
    </row>
    <row r="800" spans="1:4" ht="14.25" customHeight="1" x14ac:dyDescent="0.35">
      <c r="A800" s="9" t="s">
        <v>293</v>
      </c>
      <c r="B800" s="4" t="s">
        <v>66</v>
      </c>
      <c r="C800" s="3" t="s">
        <v>6</v>
      </c>
      <c r="D800" s="5">
        <v>4300000</v>
      </c>
    </row>
    <row r="801" spans="1:4" ht="14.25" customHeight="1" x14ac:dyDescent="0.35">
      <c r="A801" s="9" t="s">
        <v>304</v>
      </c>
      <c r="B801" s="4" t="s">
        <v>126</v>
      </c>
      <c r="C801" s="3" t="s">
        <v>9</v>
      </c>
      <c r="D801" s="5">
        <v>440000</v>
      </c>
    </row>
    <row r="802" spans="1:4" ht="14.25" customHeight="1" x14ac:dyDescent="0.35">
      <c r="A802" s="3" t="s">
        <v>174</v>
      </c>
      <c r="B802" s="4" t="s">
        <v>77</v>
      </c>
      <c r="C802" s="3" t="s">
        <v>6</v>
      </c>
      <c r="D802" s="5">
        <v>4000000</v>
      </c>
    </row>
    <row r="803" spans="1:4" ht="14.25" customHeight="1" x14ac:dyDescent="0.35">
      <c r="A803" s="3" t="s">
        <v>518</v>
      </c>
      <c r="B803" s="4" t="s">
        <v>45</v>
      </c>
      <c r="C803" s="3" t="s">
        <v>6</v>
      </c>
      <c r="D803" s="5">
        <v>750000</v>
      </c>
    </row>
    <row r="804" spans="1:4" ht="14.25" customHeight="1" x14ac:dyDescent="0.35">
      <c r="A804" s="3" t="s">
        <v>329</v>
      </c>
      <c r="B804" s="4" t="s">
        <v>36</v>
      </c>
      <c r="C804" s="3" t="s">
        <v>9</v>
      </c>
      <c r="D804" s="5">
        <v>3000000</v>
      </c>
    </row>
    <row r="805" spans="1:4" ht="14.25" customHeight="1" x14ac:dyDescent="0.35">
      <c r="A805" s="9" t="s">
        <v>156</v>
      </c>
      <c r="B805" s="4" t="s">
        <v>92</v>
      </c>
      <c r="C805" s="3" t="s">
        <v>6</v>
      </c>
      <c r="D805" s="5">
        <v>7666666</v>
      </c>
    </row>
    <row r="806" spans="1:4" ht="14.25" customHeight="1" x14ac:dyDescent="0.35">
      <c r="A806" s="9" t="s">
        <v>123</v>
      </c>
      <c r="B806" s="4" t="s">
        <v>60</v>
      </c>
      <c r="C806" s="3" t="s">
        <v>33</v>
      </c>
      <c r="D806" s="5">
        <v>414000</v>
      </c>
    </row>
    <row r="807" spans="1:4" ht="14.25" customHeight="1" x14ac:dyDescent="0.35">
      <c r="A807" s="3" t="s">
        <v>39</v>
      </c>
      <c r="B807" s="4" t="s">
        <v>32</v>
      </c>
      <c r="C807" s="3" t="s">
        <v>28</v>
      </c>
      <c r="D807" s="5">
        <v>421800</v>
      </c>
    </row>
    <row r="808" spans="1:4" ht="14.25" customHeight="1" x14ac:dyDescent="0.35">
      <c r="A808" s="3" t="s">
        <v>279</v>
      </c>
      <c r="B808" s="4" t="s">
        <v>60</v>
      </c>
      <c r="C808" s="3" t="s">
        <v>28</v>
      </c>
      <c r="D808" s="5">
        <v>1350000</v>
      </c>
    </row>
    <row r="809" spans="1:4" ht="14.25" customHeight="1" x14ac:dyDescent="0.35">
      <c r="A809" s="3" t="s">
        <v>605</v>
      </c>
      <c r="B809" s="4" t="s">
        <v>49</v>
      </c>
      <c r="C809" s="3" t="s">
        <v>6</v>
      </c>
      <c r="D809" s="5">
        <v>2000000</v>
      </c>
    </row>
    <row r="810" spans="1:4" ht="14.25" customHeight="1" x14ac:dyDescent="0.35">
      <c r="A810" s="3" t="s">
        <v>74</v>
      </c>
      <c r="B810" s="4" t="s">
        <v>24</v>
      </c>
      <c r="C810" s="3" t="s">
        <v>28</v>
      </c>
      <c r="D810" s="5">
        <v>525000</v>
      </c>
    </row>
    <row r="811" spans="1:4" ht="14.25" customHeight="1" x14ac:dyDescent="0.35">
      <c r="A811" s="3" t="s">
        <v>523</v>
      </c>
      <c r="B811" s="4" t="s">
        <v>77</v>
      </c>
      <c r="C811" s="3" t="s">
        <v>6</v>
      </c>
      <c r="D811" s="5">
        <v>414000</v>
      </c>
    </row>
    <row r="812" spans="1:4" ht="14.25" customHeight="1" x14ac:dyDescent="0.35">
      <c r="A812" s="3" t="s">
        <v>381</v>
      </c>
      <c r="B812" s="4" t="s">
        <v>43</v>
      </c>
      <c r="C812" s="3" t="s">
        <v>6</v>
      </c>
      <c r="D812" s="5">
        <v>418400</v>
      </c>
    </row>
    <row r="813" spans="1:4" ht="14.25" customHeight="1" x14ac:dyDescent="0.35">
      <c r="A813" s="3" t="s">
        <v>275</v>
      </c>
      <c r="B813" s="4" t="s">
        <v>86</v>
      </c>
      <c r="C813" s="3" t="s">
        <v>48</v>
      </c>
      <c r="D813" s="5">
        <v>425000</v>
      </c>
    </row>
    <row r="814" spans="1:4" ht="14.25" customHeight="1" x14ac:dyDescent="0.35">
      <c r="A814" s="3" t="s">
        <v>214</v>
      </c>
      <c r="B814" s="4" t="s">
        <v>41</v>
      </c>
      <c r="C814" s="3" t="s">
        <v>37</v>
      </c>
      <c r="D814" s="5">
        <v>425000</v>
      </c>
    </row>
    <row r="815" spans="1:4" ht="14.25" customHeight="1" x14ac:dyDescent="0.35">
      <c r="A815" s="3" t="s">
        <v>290</v>
      </c>
      <c r="B815" s="4" t="s">
        <v>34</v>
      </c>
      <c r="C815" s="3" t="s">
        <v>28</v>
      </c>
      <c r="D815" s="5">
        <v>985000</v>
      </c>
    </row>
    <row r="816" spans="1:4" ht="14.25" customHeight="1" x14ac:dyDescent="0.35">
      <c r="A816" s="3" t="s">
        <v>278</v>
      </c>
      <c r="B816" s="4" t="s">
        <v>5</v>
      </c>
      <c r="C816" s="3" t="s">
        <v>48</v>
      </c>
      <c r="D816" s="5">
        <v>1500000</v>
      </c>
    </row>
    <row r="817" spans="1:4" ht="14.25" customHeight="1" x14ac:dyDescent="0.35">
      <c r="A817" s="3" t="s">
        <v>356</v>
      </c>
      <c r="B817" s="4" t="s">
        <v>32</v>
      </c>
      <c r="C817" s="3" t="s">
        <v>33</v>
      </c>
      <c r="D817" s="5">
        <v>423200</v>
      </c>
    </row>
    <row r="818" spans="1:4" ht="14.25" customHeight="1" x14ac:dyDescent="0.35">
      <c r="A818" s="3" t="s">
        <v>538</v>
      </c>
      <c r="B818" s="4" t="s">
        <v>34</v>
      </c>
      <c r="C818" s="3" t="s">
        <v>28</v>
      </c>
      <c r="D818" s="5">
        <v>10600000</v>
      </c>
    </row>
    <row r="819" spans="1:4" ht="14.25" customHeight="1" x14ac:dyDescent="0.35">
      <c r="A819" s="3" t="s">
        <v>421</v>
      </c>
      <c r="B819" s="4" t="s">
        <v>60</v>
      </c>
      <c r="C819" s="3" t="s">
        <v>6</v>
      </c>
      <c r="D819" s="5">
        <v>429500</v>
      </c>
    </row>
    <row r="820" spans="1:4" ht="14.25" customHeight="1" x14ac:dyDescent="0.35">
      <c r="A820" s="3" t="s">
        <v>54</v>
      </c>
      <c r="B820" s="4" t="s">
        <v>17</v>
      </c>
      <c r="C820" s="3" t="s">
        <v>33</v>
      </c>
      <c r="D820" s="5">
        <v>600000</v>
      </c>
    </row>
    <row r="821" spans="1:4" ht="14.25" customHeight="1" x14ac:dyDescent="0.35">
      <c r="A821" s="3" t="s">
        <v>227</v>
      </c>
      <c r="B821" s="4" t="s">
        <v>36</v>
      </c>
      <c r="C821" s="3" t="s">
        <v>6</v>
      </c>
      <c r="D821" s="5">
        <v>414000</v>
      </c>
    </row>
    <row r="822" spans="1:4" ht="14.25" customHeight="1" x14ac:dyDescent="0.35">
      <c r="A822" s="9" t="s">
        <v>194</v>
      </c>
      <c r="B822" s="4" t="s">
        <v>15</v>
      </c>
      <c r="C822" s="3" t="s">
        <v>22</v>
      </c>
      <c r="D822" s="5">
        <v>443000</v>
      </c>
    </row>
    <row r="823" spans="1:4" ht="14.25" customHeight="1" x14ac:dyDescent="0.35">
      <c r="A823" s="3" t="s">
        <v>549</v>
      </c>
      <c r="B823" s="4" t="s">
        <v>88</v>
      </c>
      <c r="C823" s="3" t="s">
        <v>22</v>
      </c>
      <c r="D823" s="5">
        <v>600000</v>
      </c>
    </row>
    <row r="824" spans="1:4" ht="14.25" customHeight="1" x14ac:dyDescent="0.35">
      <c r="A824" s="3" t="s">
        <v>479</v>
      </c>
      <c r="B824" s="4" t="s">
        <v>15</v>
      </c>
      <c r="C824" s="3" t="s">
        <v>6</v>
      </c>
      <c r="D824" s="5">
        <v>1760000</v>
      </c>
    </row>
    <row r="825" spans="1:4" ht="14.25" customHeight="1" x14ac:dyDescent="0.35">
      <c r="A825" s="3" t="s">
        <v>157</v>
      </c>
      <c r="B825" s="4" t="s">
        <v>60</v>
      </c>
      <c r="C825" s="3" t="s">
        <v>48</v>
      </c>
      <c r="D825" s="5">
        <v>0</v>
      </c>
    </row>
    <row r="826" spans="1:4" ht="14.25" customHeight="1" x14ac:dyDescent="0.35">
      <c r="A826" s="3" t="s">
        <v>238</v>
      </c>
      <c r="B826" s="4" t="s">
        <v>49</v>
      </c>
      <c r="C826" s="3" t="s">
        <v>28</v>
      </c>
      <c r="D826" s="5">
        <v>470000</v>
      </c>
    </row>
    <row r="827" spans="1:4" ht="14.25" customHeight="1" x14ac:dyDescent="0.35">
      <c r="A827" s="3" t="s">
        <v>10</v>
      </c>
      <c r="B827" s="4" t="s">
        <v>11</v>
      </c>
      <c r="C827" s="3" t="s">
        <v>9</v>
      </c>
      <c r="D827" s="5">
        <v>2000000</v>
      </c>
    </row>
    <row r="828" spans="1:4" ht="14.25" customHeight="1" x14ac:dyDescent="0.35">
      <c r="A828" s="3" t="s">
        <v>292</v>
      </c>
      <c r="B828" s="4" t="s">
        <v>19</v>
      </c>
      <c r="C828" s="3" t="s">
        <v>28</v>
      </c>
      <c r="D828" s="5">
        <v>1750000</v>
      </c>
    </row>
    <row r="829" spans="1:4" ht="14.25" customHeight="1" x14ac:dyDescent="0.35">
      <c r="A829" s="3" t="s">
        <v>277</v>
      </c>
      <c r="B829" s="4" t="s">
        <v>57</v>
      </c>
      <c r="C829" s="3" t="s">
        <v>6</v>
      </c>
      <c r="D829" s="5">
        <v>435000</v>
      </c>
    </row>
    <row r="830" spans="1:4" ht="14.25" customHeight="1" x14ac:dyDescent="0.35">
      <c r="A830" s="3" t="s">
        <v>139</v>
      </c>
      <c r="B830" s="4" t="s">
        <v>126</v>
      </c>
      <c r="C830" s="3" t="s">
        <v>6</v>
      </c>
      <c r="D830" s="5">
        <v>9500000</v>
      </c>
    </row>
    <row r="831" spans="1:4" ht="14.25" customHeight="1" x14ac:dyDescent="0.35">
      <c r="A831" s="3" t="s">
        <v>213</v>
      </c>
      <c r="B831" s="4" t="s">
        <v>27</v>
      </c>
      <c r="C831" s="3" t="s">
        <v>6</v>
      </c>
      <c r="D831" s="5">
        <v>2375000</v>
      </c>
    </row>
    <row r="832" spans="1:4" ht="14.25" customHeight="1" x14ac:dyDescent="0.35">
      <c r="A832" s="3" t="s">
        <v>56</v>
      </c>
      <c r="B832" s="4" t="s">
        <v>92</v>
      </c>
      <c r="C832" s="3" t="s">
        <v>6</v>
      </c>
      <c r="D832" s="5">
        <v>0</v>
      </c>
    </row>
    <row r="833" spans="1:4" ht="14.25" customHeight="1" x14ac:dyDescent="0.35">
      <c r="A833" s="3" t="s">
        <v>206</v>
      </c>
      <c r="B833" s="4" t="s">
        <v>49</v>
      </c>
      <c r="C833" s="3" t="s">
        <v>6</v>
      </c>
      <c r="D833" s="5">
        <v>555000</v>
      </c>
    </row>
    <row r="834" spans="1:4" ht="14.25" customHeight="1" x14ac:dyDescent="0.35">
      <c r="A834" s="3" t="s">
        <v>513</v>
      </c>
      <c r="B834" s="4" t="s">
        <v>57</v>
      </c>
      <c r="C834" s="3" t="s">
        <v>6</v>
      </c>
      <c r="D834" s="5">
        <v>600000</v>
      </c>
    </row>
    <row r="835" spans="1:4" ht="14.25" customHeight="1" x14ac:dyDescent="0.35">
      <c r="A835" s="3" t="s">
        <v>617</v>
      </c>
      <c r="B835" s="4" t="s">
        <v>13</v>
      </c>
      <c r="C835" s="3" t="s">
        <v>48</v>
      </c>
      <c r="D835" s="5">
        <v>3500000</v>
      </c>
    </row>
    <row r="836" spans="1:4" ht="14.25" customHeight="1" x14ac:dyDescent="0.35">
      <c r="A836" s="3" t="s">
        <v>198</v>
      </c>
      <c r="B836" s="4" t="s">
        <v>36</v>
      </c>
      <c r="C836" s="3" t="s">
        <v>6</v>
      </c>
      <c r="D836" s="5">
        <v>1350000</v>
      </c>
    </row>
    <row r="837" spans="1:4" ht="14.25" customHeight="1" x14ac:dyDescent="0.35">
      <c r="A837" s="3" t="s">
        <v>353</v>
      </c>
      <c r="B837" s="4" t="s">
        <v>34</v>
      </c>
      <c r="C837" s="3" t="s">
        <v>6</v>
      </c>
      <c r="D837" s="5">
        <v>426500</v>
      </c>
    </row>
    <row r="838" spans="1:4" ht="14.25" customHeight="1" x14ac:dyDescent="0.35">
      <c r="A838" s="9" t="s">
        <v>519</v>
      </c>
      <c r="B838" s="4" t="s">
        <v>92</v>
      </c>
      <c r="C838" s="3" t="s">
        <v>22</v>
      </c>
      <c r="D838" s="5">
        <v>1000000</v>
      </c>
    </row>
    <row r="839" spans="1:4" ht="14.25" customHeight="1" x14ac:dyDescent="0.35">
      <c r="A839" s="9" t="s">
        <v>492</v>
      </c>
      <c r="B839" s="4" t="s">
        <v>86</v>
      </c>
      <c r="C839" s="3" t="s">
        <v>6</v>
      </c>
      <c r="D839" s="5">
        <v>414000</v>
      </c>
    </row>
    <row r="840" spans="1:4" ht="14.25" customHeight="1" x14ac:dyDescent="0.35">
      <c r="A840" s="9" t="s">
        <v>172</v>
      </c>
      <c r="B840" s="4" t="s">
        <v>126</v>
      </c>
      <c r="C840" s="3" t="s">
        <v>9</v>
      </c>
      <c r="D840" s="5">
        <v>424000</v>
      </c>
    </row>
    <row r="841" spans="1:4" ht="14.25" customHeight="1" x14ac:dyDescent="0.35">
      <c r="A841" s="3" t="s">
        <v>404</v>
      </c>
      <c r="B841" s="4" t="s">
        <v>69</v>
      </c>
      <c r="C841" s="3" t="s">
        <v>6</v>
      </c>
      <c r="D841" s="5">
        <v>4800000</v>
      </c>
    </row>
    <row r="842" spans="1:4" ht="14.25" customHeight="1" x14ac:dyDescent="0.35">
      <c r="A842" s="3" t="s">
        <v>450</v>
      </c>
      <c r="B842" s="4" t="s">
        <v>5</v>
      </c>
      <c r="C842" s="3" t="s">
        <v>6</v>
      </c>
      <c r="D842" s="5">
        <v>3750000</v>
      </c>
    </row>
    <row r="843" spans="1:4" ht="14.25" customHeight="1" x14ac:dyDescent="0.35">
      <c r="A843" s="3" t="s">
        <v>324</v>
      </c>
      <c r="B843" s="4" t="s">
        <v>36</v>
      </c>
      <c r="C843" s="3" t="s">
        <v>33</v>
      </c>
      <c r="D843" s="5">
        <v>441500</v>
      </c>
    </row>
    <row r="844" spans="1:4" ht="14.25" customHeight="1" x14ac:dyDescent="0.35">
      <c r="A844" s="3" t="s">
        <v>354</v>
      </c>
      <c r="B844" s="4" t="s">
        <v>53</v>
      </c>
      <c r="C844" s="3" t="s">
        <v>6</v>
      </c>
      <c r="D844" s="5">
        <v>423000</v>
      </c>
    </row>
    <row r="845" spans="1:4" ht="14.25" customHeight="1" x14ac:dyDescent="0.35">
      <c r="B845" s="4"/>
      <c r="D845" s="5"/>
    </row>
    <row r="846" spans="1:4" ht="14.25" customHeight="1" x14ac:dyDescent="0.35">
      <c r="B846" s="4"/>
      <c r="D846" s="7"/>
    </row>
    <row r="847" spans="1:4" ht="14.25" customHeight="1" x14ac:dyDescent="0.35">
      <c r="B847" s="4"/>
      <c r="D847" s="7"/>
    </row>
    <row r="848" spans="1:4" ht="14.25" customHeight="1" x14ac:dyDescent="0.35">
      <c r="B848" s="4"/>
      <c r="D848" s="7"/>
    </row>
    <row r="849" spans="2:4" ht="14.25" customHeight="1" x14ac:dyDescent="0.35">
      <c r="B849" s="4"/>
      <c r="D849" s="7"/>
    </row>
    <row r="850" spans="2:4" ht="14.25" customHeight="1" x14ac:dyDescent="0.35">
      <c r="B850" s="4"/>
      <c r="D850" s="7"/>
    </row>
    <row r="851" spans="2:4" ht="14.25" customHeight="1" x14ac:dyDescent="0.35">
      <c r="B851" s="4"/>
      <c r="D851" s="7"/>
    </row>
    <row r="852" spans="2:4" ht="14.25" customHeight="1" x14ac:dyDescent="0.35">
      <c r="B852" s="4"/>
      <c r="D852" s="7"/>
    </row>
    <row r="853" spans="2:4" ht="14.25" customHeight="1" x14ac:dyDescent="0.35">
      <c r="B853" s="4"/>
      <c r="D853" s="7"/>
    </row>
    <row r="854" spans="2:4" ht="14.25" customHeight="1" x14ac:dyDescent="0.35">
      <c r="B854" s="4"/>
      <c r="D854" s="7"/>
    </row>
    <row r="855" spans="2:4" ht="14.25" customHeight="1" x14ac:dyDescent="0.35">
      <c r="B855" s="4"/>
      <c r="D855" s="7"/>
    </row>
    <row r="856" spans="2:4" ht="14.25" customHeight="1" x14ac:dyDescent="0.35">
      <c r="B856" s="4"/>
      <c r="D856" s="7"/>
    </row>
    <row r="857" spans="2:4" ht="14.25" customHeight="1" x14ac:dyDescent="0.35">
      <c r="B857" s="4"/>
      <c r="D857" s="7"/>
    </row>
    <row r="858" spans="2:4" ht="14.25" customHeight="1" x14ac:dyDescent="0.35">
      <c r="B858" s="4"/>
      <c r="D858" s="7"/>
    </row>
    <row r="859" spans="2:4" ht="14.25" customHeight="1" x14ac:dyDescent="0.35">
      <c r="B859" s="4"/>
      <c r="D859" s="7"/>
    </row>
    <row r="860" spans="2:4" ht="14.25" customHeight="1" x14ac:dyDescent="0.35">
      <c r="B860" s="4"/>
      <c r="D860" s="7"/>
    </row>
    <row r="861" spans="2:4" ht="14.25" customHeight="1" x14ac:dyDescent="0.35">
      <c r="B861" s="4"/>
      <c r="D861" s="7"/>
    </row>
    <row r="862" spans="2:4" ht="14.25" customHeight="1" x14ac:dyDescent="0.35">
      <c r="B862" s="4"/>
      <c r="D862" s="7"/>
    </row>
    <row r="863" spans="2:4" ht="14.25" customHeight="1" x14ac:dyDescent="0.35">
      <c r="B863" s="4"/>
      <c r="D863" s="7"/>
    </row>
    <row r="864" spans="2:4" ht="14.25" customHeight="1" x14ac:dyDescent="0.35">
      <c r="B864" s="4"/>
      <c r="D864" s="7"/>
    </row>
    <row r="865" spans="2:4" ht="14.25" customHeight="1" x14ac:dyDescent="0.35">
      <c r="B865" s="4"/>
      <c r="D865" s="7"/>
    </row>
    <row r="866" spans="2:4" ht="14.25" customHeight="1" x14ac:dyDescent="0.35">
      <c r="B866" s="4"/>
      <c r="D866" s="7"/>
    </row>
    <row r="867" spans="2:4" ht="14.25" customHeight="1" x14ac:dyDescent="0.35">
      <c r="B867" s="4"/>
      <c r="D867" s="7"/>
    </row>
    <row r="868" spans="2:4" ht="14.25" customHeight="1" x14ac:dyDescent="0.35">
      <c r="B868" s="4"/>
      <c r="D868" s="7"/>
    </row>
    <row r="869" spans="2:4" ht="14.25" customHeight="1" x14ac:dyDescent="0.35">
      <c r="B869" s="4"/>
      <c r="D869" s="7"/>
    </row>
    <row r="870" spans="2:4" ht="14.25" customHeight="1" x14ac:dyDescent="0.35">
      <c r="B870" s="4"/>
      <c r="D870" s="7"/>
    </row>
    <row r="871" spans="2:4" ht="14.25" customHeight="1" x14ac:dyDescent="0.35">
      <c r="B871" s="4"/>
      <c r="D871" s="7"/>
    </row>
    <row r="872" spans="2:4" ht="14.25" customHeight="1" x14ac:dyDescent="0.35">
      <c r="B872" s="4"/>
      <c r="D872" s="7"/>
    </row>
    <row r="873" spans="2:4" ht="14.25" customHeight="1" x14ac:dyDescent="0.35">
      <c r="B873" s="4"/>
      <c r="D873" s="7"/>
    </row>
    <row r="874" spans="2:4" ht="14.25" customHeight="1" x14ac:dyDescent="0.35">
      <c r="B874" s="4"/>
      <c r="D874" s="7"/>
    </row>
    <row r="875" spans="2:4" ht="14.25" customHeight="1" x14ac:dyDescent="0.35">
      <c r="B875" s="4"/>
      <c r="D875" s="7"/>
    </row>
    <row r="876" spans="2:4" ht="14.25" customHeight="1" x14ac:dyDescent="0.35">
      <c r="B876" s="4"/>
      <c r="D876" s="7"/>
    </row>
    <row r="877" spans="2:4" ht="14.25" customHeight="1" x14ac:dyDescent="0.35">
      <c r="B877" s="4"/>
      <c r="D877" s="7"/>
    </row>
    <row r="878" spans="2:4" ht="14.25" customHeight="1" x14ac:dyDescent="0.35">
      <c r="B878" s="4"/>
      <c r="D878" s="7"/>
    </row>
    <row r="879" spans="2:4" ht="14.25" customHeight="1" x14ac:dyDescent="0.35">
      <c r="B879" s="4"/>
      <c r="D879" s="7"/>
    </row>
    <row r="880" spans="2:4" ht="14.25" customHeight="1" x14ac:dyDescent="0.35">
      <c r="B880" s="4"/>
      <c r="D880" s="7"/>
    </row>
    <row r="881" spans="2:4" ht="14.25" customHeight="1" x14ac:dyDescent="0.35">
      <c r="B881" s="4"/>
      <c r="D881" s="7"/>
    </row>
    <row r="882" spans="2:4" ht="14.25" customHeight="1" x14ac:dyDescent="0.35">
      <c r="B882" s="4"/>
      <c r="D882" s="7"/>
    </row>
    <row r="883" spans="2:4" ht="14.25" customHeight="1" x14ac:dyDescent="0.35">
      <c r="B883" s="4"/>
      <c r="D883" s="7"/>
    </row>
    <row r="884" spans="2:4" ht="14.25" customHeight="1" x14ac:dyDescent="0.35">
      <c r="B884" s="4"/>
      <c r="D884" s="7"/>
    </row>
    <row r="885" spans="2:4" ht="14.25" customHeight="1" x14ac:dyDescent="0.35">
      <c r="B885" s="4"/>
      <c r="D885" s="7"/>
    </row>
    <row r="886" spans="2:4" ht="14.25" customHeight="1" x14ac:dyDescent="0.35">
      <c r="B886" s="4"/>
      <c r="D886" s="7"/>
    </row>
    <row r="887" spans="2:4" ht="14.25" customHeight="1" x14ac:dyDescent="0.35">
      <c r="B887" s="4"/>
      <c r="D887" s="7"/>
    </row>
    <row r="888" spans="2:4" ht="14.25" customHeight="1" x14ac:dyDescent="0.35">
      <c r="B888" s="4"/>
      <c r="D888" s="7"/>
    </row>
    <row r="889" spans="2:4" ht="14.25" customHeight="1" x14ac:dyDescent="0.35">
      <c r="B889" s="4"/>
      <c r="D889" s="7"/>
    </row>
    <row r="890" spans="2:4" ht="14.25" customHeight="1" x14ac:dyDescent="0.35">
      <c r="B890" s="4"/>
      <c r="D890" s="7"/>
    </row>
    <row r="891" spans="2:4" ht="14.25" customHeight="1" x14ac:dyDescent="0.35">
      <c r="B891" s="4"/>
      <c r="D891" s="7"/>
    </row>
    <row r="892" spans="2:4" ht="14.25" customHeight="1" x14ac:dyDescent="0.35">
      <c r="B892" s="4"/>
      <c r="D892" s="7"/>
    </row>
    <row r="893" spans="2:4" ht="14.25" customHeight="1" x14ac:dyDescent="0.35">
      <c r="B893" s="4"/>
      <c r="D893" s="7"/>
    </row>
    <row r="894" spans="2:4" ht="14.25" customHeight="1" x14ac:dyDescent="0.35">
      <c r="B894" s="4"/>
      <c r="D894" s="7"/>
    </row>
    <row r="895" spans="2:4" ht="14.25" customHeight="1" x14ac:dyDescent="0.35">
      <c r="B895" s="4"/>
      <c r="D895" s="7"/>
    </row>
    <row r="896" spans="2:4" ht="14.25" customHeight="1" x14ac:dyDescent="0.35">
      <c r="B896" s="4"/>
      <c r="D896" s="7"/>
    </row>
    <row r="897" spans="2:4" ht="14.25" customHeight="1" x14ac:dyDescent="0.35">
      <c r="B897" s="4"/>
      <c r="D897" s="7"/>
    </row>
    <row r="898" spans="2:4" ht="14.25" customHeight="1" x14ac:dyDescent="0.35">
      <c r="B898" s="4"/>
      <c r="D898" s="7"/>
    </row>
    <row r="899" spans="2:4" ht="14.25" customHeight="1" x14ac:dyDescent="0.35">
      <c r="B899" s="4"/>
      <c r="D899" s="7"/>
    </row>
    <row r="900" spans="2:4" ht="14.25" customHeight="1" x14ac:dyDescent="0.35">
      <c r="B900" s="4"/>
      <c r="D900" s="7"/>
    </row>
    <row r="901" spans="2:4" ht="14.25" customHeight="1" x14ac:dyDescent="0.35">
      <c r="B901" s="4"/>
      <c r="D901" s="7"/>
    </row>
    <row r="902" spans="2:4" ht="14.25" customHeight="1" x14ac:dyDescent="0.35">
      <c r="B902" s="4"/>
      <c r="D902" s="7"/>
    </row>
    <row r="903" spans="2:4" ht="14.25" customHeight="1" x14ac:dyDescent="0.35">
      <c r="B903" s="4"/>
      <c r="D903" s="7"/>
    </row>
    <row r="904" spans="2:4" ht="14.25" customHeight="1" x14ac:dyDescent="0.35">
      <c r="B904" s="4"/>
      <c r="D904" s="7"/>
    </row>
    <row r="905" spans="2:4" ht="14.25" customHeight="1" x14ac:dyDescent="0.35">
      <c r="B905" s="4"/>
      <c r="D905" s="7"/>
    </row>
    <row r="906" spans="2:4" ht="14.25" customHeight="1" x14ac:dyDescent="0.35">
      <c r="B906" s="4"/>
      <c r="D906" s="7"/>
    </row>
    <row r="907" spans="2:4" ht="14.25" customHeight="1" x14ac:dyDescent="0.35">
      <c r="B907" s="4"/>
      <c r="D907" s="7"/>
    </row>
    <row r="908" spans="2:4" ht="14.25" customHeight="1" x14ac:dyDescent="0.35">
      <c r="B908" s="4"/>
      <c r="D908" s="7"/>
    </row>
    <row r="909" spans="2:4" ht="14.25" customHeight="1" x14ac:dyDescent="0.35">
      <c r="B909" s="4"/>
      <c r="D909" s="7"/>
    </row>
    <row r="910" spans="2:4" ht="14.25" customHeight="1" x14ac:dyDescent="0.35">
      <c r="B910" s="4"/>
      <c r="D910" s="7"/>
    </row>
    <row r="911" spans="2:4" ht="14.25" customHeight="1" x14ac:dyDescent="0.35">
      <c r="B911" s="4"/>
      <c r="D911" s="7"/>
    </row>
    <row r="912" spans="2:4" ht="14.25" customHeight="1" x14ac:dyDescent="0.35">
      <c r="B912" s="4"/>
      <c r="D912" s="7"/>
    </row>
    <row r="913" spans="2:4" ht="14.25" customHeight="1" x14ac:dyDescent="0.35">
      <c r="B913" s="4"/>
      <c r="D913" s="7"/>
    </row>
    <row r="914" spans="2:4" ht="14.25" customHeight="1" x14ac:dyDescent="0.35">
      <c r="B914" s="4"/>
      <c r="D914" s="7"/>
    </row>
    <row r="915" spans="2:4" ht="14.25" customHeight="1" x14ac:dyDescent="0.35">
      <c r="B915" s="4"/>
      <c r="D915" s="7"/>
    </row>
    <row r="916" spans="2:4" ht="14.25" customHeight="1" x14ac:dyDescent="0.35">
      <c r="B916" s="4"/>
      <c r="D916" s="7"/>
    </row>
    <row r="917" spans="2:4" ht="14.25" customHeight="1" x14ac:dyDescent="0.35">
      <c r="B917" s="4"/>
      <c r="D917" s="7"/>
    </row>
    <row r="918" spans="2:4" ht="14.25" customHeight="1" x14ac:dyDescent="0.35">
      <c r="B918" s="4"/>
      <c r="D918" s="7"/>
    </row>
    <row r="919" spans="2:4" ht="14.25" customHeight="1" x14ac:dyDescent="0.35">
      <c r="B919" s="4"/>
      <c r="D919" s="7"/>
    </row>
    <row r="920" spans="2:4" ht="14.25" customHeight="1" x14ac:dyDescent="0.35">
      <c r="B920" s="4"/>
      <c r="D920" s="7"/>
    </row>
    <row r="921" spans="2:4" ht="14.25" customHeight="1" x14ac:dyDescent="0.35">
      <c r="B921" s="4"/>
      <c r="D921" s="7"/>
    </row>
    <row r="922" spans="2:4" ht="14.25" customHeight="1" x14ac:dyDescent="0.35">
      <c r="B922" s="4"/>
      <c r="D922" s="7"/>
    </row>
    <row r="923" spans="2:4" ht="14.25" customHeight="1" x14ac:dyDescent="0.35">
      <c r="B923" s="4"/>
      <c r="D923" s="7"/>
    </row>
    <row r="924" spans="2:4" ht="14.25" customHeight="1" x14ac:dyDescent="0.35">
      <c r="B924" s="4"/>
      <c r="D924" s="7"/>
    </row>
    <row r="925" spans="2:4" ht="14.25" customHeight="1" x14ac:dyDescent="0.35">
      <c r="B925" s="4"/>
      <c r="D925" s="7"/>
    </row>
    <row r="926" spans="2:4" ht="14.25" customHeight="1" x14ac:dyDescent="0.35">
      <c r="B926" s="4"/>
      <c r="D926" s="7"/>
    </row>
    <row r="927" spans="2:4" ht="14.25" customHeight="1" x14ac:dyDescent="0.35">
      <c r="B927" s="4"/>
      <c r="D927" s="7"/>
    </row>
    <row r="928" spans="2:4" ht="14.25" customHeight="1" x14ac:dyDescent="0.35">
      <c r="B928" s="4"/>
      <c r="D928" s="7"/>
    </row>
    <row r="929" spans="2:4" ht="14.25" customHeight="1" x14ac:dyDescent="0.35">
      <c r="B929" s="4"/>
      <c r="D929" s="7"/>
    </row>
    <row r="930" spans="2:4" ht="14.25" customHeight="1" x14ac:dyDescent="0.35">
      <c r="B930" s="4"/>
      <c r="D930" s="7"/>
    </row>
    <row r="931" spans="2:4" ht="14.25" customHeight="1" x14ac:dyDescent="0.35">
      <c r="B931" s="4"/>
      <c r="D931" s="7"/>
    </row>
    <row r="932" spans="2:4" ht="14.25" customHeight="1" x14ac:dyDescent="0.35">
      <c r="B932" s="4"/>
      <c r="D932" s="7"/>
    </row>
    <row r="933" spans="2:4" ht="14.25" customHeight="1" x14ac:dyDescent="0.35">
      <c r="B933" s="4"/>
      <c r="D933" s="7"/>
    </row>
    <row r="934" spans="2:4" ht="14.25" customHeight="1" x14ac:dyDescent="0.35">
      <c r="B934" s="4"/>
      <c r="D934" s="7"/>
    </row>
    <row r="935" spans="2:4" ht="14.25" customHeight="1" x14ac:dyDescent="0.35">
      <c r="B935" s="4"/>
      <c r="D935" s="7"/>
    </row>
    <row r="936" spans="2:4" ht="14.25" customHeight="1" x14ac:dyDescent="0.35">
      <c r="B936" s="4"/>
      <c r="D936" s="7"/>
    </row>
    <row r="937" spans="2:4" ht="14.25" customHeight="1" x14ac:dyDescent="0.35">
      <c r="B937" s="4"/>
      <c r="D937" s="7"/>
    </row>
    <row r="938" spans="2:4" ht="14.25" customHeight="1" x14ac:dyDescent="0.35">
      <c r="B938" s="4"/>
      <c r="D938" s="7"/>
    </row>
    <row r="939" spans="2:4" ht="14.25" customHeight="1" x14ac:dyDescent="0.35">
      <c r="B939" s="4"/>
      <c r="D939" s="7"/>
    </row>
    <row r="940" spans="2:4" ht="14.25" customHeight="1" x14ac:dyDescent="0.35">
      <c r="B940" s="4"/>
      <c r="D940" s="7"/>
    </row>
    <row r="941" spans="2:4" ht="14.25" customHeight="1" x14ac:dyDescent="0.35">
      <c r="B941" s="4"/>
      <c r="D941" s="7"/>
    </row>
    <row r="942" spans="2:4" ht="14.25" customHeight="1" x14ac:dyDescent="0.35">
      <c r="B942" s="4"/>
      <c r="D942" s="7"/>
    </row>
    <row r="943" spans="2:4" ht="14.25" customHeight="1" x14ac:dyDescent="0.35">
      <c r="B943" s="4"/>
      <c r="D943" s="7"/>
    </row>
    <row r="944" spans="2:4" ht="14.25" customHeight="1" x14ac:dyDescent="0.35">
      <c r="B944" s="4"/>
      <c r="D944" s="7"/>
    </row>
    <row r="945" spans="2:4" ht="14.25" customHeight="1" x14ac:dyDescent="0.35">
      <c r="B945" s="4"/>
      <c r="D945" s="7"/>
    </row>
    <row r="946" spans="2:4" ht="14.25" customHeight="1" x14ac:dyDescent="0.35">
      <c r="B946" s="4"/>
      <c r="D946" s="7"/>
    </row>
    <row r="947" spans="2:4" ht="14.25" customHeight="1" x14ac:dyDescent="0.35">
      <c r="B947" s="4"/>
      <c r="D947" s="7"/>
    </row>
    <row r="948" spans="2:4" ht="14.25" customHeight="1" x14ac:dyDescent="0.35">
      <c r="B948" s="4"/>
      <c r="D948" s="7"/>
    </row>
    <row r="949" spans="2:4" ht="14.25" customHeight="1" x14ac:dyDescent="0.35">
      <c r="B949" s="4"/>
      <c r="D949" s="7"/>
    </row>
    <row r="950" spans="2:4" ht="14.25" customHeight="1" x14ac:dyDescent="0.35">
      <c r="B950" s="4"/>
      <c r="D950" s="7"/>
    </row>
    <row r="951" spans="2:4" ht="14.25" customHeight="1" x14ac:dyDescent="0.35">
      <c r="B951" s="4"/>
      <c r="D951" s="7"/>
    </row>
    <row r="952" spans="2:4" ht="14.25" customHeight="1" x14ac:dyDescent="0.35">
      <c r="B952" s="4"/>
      <c r="D952" s="7"/>
    </row>
    <row r="953" spans="2:4" ht="14.25" customHeight="1" x14ac:dyDescent="0.35">
      <c r="B953" s="4"/>
      <c r="D953" s="7"/>
    </row>
    <row r="954" spans="2:4" ht="14.25" customHeight="1" x14ac:dyDescent="0.35">
      <c r="B954" s="4"/>
      <c r="D954" s="7"/>
    </row>
    <row r="955" spans="2:4" ht="14.25" customHeight="1" x14ac:dyDescent="0.35">
      <c r="B955" s="4"/>
      <c r="D955" s="7"/>
    </row>
    <row r="956" spans="2:4" ht="14.25" customHeight="1" x14ac:dyDescent="0.35">
      <c r="B956" s="4"/>
      <c r="D956" s="7"/>
    </row>
    <row r="957" spans="2:4" ht="14.25" customHeight="1" x14ac:dyDescent="0.35">
      <c r="B957" s="4"/>
      <c r="D957" s="7"/>
    </row>
    <row r="958" spans="2:4" ht="14.25" customHeight="1" x14ac:dyDescent="0.35">
      <c r="B958" s="4"/>
      <c r="D958" s="7"/>
    </row>
    <row r="959" spans="2:4" ht="14.25" customHeight="1" x14ac:dyDescent="0.35">
      <c r="B959" s="4"/>
      <c r="D959" s="7"/>
    </row>
    <row r="960" spans="2:4" ht="14.25" customHeight="1" x14ac:dyDescent="0.35">
      <c r="B960" s="4"/>
      <c r="D960" s="7"/>
    </row>
    <row r="961" spans="2:4" ht="14.25" customHeight="1" x14ac:dyDescent="0.35">
      <c r="B961" s="4"/>
      <c r="D961" s="7"/>
    </row>
    <row r="962" spans="2:4" ht="14.25" customHeight="1" x14ac:dyDescent="0.35">
      <c r="B962" s="4"/>
      <c r="D962" s="7"/>
    </row>
    <row r="963" spans="2:4" ht="14.25" customHeight="1" x14ac:dyDescent="0.35">
      <c r="B963" s="4"/>
      <c r="D963" s="7"/>
    </row>
    <row r="964" spans="2:4" ht="14.25" customHeight="1" x14ac:dyDescent="0.35">
      <c r="B964" s="4"/>
      <c r="D964" s="7"/>
    </row>
    <row r="965" spans="2:4" ht="14.25" customHeight="1" x14ac:dyDescent="0.35">
      <c r="B965" s="4"/>
      <c r="D965" s="7"/>
    </row>
    <row r="966" spans="2:4" ht="14.25" customHeight="1" x14ac:dyDescent="0.35">
      <c r="B966" s="4"/>
      <c r="D966" s="7"/>
    </row>
    <row r="967" spans="2:4" ht="14.25" customHeight="1" x14ac:dyDescent="0.35">
      <c r="B967" s="4"/>
      <c r="D967" s="7"/>
    </row>
    <row r="968" spans="2:4" ht="14.25" customHeight="1" x14ac:dyDescent="0.35">
      <c r="B968" s="4"/>
      <c r="D968" s="7"/>
    </row>
    <row r="969" spans="2:4" ht="14.25" customHeight="1" x14ac:dyDescent="0.35">
      <c r="B969" s="4"/>
      <c r="D969" s="7"/>
    </row>
    <row r="970" spans="2:4" ht="14.25" customHeight="1" x14ac:dyDescent="0.35">
      <c r="B970" s="4"/>
      <c r="D970" s="7"/>
    </row>
    <row r="971" spans="2:4" ht="14.25" customHeight="1" x14ac:dyDescent="0.35">
      <c r="B971" s="4"/>
      <c r="D971" s="7"/>
    </row>
    <row r="972" spans="2:4" ht="14.25" customHeight="1" x14ac:dyDescent="0.35">
      <c r="B972" s="4"/>
      <c r="D972" s="7"/>
    </row>
    <row r="973" spans="2:4" ht="14.25" customHeight="1" x14ac:dyDescent="0.35">
      <c r="B973" s="4"/>
      <c r="D973" s="7"/>
    </row>
    <row r="974" spans="2:4" ht="14.25" customHeight="1" x14ac:dyDescent="0.35">
      <c r="B974" s="4"/>
      <c r="D974" s="7"/>
    </row>
    <row r="975" spans="2:4" ht="14.25" customHeight="1" x14ac:dyDescent="0.35">
      <c r="B975" s="4"/>
      <c r="D975" s="7"/>
    </row>
    <row r="976" spans="2:4" ht="14.25" customHeight="1" x14ac:dyDescent="0.35">
      <c r="B976" s="4"/>
      <c r="D976" s="7"/>
    </row>
    <row r="977" spans="2:4" ht="14.25" customHeight="1" x14ac:dyDescent="0.35">
      <c r="B977" s="4"/>
      <c r="D977" s="7"/>
    </row>
    <row r="978" spans="2:4" ht="14.25" customHeight="1" x14ac:dyDescent="0.35">
      <c r="B978" s="4"/>
      <c r="D978" s="7"/>
    </row>
    <row r="979" spans="2:4" ht="14.25" customHeight="1" x14ac:dyDescent="0.35">
      <c r="B979" s="4"/>
      <c r="D979" s="7"/>
    </row>
    <row r="980" spans="2:4" ht="14.25" customHeight="1" x14ac:dyDescent="0.35">
      <c r="B980" s="4"/>
      <c r="D980" s="7"/>
    </row>
    <row r="981" spans="2:4" ht="14.25" customHeight="1" x14ac:dyDescent="0.35">
      <c r="B981" s="4"/>
      <c r="D981" s="7"/>
    </row>
    <row r="982" spans="2:4" ht="14.25" customHeight="1" x14ac:dyDescent="0.35">
      <c r="B982" s="4"/>
      <c r="D982" s="7"/>
    </row>
    <row r="983" spans="2:4" ht="14.25" customHeight="1" x14ac:dyDescent="0.35">
      <c r="B983" s="4"/>
      <c r="D983" s="7"/>
    </row>
    <row r="984" spans="2:4" ht="14.25" customHeight="1" x14ac:dyDescent="0.35">
      <c r="B984" s="4"/>
      <c r="D984" s="7"/>
    </row>
    <row r="985" spans="2:4" ht="14.25" customHeight="1" x14ac:dyDescent="0.35">
      <c r="B985" s="4"/>
      <c r="D985" s="7"/>
    </row>
    <row r="986" spans="2:4" ht="14.25" customHeight="1" x14ac:dyDescent="0.35">
      <c r="B986" s="4"/>
      <c r="D986" s="7"/>
    </row>
    <row r="987" spans="2:4" ht="14.25" customHeight="1" x14ac:dyDescent="0.35">
      <c r="B987" s="4"/>
      <c r="D987" s="7"/>
    </row>
    <row r="988" spans="2:4" ht="14.25" customHeight="1" x14ac:dyDescent="0.35">
      <c r="B988" s="4"/>
      <c r="D988" s="7"/>
    </row>
    <row r="989" spans="2:4" ht="14.25" customHeight="1" x14ac:dyDescent="0.35">
      <c r="B989" s="4"/>
      <c r="D989" s="7"/>
    </row>
    <row r="990" spans="2:4" ht="14.25" customHeight="1" x14ac:dyDescent="0.35">
      <c r="B990" s="4"/>
      <c r="D990" s="7"/>
    </row>
    <row r="991" spans="2:4" ht="14.25" customHeight="1" x14ac:dyDescent="0.35">
      <c r="B991" s="4"/>
      <c r="D991" s="7"/>
    </row>
    <row r="992" spans="2:4" ht="14.25" customHeight="1" x14ac:dyDescent="0.35">
      <c r="B992" s="4"/>
      <c r="D992" s="7"/>
    </row>
    <row r="993" spans="2:4" ht="14.25" customHeight="1" x14ac:dyDescent="0.35">
      <c r="B993" s="4"/>
      <c r="D993" s="7"/>
    </row>
    <row r="994" spans="2:4" ht="14.25" customHeight="1" x14ac:dyDescent="0.35">
      <c r="B994" s="4"/>
      <c r="D994" s="7"/>
    </row>
    <row r="995" spans="2:4" ht="14.25" customHeight="1" x14ac:dyDescent="0.35">
      <c r="B995" s="4"/>
      <c r="D995" s="7"/>
    </row>
    <row r="996" spans="2:4" ht="14.25" customHeight="1" x14ac:dyDescent="0.35">
      <c r="B996" s="4"/>
      <c r="D996" s="7"/>
    </row>
    <row r="997" spans="2:4" ht="14.25" customHeight="1" x14ac:dyDescent="0.35">
      <c r="B997" s="4"/>
      <c r="D997" s="7"/>
    </row>
    <row r="998" spans="2:4" ht="14.25" customHeight="1" x14ac:dyDescent="0.35">
      <c r="B998" s="4"/>
      <c r="D998" s="7"/>
    </row>
    <row r="999" spans="2:4" ht="14.25" customHeight="1" x14ac:dyDescent="0.35">
      <c r="B999" s="4"/>
      <c r="D999" s="7"/>
    </row>
    <row r="1000" spans="2:4" ht="14.25" customHeight="1" x14ac:dyDescent="0.35">
      <c r="B1000" s="4"/>
      <c r="D1000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1DEC-AA3A-467C-8E62-31583C5FE902}">
  <dimension ref="A1:J844"/>
  <sheetViews>
    <sheetView workbookViewId="0"/>
  </sheetViews>
  <sheetFormatPr defaultRowHeight="14.5" x14ac:dyDescent="0.35"/>
  <cols>
    <col min="1" max="1" width="25.08984375" customWidth="1"/>
    <col min="2" max="2" width="21.453125" customWidth="1"/>
    <col min="3" max="3" width="16.54296875" customWidth="1"/>
    <col min="4" max="4" width="12.453125" customWidth="1"/>
    <col min="7" max="7" width="12.453125" customWidth="1"/>
    <col min="9" max="10" width="17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G1" s="2" t="s">
        <v>3</v>
      </c>
    </row>
    <row r="2" spans="1:7" x14ac:dyDescent="0.35">
      <c r="A2" s="3" t="s">
        <v>551</v>
      </c>
      <c r="B2" s="4" t="s">
        <v>57</v>
      </c>
      <c r="C2" s="3" t="s">
        <v>6</v>
      </c>
      <c r="D2" s="5">
        <v>440000</v>
      </c>
      <c r="G2" s="5">
        <v>-23125000</v>
      </c>
    </row>
    <row r="3" spans="1:7" x14ac:dyDescent="0.35">
      <c r="A3" s="3" t="s">
        <v>359</v>
      </c>
      <c r="B3" s="4" t="s">
        <v>13</v>
      </c>
      <c r="C3" s="3" t="s">
        <v>6</v>
      </c>
      <c r="D3" s="5">
        <v>3000000</v>
      </c>
      <c r="G3" s="5">
        <v>-14500000</v>
      </c>
    </row>
    <row r="4" spans="1:7" x14ac:dyDescent="0.35">
      <c r="A4" s="3" t="s">
        <v>274</v>
      </c>
      <c r="B4" s="4" t="s">
        <v>77</v>
      </c>
      <c r="C4" s="3" t="s">
        <v>9</v>
      </c>
      <c r="D4" s="5">
        <v>5200000</v>
      </c>
      <c r="G4" s="5">
        <v>-13500000</v>
      </c>
    </row>
    <row r="5" spans="1:7" x14ac:dyDescent="0.35">
      <c r="A5" s="3" t="s">
        <v>195</v>
      </c>
      <c r="B5" s="4" t="s">
        <v>92</v>
      </c>
      <c r="C5" s="3" t="s">
        <v>28</v>
      </c>
      <c r="D5" s="5">
        <v>419000</v>
      </c>
      <c r="G5" s="5">
        <v>-10500000</v>
      </c>
    </row>
    <row r="6" spans="1:7" x14ac:dyDescent="0.35">
      <c r="A6" s="3" t="s">
        <v>390</v>
      </c>
      <c r="B6" s="4" t="s">
        <v>15</v>
      </c>
      <c r="C6" s="3" t="s">
        <v>6</v>
      </c>
      <c r="D6" s="5">
        <v>4000000</v>
      </c>
      <c r="G6" s="5">
        <v>-5950000</v>
      </c>
    </row>
    <row r="7" spans="1:7" x14ac:dyDescent="0.35">
      <c r="A7" s="3" t="s">
        <v>73</v>
      </c>
      <c r="B7" s="4" t="s">
        <v>27</v>
      </c>
      <c r="C7" s="3" t="s">
        <v>28</v>
      </c>
      <c r="D7" s="5">
        <v>2200000</v>
      </c>
      <c r="G7" s="5">
        <v>-5312500</v>
      </c>
    </row>
    <row r="8" spans="1:7" x14ac:dyDescent="0.35">
      <c r="A8" s="3" t="s">
        <v>406</v>
      </c>
      <c r="B8" s="4" t="s">
        <v>49</v>
      </c>
      <c r="C8" s="3" t="s">
        <v>6</v>
      </c>
      <c r="D8" s="5">
        <v>15950000</v>
      </c>
      <c r="G8" s="5">
        <v>-5000000</v>
      </c>
    </row>
    <row r="9" spans="1:7" x14ac:dyDescent="0.35">
      <c r="A9" s="3" t="s">
        <v>424</v>
      </c>
      <c r="B9" s="4" t="s">
        <v>17</v>
      </c>
      <c r="C9" s="3" t="s">
        <v>37</v>
      </c>
      <c r="D9" s="5">
        <v>850000</v>
      </c>
      <c r="G9" s="5">
        <v>-4312500</v>
      </c>
    </row>
    <row r="10" spans="1:7" x14ac:dyDescent="0.35">
      <c r="A10" s="3" t="s">
        <v>210</v>
      </c>
      <c r="B10" s="4" t="s">
        <v>41</v>
      </c>
      <c r="C10" s="3" t="s">
        <v>33</v>
      </c>
      <c r="D10" s="5">
        <v>420000</v>
      </c>
      <c r="G10" s="5">
        <v>-3000000</v>
      </c>
    </row>
    <row r="11" spans="1:7" x14ac:dyDescent="0.35">
      <c r="A11" s="3" t="s">
        <v>373</v>
      </c>
      <c r="B11" s="4" t="s">
        <v>51</v>
      </c>
      <c r="C11" s="3" t="s">
        <v>22</v>
      </c>
      <c r="D11" s="5">
        <v>2300000</v>
      </c>
      <c r="G11" s="5">
        <v>-2500000</v>
      </c>
    </row>
    <row r="12" spans="1:7" x14ac:dyDescent="0.35">
      <c r="A12" s="3" t="s">
        <v>589</v>
      </c>
      <c r="B12" s="4" t="s">
        <v>92</v>
      </c>
      <c r="C12" s="3" t="s">
        <v>48</v>
      </c>
      <c r="D12" s="5">
        <v>8166666</v>
      </c>
      <c r="G12" s="5">
        <v>-2084671</v>
      </c>
    </row>
    <row r="13" spans="1:7" x14ac:dyDescent="0.35">
      <c r="A13" s="3" t="s">
        <v>204</v>
      </c>
      <c r="B13" s="4" t="s">
        <v>34</v>
      </c>
      <c r="C13" s="3" t="s">
        <v>6</v>
      </c>
      <c r="D13" s="5">
        <v>417000</v>
      </c>
      <c r="G13" s="5">
        <v>-2050000</v>
      </c>
    </row>
    <row r="14" spans="1:7" x14ac:dyDescent="0.35">
      <c r="A14" s="3" t="s">
        <v>460</v>
      </c>
      <c r="B14" s="4" t="s">
        <v>34</v>
      </c>
      <c r="C14" s="3" t="s">
        <v>6</v>
      </c>
      <c r="D14" s="5">
        <v>3000000</v>
      </c>
      <c r="G14" s="5">
        <v>-2025000</v>
      </c>
    </row>
    <row r="15" spans="1:7" x14ac:dyDescent="0.35">
      <c r="A15" s="3" t="s">
        <v>413</v>
      </c>
      <c r="B15" s="4" t="s">
        <v>45</v>
      </c>
      <c r="C15" s="3" t="s">
        <v>28</v>
      </c>
      <c r="D15" s="5">
        <v>416000</v>
      </c>
      <c r="G15" s="5">
        <v>-1500000</v>
      </c>
    </row>
    <row r="16" spans="1:7" x14ac:dyDescent="0.35">
      <c r="A16" s="3" t="s">
        <v>186</v>
      </c>
      <c r="B16" s="4" t="s">
        <v>15</v>
      </c>
      <c r="C16" s="3" t="s">
        <v>6</v>
      </c>
      <c r="D16" s="5">
        <v>2000000</v>
      </c>
      <c r="G16" s="5">
        <v>-1251000</v>
      </c>
    </row>
    <row r="17" spans="1:10" x14ac:dyDescent="0.35">
      <c r="A17" s="3" t="s">
        <v>130</v>
      </c>
      <c r="B17" s="4" t="s">
        <v>21</v>
      </c>
      <c r="C17" s="3" t="s">
        <v>6</v>
      </c>
      <c r="D17" s="5">
        <v>2300000</v>
      </c>
      <c r="G17" s="5">
        <v>-1000000</v>
      </c>
    </row>
    <row r="18" spans="1:10" ht="15" thickBot="1" x14ac:dyDescent="0.4">
      <c r="A18" s="3" t="s">
        <v>619</v>
      </c>
      <c r="B18" s="4" t="s">
        <v>69</v>
      </c>
      <c r="C18" s="3" t="s">
        <v>28</v>
      </c>
      <c r="D18" s="5">
        <v>440000</v>
      </c>
      <c r="G18" s="5">
        <v>-1000000</v>
      </c>
    </row>
    <row r="19" spans="1:10" x14ac:dyDescent="0.35">
      <c r="A19" s="3" t="s">
        <v>385</v>
      </c>
      <c r="B19" s="4" t="s">
        <v>36</v>
      </c>
      <c r="C19" s="3" t="s">
        <v>282</v>
      </c>
      <c r="D19" s="5">
        <v>2000000</v>
      </c>
      <c r="G19" s="5">
        <v>-460450</v>
      </c>
      <c r="I19" s="11" t="s">
        <v>3</v>
      </c>
      <c r="J19" s="11"/>
    </row>
    <row r="20" spans="1:10" x14ac:dyDescent="0.35">
      <c r="A20" s="3" t="s">
        <v>332</v>
      </c>
      <c r="B20" s="4" t="s">
        <v>86</v>
      </c>
      <c r="C20" s="3" t="s">
        <v>6</v>
      </c>
      <c r="D20" s="5">
        <v>7750000</v>
      </c>
      <c r="G20" s="5">
        <v>-426500</v>
      </c>
    </row>
    <row r="21" spans="1:10" x14ac:dyDescent="0.35">
      <c r="A21" s="3" t="s">
        <v>79</v>
      </c>
      <c r="B21" s="4" t="s">
        <v>60</v>
      </c>
      <c r="C21" s="3" t="s">
        <v>6</v>
      </c>
      <c r="D21" s="5">
        <v>2000000</v>
      </c>
      <c r="G21" s="5">
        <v>-420000</v>
      </c>
      <c r="I21" t="s">
        <v>634</v>
      </c>
      <c r="J21">
        <v>3288248.6451612902</v>
      </c>
    </row>
    <row r="22" spans="1:10" x14ac:dyDescent="0.35">
      <c r="A22" s="3" t="s">
        <v>62</v>
      </c>
      <c r="B22" s="4" t="s">
        <v>51</v>
      </c>
      <c r="C22" s="3" t="s">
        <v>28</v>
      </c>
      <c r="D22" s="5">
        <v>19000000</v>
      </c>
      <c r="G22" s="5">
        <v>-420000</v>
      </c>
      <c r="I22" t="s">
        <v>635</v>
      </c>
      <c r="J22">
        <v>162463.4923087167</v>
      </c>
    </row>
    <row r="23" spans="1:10" x14ac:dyDescent="0.35">
      <c r="A23" s="3" t="s">
        <v>261</v>
      </c>
      <c r="B23" s="4" t="s">
        <v>86</v>
      </c>
      <c r="C23" s="3" t="s">
        <v>48</v>
      </c>
      <c r="D23" s="5">
        <v>425000</v>
      </c>
      <c r="G23" s="5">
        <v>-419500</v>
      </c>
      <c r="I23" t="s">
        <v>636</v>
      </c>
      <c r="J23">
        <v>1100000</v>
      </c>
    </row>
    <row r="24" spans="1:10" x14ac:dyDescent="0.35">
      <c r="A24" s="3" t="s">
        <v>517</v>
      </c>
      <c r="B24" s="4" t="s">
        <v>24</v>
      </c>
      <c r="C24" s="3" t="s">
        <v>28</v>
      </c>
      <c r="D24" s="5">
        <v>420000</v>
      </c>
      <c r="G24" s="5">
        <v>-417200</v>
      </c>
      <c r="I24" t="s">
        <v>637</v>
      </c>
      <c r="J24">
        <v>414000</v>
      </c>
    </row>
    <row r="25" spans="1:10" x14ac:dyDescent="0.35">
      <c r="A25" s="3" t="s">
        <v>522</v>
      </c>
      <c r="B25" s="4" t="s">
        <v>17</v>
      </c>
      <c r="C25" s="3" t="s">
        <v>28</v>
      </c>
      <c r="D25" s="5">
        <v>414000</v>
      </c>
      <c r="G25" s="5">
        <v>-414000</v>
      </c>
      <c r="I25" t="s">
        <v>638</v>
      </c>
      <c r="J25">
        <v>4522792.2136869105</v>
      </c>
    </row>
    <row r="26" spans="1:10" x14ac:dyDescent="0.35">
      <c r="A26" s="3" t="s">
        <v>366</v>
      </c>
      <c r="B26" s="4" t="s">
        <v>49</v>
      </c>
      <c r="C26" s="3" t="s">
        <v>9</v>
      </c>
      <c r="D26" s="5">
        <v>2000000</v>
      </c>
      <c r="G26" s="5">
        <v>414000</v>
      </c>
      <c r="I26" t="s">
        <v>639</v>
      </c>
      <c r="J26">
        <v>20455649408186.945</v>
      </c>
    </row>
    <row r="27" spans="1:10" x14ac:dyDescent="0.35">
      <c r="A27" s="3" t="s">
        <v>267</v>
      </c>
      <c r="B27" s="4" t="s">
        <v>92</v>
      </c>
      <c r="C27" s="3" t="s">
        <v>33</v>
      </c>
      <c r="D27" s="5">
        <v>2068391</v>
      </c>
      <c r="G27" s="5">
        <v>414000</v>
      </c>
      <c r="I27" t="s">
        <v>640</v>
      </c>
      <c r="J27">
        <v>5.8711196856367982</v>
      </c>
    </row>
    <row r="28" spans="1:10" x14ac:dyDescent="0.35">
      <c r="A28" s="3" t="s">
        <v>223</v>
      </c>
      <c r="B28" s="4" t="s">
        <v>32</v>
      </c>
      <c r="C28" s="3" t="s">
        <v>6</v>
      </c>
      <c r="D28" s="5">
        <v>414000</v>
      </c>
      <c r="G28" s="5">
        <v>414000</v>
      </c>
      <c r="I28" t="s">
        <v>641</v>
      </c>
      <c r="J28">
        <v>2.2725547311808132</v>
      </c>
    </row>
    <row r="29" spans="1:10" x14ac:dyDescent="0.35">
      <c r="A29" s="3" t="s">
        <v>93</v>
      </c>
      <c r="B29" s="4" t="s">
        <v>45</v>
      </c>
      <c r="C29" s="3" t="s">
        <v>6</v>
      </c>
      <c r="D29" s="5">
        <v>14259403</v>
      </c>
      <c r="G29" s="5">
        <v>414000</v>
      </c>
      <c r="I29" t="s">
        <v>642</v>
      </c>
      <c r="J29">
        <v>31586000</v>
      </c>
    </row>
    <row r="30" spans="1:10" x14ac:dyDescent="0.35">
      <c r="A30" s="3" t="s">
        <v>283</v>
      </c>
      <c r="B30" s="4" t="s">
        <v>24</v>
      </c>
      <c r="C30" s="3" t="s">
        <v>6</v>
      </c>
      <c r="D30" s="5">
        <v>1000000</v>
      </c>
      <c r="G30" s="5">
        <v>414000</v>
      </c>
      <c r="I30" t="s">
        <v>643</v>
      </c>
      <c r="J30">
        <v>414000</v>
      </c>
    </row>
    <row r="31" spans="1:10" x14ac:dyDescent="0.35">
      <c r="A31" s="3" t="s">
        <v>450</v>
      </c>
      <c r="B31" s="4" t="s">
        <v>69</v>
      </c>
      <c r="C31" s="3" t="s">
        <v>28</v>
      </c>
      <c r="D31" s="5">
        <v>5500000</v>
      </c>
      <c r="G31" s="5">
        <v>414000</v>
      </c>
      <c r="I31" t="s">
        <v>644</v>
      </c>
      <c r="J31">
        <v>32000000</v>
      </c>
    </row>
    <row r="32" spans="1:10" x14ac:dyDescent="0.35">
      <c r="A32" s="3" t="s">
        <v>61</v>
      </c>
      <c r="B32" s="4" t="s">
        <v>92</v>
      </c>
      <c r="C32" s="3" t="s">
        <v>6</v>
      </c>
      <c r="D32" s="5">
        <v>415000</v>
      </c>
      <c r="G32" s="5">
        <v>414000</v>
      </c>
      <c r="I32" t="s">
        <v>645</v>
      </c>
      <c r="J32">
        <v>2548392700</v>
      </c>
    </row>
    <row r="33" spans="1:10" ht="15" thickBot="1" x14ac:dyDescent="0.4">
      <c r="A33" s="3" t="s">
        <v>453</v>
      </c>
      <c r="B33" s="4" t="s">
        <v>43</v>
      </c>
      <c r="C33" s="3" t="s">
        <v>9</v>
      </c>
      <c r="D33" s="5">
        <v>3000000</v>
      </c>
      <c r="G33" s="5">
        <v>414000</v>
      </c>
      <c r="I33" s="10" t="s">
        <v>646</v>
      </c>
      <c r="J33" s="10">
        <v>775</v>
      </c>
    </row>
    <row r="34" spans="1:10" x14ac:dyDescent="0.35">
      <c r="A34" s="3" t="s">
        <v>596</v>
      </c>
      <c r="B34" s="4" t="s">
        <v>88</v>
      </c>
      <c r="C34" s="3" t="s">
        <v>28</v>
      </c>
      <c r="D34" s="5">
        <v>7500000</v>
      </c>
      <c r="G34" s="5">
        <v>414000</v>
      </c>
    </row>
    <row r="35" spans="1:10" x14ac:dyDescent="0.35">
      <c r="A35" s="3" t="s">
        <v>397</v>
      </c>
      <c r="B35" s="4" t="s">
        <v>43</v>
      </c>
      <c r="C35" s="3" t="s">
        <v>6</v>
      </c>
      <c r="D35" s="5">
        <v>925000</v>
      </c>
      <c r="G35" s="5">
        <v>414000</v>
      </c>
    </row>
    <row r="36" spans="1:10" x14ac:dyDescent="0.35">
      <c r="A36" s="3" t="s">
        <v>292</v>
      </c>
      <c r="B36" s="4" t="s">
        <v>86</v>
      </c>
      <c r="C36" s="3" t="s">
        <v>28</v>
      </c>
      <c r="D36" s="5">
        <v>414000</v>
      </c>
      <c r="G36" s="5">
        <v>414000</v>
      </c>
    </row>
    <row r="37" spans="1:10" x14ac:dyDescent="0.35">
      <c r="A37" s="3" t="s">
        <v>182</v>
      </c>
      <c r="B37" s="4" t="s">
        <v>32</v>
      </c>
      <c r="C37" s="3" t="s">
        <v>6</v>
      </c>
      <c r="D37" s="5">
        <v>800000</v>
      </c>
      <c r="G37" s="5">
        <v>414000</v>
      </c>
    </row>
    <row r="38" spans="1:10" x14ac:dyDescent="0.35">
      <c r="A38" s="3" t="s">
        <v>355</v>
      </c>
      <c r="B38" s="4" t="s">
        <v>51</v>
      </c>
      <c r="C38" s="3" t="s">
        <v>9</v>
      </c>
      <c r="D38" s="5">
        <v>421500</v>
      </c>
      <c r="G38" s="5">
        <v>414000</v>
      </c>
    </row>
    <row r="39" spans="1:10" x14ac:dyDescent="0.35">
      <c r="A39" s="3" t="s">
        <v>26</v>
      </c>
      <c r="B39" s="4" t="s">
        <v>5</v>
      </c>
      <c r="C39" s="3" t="s">
        <v>6</v>
      </c>
      <c r="D39" s="5">
        <v>4000000</v>
      </c>
      <c r="G39" s="5">
        <v>414000</v>
      </c>
    </row>
    <row r="40" spans="1:10" x14ac:dyDescent="0.35">
      <c r="A40" s="3" t="s">
        <v>553</v>
      </c>
      <c r="B40" s="4" t="s">
        <v>126</v>
      </c>
      <c r="C40" s="3" t="s">
        <v>37</v>
      </c>
      <c r="D40" s="5">
        <v>15500000</v>
      </c>
      <c r="G40" s="5">
        <v>414000</v>
      </c>
    </row>
    <row r="41" spans="1:10" x14ac:dyDescent="0.35">
      <c r="A41" s="3" t="s">
        <v>295</v>
      </c>
      <c r="B41" s="4" t="s">
        <v>32</v>
      </c>
      <c r="C41" s="3" t="s">
        <v>6</v>
      </c>
      <c r="D41" s="5">
        <v>419800</v>
      </c>
      <c r="G41" s="5">
        <v>414000</v>
      </c>
    </row>
    <row r="42" spans="1:10" x14ac:dyDescent="0.35">
      <c r="A42" s="3" t="s">
        <v>62</v>
      </c>
      <c r="B42" s="4" t="s">
        <v>86</v>
      </c>
      <c r="C42" s="3" t="s">
        <v>37</v>
      </c>
      <c r="D42" s="5">
        <v>600000</v>
      </c>
      <c r="G42" s="5">
        <v>414000</v>
      </c>
    </row>
    <row r="43" spans="1:10" x14ac:dyDescent="0.35">
      <c r="A43" s="3" t="s">
        <v>273</v>
      </c>
      <c r="B43" s="4" t="s">
        <v>43</v>
      </c>
      <c r="C43" s="3" t="s">
        <v>22</v>
      </c>
      <c r="D43" s="5">
        <v>414900</v>
      </c>
      <c r="G43" s="5">
        <v>414000</v>
      </c>
    </row>
    <row r="44" spans="1:10" x14ac:dyDescent="0.35">
      <c r="A44" s="3" t="s">
        <v>488</v>
      </c>
      <c r="B44" s="4" t="s">
        <v>8</v>
      </c>
      <c r="C44" s="3" t="s">
        <v>28</v>
      </c>
      <c r="D44" s="5">
        <v>1000000</v>
      </c>
      <c r="G44" s="5">
        <v>414000</v>
      </c>
    </row>
    <row r="45" spans="1:10" x14ac:dyDescent="0.35">
      <c r="A45" s="3" t="s">
        <v>490</v>
      </c>
      <c r="B45" s="4" t="s">
        <v>47</v>
      </c>
      <c r="C45" s="3" t="s">
        <v>6</v>
      </c>
      <c r="D45" s="5">
        <v>1200000</v>
      </c>
      <c r="G45" s="5">
        <v>414000</v>
      </c>
    </row>
    <row r="46" spans="1:10" x14ac:dyDescent="0.35">
      <c r="A46" s="3" t="s">
        <v>40</v>
      </c>
      <c r="B46" s="4" t="s">
        <v>41</v>
      </c>
      <c r="C46" s="3" t="s">
        <v>22</v>
      </c>
      <c r="D46" s="5">
        <v>425000</v>
      </c>
      <c r="G46" s="5">
        <v>414000</v>
      </c>
    </row>
    <row r="47" spans="1:10" x14ac:dyDescent="0.35">
      <c r="A47" s="3" t="s">
        <v>157</v>
      </c>
      <c r="B47" s="4" t="s">
        <v>126</v>
      </c>
      <c r="C47" s="3" t="s">
        <v>6</v>
      </c>
      <c r="D47" s="5">
        <v>3950000</v>
      </c>
      <c r="G47" s="5">
        <v>414000</v>
      </c>
    </row>
    <row r="48" spans="1:10" x14ac:dyDescent="0.35">
      <c r="A48" s="3" t="s">
        <v>223</v>
      </c>
      <c r="B48" s="4" t="s">
        <v>27</v>
      </c>
      <c r="C48" s="3" t="s">
        <v>6</v>
      </c>
      <c r="D48" s="5">
        <v>4500000</v>
      </c>
      <c r="G48" s="5">
        <v>414000</v>
      </c>
    </row>
    <row r="49" spans="1:7" x14ac:dyDescent="0.35">
      <c r="A49" s="3" t="s">
        <v>556</v>
      </c>
      <c r="B49" s="4" t="s">
        <v>32</v>
      </c>
      <c r="C49" s="3" t="s">
        <v>6</v>
      </c>
      <c r="D49" s="5">
        <v>1330000</v>
      </c>
      <c r="G49" s="5">
        <v>414000</v>
      </c>
    </row>
    <row r="50" spans="1:7" x14ac:dyDescent="0.35">
      <c r="A50" s="3" t="s">
        <v>363</v>
      </c>
      <c r="B50" s="4" t="s">
        <v>45</v>
      </c>
      <c r="C50" s="3" t="s">
        <v>6</v>
      </c>
      <c r="D50" s="5">
        <v>435000</v>
      </c>
      <c r="G50" s="5">
        <v>414000</v>
      </c>
    </row>
    <row r="51" spans="1:7" x14ac:dyDescent="0.35">
      <c r="A51" s="3" t="s">
        <v>185</v>
      </c>
      <c r="B51" s="4" t="s">
        <v>77</v>
      </c>
      <c r="C51" s="3" t="s">
        <v>6</v>
      </c>
      <c r="D51" s="5">
        <v>441000</v>
      </c>
      <c r="G51" s="5">
        <v>414000</v>
      </c>
    </row>
    <row r="52" spans="1:7" x14ac:dyDescent="0.35">
      <c r="A52" s="3" t="s">
        <v>113</v>
      </c>
      <c r="B52" s="4" t="s">
        <v>53</v>
      </c>
      <c r="C52" s="3" t="s">
        <v>9</v>
      </c>
      <c r="D52" s="5">
        <v>416000</v>
      </c>
      <c r="G52" s="5">
        <v>414000</v>
      </c>
    </row>
    <row r="53" spans="1:7" x14ac:dyDescent="0.35">
      <c r="A53" s="3" t="s">
        <v>503</v>
      </c>
      <c r="B53" s="4" t="s">
        <v>47</v>
      </c>
      <c r="C53" s="3" t="s">
        <v>6</v>
      </c>
      <c r="D53" s="5">
        <v>428830</v>
      </c>
      <c r="G53" s="5">
        <v>414000</v>
      </c>
    </row>
    <row r="54" spans="1:7" x14ac:dyDescent="0.35">
      <c r="A54" s="3" t="s">
        <v>158</v>
      </c>
      <c r="B54" s="4" t="s">
        <v>15</v>
      </c>
      <c r="C54" s="3" t="s">
        <v>6</v>
      </c>
      <c r="D54" s="5">
        <v>2000000</v>
      </c>
      <c r="G54" s="5">
        <v>414000</v>
      </c>
    </row>
    <row r="55" spans="1:7" x14ac:dyDescent="0.35">
      <c r="A55" s="3" t="s">
        <v>430</v>
      </c>
      <c r="B55" s="4" t="s">
        <v>13</v>
      </c>
      <c r="C55" s="3" t="s">
        <v>9</v>
      </c>
      <c r="D55" s="5">
        <v>420000</v>
      </c>
      <c r="G55" s="5">
        <v>414000</v>
      </c>
    </row>
    <row r="56" spans="1:7" x14ac:dyDescent="0.35">
      <c r="A56" s="3" t="s">
        <v>569</v>
      </c>
      <c r="B56" s="4" t="s">
        <v>77</v>
      </c>
      <c r="C56" s="3" t="s">
        <v>33</v>
      </c>
      <c r="D56" s="5">
        <v>1850000</v>
      </c>
      <c r="G56" s="5">
        <v>414000</v>
      </c>
    </row>
    <row r="57" spans="1:7" x14ac:dyDescent="0.35">
      <c r="A57" s="3" t="s">
        <v>175</v>
      </c>
      <c r="B57" s="4" t="s">
        <v>8</v>
      </c>
      <c r="C57" s="3" t="s">
        <v>48</v>
      </c>
      <c r="D57" s="5">
        <v>5500000</v>
      </c>
      <c r="G57" s="5">
        <v>414000</v>
      </c>
    </row>
    <row r="58" spans="1:7" x14ac:dyDescent="0.35">
      <c r="A58" s="3" t="s">
        <v>290</v>
      </c>
      <c r="B58" s="4" t="s">
        <v>83</v>
      </c>
      <c r="C58" s="3" t="s">
        <v>9</v>
      </c>
      <c r="D58" s="5">
        <v>420000</v>
      </c>
      <c r="G58" s="5">
        <v>414000</v>
      </c>
    </row>
    <row r="59" spans="1:7" x14ac:dyDescent="0.35">
      <c r="A59" s="3" t="s">
        <v>124</v>
      </c>
      <c r="B59" s="4" t="s">
        <v>57</v>
      </c>
      <c r="C59" s="3" t="s">
        <v>48</v>
      </c>
      <c r="D59" s="5">
        <v>5500000</v>
      </c>
      <c r="G59" s="5">
        <v>414000</v>
      </c>
    </row>
    <row r="60" spans="1:7" x14ac:dyDescent="0.35">
      <c r="A60" s="3" t="s">
        <v>133</v>
      </c>
      <c r="B60" s="4" t="s">
        <v>13</v>
      </c>
      <c r="C60" s="3" t="s">
        <v>6</v>
      </c>
      <c r="D60" s="5">
        <v>10000000</v>
      </c>
      <c r="G60" s="5">
        <v>414000</v>
      </c>
    </row>
    <row r="61" spans="1:7" x14ac:dyDescent="0.35">
      <c r="A61" s="3" t="s">
        <v>90</v>
      </c>
      <c r="B61" s="4" t="s">
        <v>19</v>
      </c>
      <c r="C61" s="3" t="s">
        <v>6</v>
      </c>
      <c r="D61" s="5">
        <v>2300000</v>
      </c>
      <c r="G61" s="5">
        <v>414000</v>
      </c>
    </row>
    <row r="62" spans="1:7" x14ac:dyDescent="0.35">
      <c r="A62" s="3" t="s">
        <v>468</v>
      </c>
      <c r="B62" s="4" t="s">
        <v>45</v>
      </c>
      <c r="C62" s="3" t="s">
        <v>6</v>
      </c>
      <c r="D62" s="5">
        <v>1375000</v>
      </c>
      <c r="G62" s="5">
        <v>414000</v>
      </c>
    </row>
    <row r="63" spans="1:7" x14ac:dyDescent="0.35">
      <c r="A63" s="3" t="s">
        <v>104</v>
      </c>
      <c r="B63" s="4" t="s">
        <v>88</v>
      </c>
      <c r="C63" s="3" t="s">
        <v>22</v>
      </c>
      <c r="D63" s="5">
        <v>15285714</v>
      </c>
      <c r="G63" s="5">
        <v>414000</v>
      </c>
    </row>
    <row r="64" spans="1:7" x14ac:dyDescent="0.35">
      <c r="A64" s="3" t="s">
        <v>363</v>
      </c>
      <c r="B64" s="4" t="s">
        <v>57</v>
      </c>
      <c r="C64" s="3" t="s">
        <v>33</v>
      </c>
      <c r="D64" s="5">
        <v>1350000</v>
      </c>
      <c r="G64" s="5">
        <v>414000</v>
      </c>
    </row>
    <row r="65" spans="1:7" x14ac:dyDescent="0.35">
      <c r="A65" s="3" t="s">
        <v>555</v>
      </c>
      <c r="B65" s="4" t="s">
        <v>13</v>
      </c>
      <c r="C65" s="3" t="s">
        <v>6</v>
      </c>
      <c r="D65" s="5">
        <v>3775000</v>
      </c>
      <c r="G65" s="5">
        <v>414000</v>
      </c>
    </row>
    <row r="66" spans="1:7" x14ac:dyDescent="0.35">
      <c r="A66" s="3" t="s">
        <v>289</v>
      </c>
      <c r="B66" s="4" t="s">
        <v>24</v>
      </c>
      <c r="C66" s="3" t="s">
        <v>6</v>
      </c>
      <c r="D66" s="5">
        <v>11700000</v>
      </c>
      <c r="G66" s="5">
        <v>414000</v>
      </c>
    </row>
    <row r="67" spans="1:7" x14ac:dyDescent="0.35">
      <c r="A67" s="3" t="s">
        <v>306</v>
      </c>
      <c r="B67" s="4" t="s">
        <v>69</v>
      </c>
      <c r="C67" s="3" t="s">
        <v>9</v>
      </c>
      <c r="D67" s="5">
        <v>3000000</v>
      </c>
      <c r="G67" s="5">
        <v>414000</v>
      </c>
    </row>
    <row r="68" spans="1:7" x14ac:dyDescent="0.35">
      <c r="A68" s="3" t="s">
        <v>227</v>
      </c>
      <c r="B68" s="4" t="s">
        <v>17</v>
      </c>
      <c r="C68" s="3" t="s">
        <v>33</v>
      </c>
      <c r="D68" s="5">
        <v>4000000</v>
      </c>
      <c r="G68" s="5">
        <v>414000</v>
      </c>
    </row>
    <row r="69" spans="1:7" x14ac:dyDescent="0.35">
      <c r="A69" s="3" t="s">
        <v>23</v>
      </c>
      <c r="B69" s="4" t="s">
        <v>34</v>
      </c>
      <c r="C69" s="3" t="s">
        <v>30</v>
      </c>
      <c r="D69" s="5">
        <v>7611455</v>
      </c>
      <c r="G69" s="5">
        <v>414000</v>
      </c>
    </row>
    <row r="70" spans="1:7" x14ac:dyDescent="0.35">
      <c r="A70" s="3" t="s">
        <v>380</v>
      </c>
      <c r="B70" s="4" t="s">
        <v>34</v>
      </c>
      <c r="C70" s="3" t="s">
        <v>6</v>
      </c>
      <c r="D70" s="5">
        <v>5750000</v>
      </c>
      <c r="G70" s="5">
        <v>414000</v>
      </c>
    </row>
    <row r="71" spans="1:7" x14ac:dyDescent="0.35">
      <c r="A71" s="3" t="s">
        <v>157</v>
      </c>
      <c r="B71" s="4" t="s">
        <v>8</v>
      </c>
      <c r="C71" s="3" t="s">
        <v>28</v>
      </c>
      <c r="D71" s="5">
        <v>7100000</v>
      </c>
      <c r="G71" s="5">
        <v>414000</v>
      </c>
    </row>
    <row r="72" spans="1:7" x14ac:dyDescent="0.35">
      <c r="A72" s="3" t="s">
        <v>588</v>
      </c>
      <c r="B72" s="4" t="s">
        <v>77</v>
      </c>
      <c r="C72" s="3" t="s">
        <v>6</v>
      </c>
      <c r="D72" s="5">
        <v>450000</v>
      </c>
      <c r="G72" s="5">
        <v>414000</v>
      </c>
    </row>
    <row r="73" spans="1:7" x14ac:dyDescent="0.35">
      <c r="A73" s="3" t="s">
        <v>577</v>
      </c>
      <c r="B73" s="4" t="s">
        <v>88</v>
      </c>
      <c r="C73" s="3" t="s">
        <v>37</v>
      </c>
      <c r="D73" s="5">
        <v>20000000</v>
      </c>
      <c r="G73" s="5">
        <v>414000</v>
      </c>
    </row>
    <row r="74" spans="1:7" x14ac:dyDescent="0.35">
      <c r="A74" s="3" t="s">
        <v>436</v>
      </c>
      <c r="B74" s="4" t="s">
        <v>24</v>
      </c>
      <c r="C74" s="3" t="s">
        <v>6</v>
      </c>
      <c r="D74" s="5">
        <v>414000</v>
      </c>
      <c r="G74" s="5">
        <v>414000</v>
      </c>
    </row>
    <row r="75" spans="1:7" x14ac:dyDescent="0.35">
      <c r="A75" s="3" t="s">
        <v>458</v>
      </c>
      <c r="B75" s="4" t="s">
        <v>41</v>
      </c>
      <c r="C75" s="3" t="s">
        <v>48</v>
      </c>
      <c r="D75" s="5">
        <v>4750000</v>
      </c>
      <c r="G75" s="5">
        <v>414000</v>
      </c>
    </row>
    <row r="76" spans="1:7" x14ac:dyDescent="0.35">
      <c r="A76" s="3" t="s">
        <v>423</v>
      </c>
      <c r="B76" s="4" t="s">
        <v>36</v>
      </c>
      <c r="C76" s="3" t="s">
        <v>6</v>
      </c>
      <c r="D76" s="5">
        <v>415000</v>
      </c>
      <c r="G76" s="5">
        <v>414000</v>
      </c>
    </row>
    <row r="77" spans="1:7" x14ac:dyDescent="0.35">
      <c r="A77" s="3" t="s">
        <v>96</v>
      </c>
      <c r="B77" s="4" t="s">
        <v>57</v>
      </c>
      <c r="C77" s="3" t="s">
        <v>28</v>
      </c>
      <c r="D77" s="5">
        <v>440000</v>
      </c>
      <c r="G77" s="5">
        <v>414000</v>
      </c>
    </row>
    <row r="78" spans="1:7" x14ac:dyDescent="0.35">
      <c r="A78" s="3" t="s">
        <v>316</v>
      </c>
      <c r="B78" s="4" t="s">
        <v>19</v>
      </c>
      <c r="C78" s="3" t="s">
        <v>9</v>
      </c>
      <c r="D78" s="5">
        <v>1000000</v>
      </c>
      <c r="G78" s="5">
        <v>414000</v>
      </c>
    </row>
    <row r="79" spans="1:7" x14ac:dyDescent="0.35">
      <c r="A79" s="3" t="s">
        <v>232</v>
      </c>
      <c r="B79" s="4" t="s">
        <v>49</v>
      </c>
      <c r="C79" s="3" t="s">
        <v>6</v>
      </c>
      <c r="D79" s="5">
        <v>505000</v>
      </c>
      <c r="G79" s="5">
        <v>414000</v>
      </c>
    </row>
    <row r="80" spans="1:7" x14ac:dyDescent="0.35">
      <c r="A80" s="3" t="s">
        <v>225</v>
      </c>
      <c r="B80" s="4" t="s">
        <v>83</v>
      </c>
      <c r="C80" s="3" t="s">
        <v>6</v>
      </c>
      <c r="D80" s="5">
        <v>1200000</v>
      </c>
      <c r="G80" s="5">
        <v>414000</v>
      </c>
    </row>
    <row r="81" spans="1:7" x14ac:dyDescent="0.35">
      <c r="A81" s="3" t="s">
        <v>263</v>
      </c>
      <c r="B81" s="4" t="s">
        <v>66</v>
      </c>
      <c r="C81" s="3" t="s">
        <v>9</v>
      </c>
      <c r="D81" s="5">
        <v>429000</v>
      </c>
      <c r="G81" s="5">
        <v>414240</v>
      </c>
    </row>
    <row r="82" spans="1:7" x14ac:dyDescent="0.35">
      <c r="A82" s="3" t="s">
        <v>231</v>
      </c>
      <c r="B82" s="4" t="s">
        <v>49</v>
      </c>
      <c r="C82" s="3" t="s">
        <v>6</v>
      </c>
      <c r="D82" s="5">
        <v>3000000</v>
      </c>
      <c r="G82" s="5">
        <v>414500</v>
      </c>
    </row>
    <row r="83" spans="1:7" x14ac:dyDescent="0.35">
      <c r="A83" s="3" t="s">
        <v>270</v>
      </c>
      <c r="B83" s="4" t="s">
        <v>86</v>
      </c>
      <c r="C83" s="3" t="s">
        <v>6</v>
      </c>
      <c r="D83" s="5">
        <v>800000</v>
      </c>
      <c r="G83" s="5">
        <v>414500</v>
      </c>
    </row>
    <row r="84" spans="1:7" x14ac:dyDescent="0.35">
      <c r="A84" s="3" t="s">
        <v>202</v>
      </c>
      <c r="B84" s="4" t="s">
        <v>19</v>
      </c>
      <c r="C84" s="3" t="s">
        <v>28</v>
      </c>
      <c r="D84" s="5">
        <v>426000</v>
      </c>
      <c r="G84" s="5">
        <v>414500</v>
      </c>
    </row>
    <row r="85" spans="1:7" x14ac:dyDescent="0.35">
      <c r="A85" s="3" t="s">
        <v>455</v>
      </c>
      <c r="B85" s="4" t="s">
        <v>8</v>
      </c>
      <c r="C85" s="3" t="s">
        <v>6</v>
      </c>
      <c r="D85" s="5">
        <v>416000</v>
      </c>
      <c r="G85" s="5">
        <v>414800</v>
      </c>
    </row>
    <row r="86" spans="1:7" x14ac:dyDescent="0.35">
      <c r="A86" s="3" t="s">
        <v>323</v>
      </c>
      <c r="B86" s="4" t="s">
        <v>13</v>
      </c>
      <c r="C86" s="3" t="s">
        <v>6</v>
      </c>
      <c r="D86" s="5">
        <v>7300000</v>
      </c>
      <c r="G86" s="5">
        <v>414900</v>
      </c>
    </row>
    <row r="87" spans="1:7" x14ac:dyDescent="0.35">
      <c r="A87" s="3" t="s">
        <v>451</v>
      </c>
      <c r="B87" s="4" t="s">
        <v>51</v>
      </c>
      <c r="C87" s="3" t="s">
        <v>6</v>
      </c>
      <c r="D87" s="5">
        <v>7500000</v>
      </c>
      <c r="G87" s="5">
        <v>415000</v>
      </c>
    </row>
    <row r="88" spans="1:7" x14ac:dyDescent="0.35">
      <c r="A88" s="8" t="s">
        <v>527</v>
      </c>
      <c r="B88" s="4" t="s">
        <v>47</v>
      </c>
      <c r="C88" s="3" t="s">
        <v>9</v>
      </c>
      <c r="D88" s="5">
        <v>5800000</v>
      </c>
      <c r="G88" s="5">
        <v>415000</v>
      </c>
    </row>
    <row r="89" spans="1:7" x14ac:dyDescent="0.35">
      <c r="A89" s="3" t="s">
        <v>498</v>
      </c>
      <c r="B89" s="4" t="s">
        <v>66</v>
      </c>
      <c r="C89" s="3" t="s">
        <v>6</v>
      </c>
      <c r="D89" s="5">
        <v>7150000</v>
      </c>
      <c r="G89" s="5">
        <v>415000</v>
      </c>
    </row>
    <row r="90" spans="1:7" x14ac:dyDescent="0.35">
      <c r="A90" s="3" t="s">
        <v>318</v>
      </c>
      <c r="B90" s="4" t="s">
        <v>8</v>
      </c>
      <c r="C90" s="3" t="s">
        <v>6</v>
      </c>
      <c r="D90" s="5">
        <v>11765724</v>
      </c>
      <c r="G90" s="5">
        <v>415000</v>
      </c>
    </row>
    <row r="91" spans="1:7" x14ac:dyDescent="0.35">
      <c r="A91" s="3" t="s">
        <v>82</v>
      </c>
      <c r="B91" s="4" t="s">
        <v>86</v>
      </c>
      <c r="C91" s="3" t="s">
        <v>6</v>
      </c>
      <c r="D91" s="5">
        <v>425000</v>
      </c>
      <c r="G91" s="5">
        <v>415000</v>
      </c>
    </row>
    <row r="92" spans="1:7" x14ac:dyDescent="0.35">
      <c r="A92" s="3" t="s">
        <v>303</v>
      </c>
      <c r="B92" s="4" t="s">
        <v>86</v>
      </c>
      <c r="C92" s="3" t="s">
        <v>37</v>
      </c>
      <c r="D92" s="5">
        <v>431000</v>
      </c>
      <c r="G92" s="5">
        <v>415000</v>
      </c>
    </row>
    <row r="93" spans="1:7" x14ac:dyDescent="0.35">
      <c r="A93" s="3" t="s">
        <v>201</v>
      </c>
      <c r="B93" s="4" t="s">
        <v>17</v>
      </c>
      <c r="C93" s="3" t="s">
        <v>6</v>
      </c>
      <c r="D93" s="5">
        <v>625000</v>
      </c>
      <c r="G93" s="5">
        <v>415000</v>
      </c>
    </row>
    <row r="94" spans="1:7" x14ac:dyDescent="0.35">
      <c r="A94" s="3" t="s">
        <v>544</v>
      </c>
      <c r="B94" s="4" t="s">
        <v>27</v>
      </c>
      <c r="C94" s="3" t="s">
        <v>48</v>
      </c>
      <c r="D94" s="5">
        <v>500000</v>
      </c>
      <c r="G94" s="5">
        <v>415500</v>
      </c>
    </row>
    <row r="95" spans="1:7" x14ac:dyDescent="0.35">
      <c r="A95" s="3" t="s">
        <v>237</v>
      </c>
      <c r="B95" s="4" t="s">
        <v>88</v>
      </c>
      <c r="C95" s="3" t="s">
        <v>6</v>
      </c>
      <c r="D95" s="5">
        <v>2750000</v>
      </c>
      <c r="G95" s="5">
        <v>415600</v>
      </c>
    </row>
    <row r="96" spans="1:7" x14ac:dyDescent="0.35">
      <c r="A96" s="3" t="s">
        <v>246</v>
      </c>
      <c r="B96" s="4" t="s">
        <v>19</v>
      </c>
      <c r="C96" s="3" t="s">
        <v>6</v>
      </c>
      <c r="D96" s="5">
        <v>423500</v>
      </c>
      <c r="G96" s="5">
        <v>415600</v>
      </c>
    </row>
    <row r="97" spans="1:7" x14ac:dyDescent="0.35">
      <c r="A97" s="3" t="s">
        <v>54</v>
      </c>
      <c r="B97" s="4" t="s">
        <v>66</v>
      </c>
      <c r="C97" s="3" t="s">
        <v>6</v>
      </c>
      <c r="D97" s="5">
        <v>2700000</v>
      </c>
      <c r="G97" s="5">
        <v>415800</v>
      </c>
    </row>
    <row r="98" spans="1:7" x14ac:dyDescent="0.35">
      <c r="A98" s="3" t="s">
        <v>298</v>
      </c>
      <c r="B98" s="4" t="s">
        <v>92</v>
      </c>
      <c r="C98" s="3" t="s">
        <v>28</v>
      </c>
      <c r="D98" s="5">
        <v>900000</v>
      </c>
      <c r="G98" s="5">
        <v>416000</v>
      </c>
    </row>
    <row r="99" spans="1:7" x14ac:dyDescent="0.35">
      <c r="A99" s="3" t="s">
        <v>215</v>
      </c>
      <c r="B99" s="4" t="s">
        <v>5</v>
      </c>
      <c r="C99" s="3" t="s">
        <v>28</v>
      </c>
      <c r="D99" s="5">
        <v>420400</v>
      </c>
      <c r="G99" s="5">
        <v>416000</v>
      </c>
    </row>
    <row r="100" spans="1:7" x14ac:dyDescent="0.35">
      <c r="A100" s="3" t="s">
        <v>562</v>
      </c>
      <c r="B100" s="4" t="s">
        <v>43</v>
      </c>
      <c r="C100" s="3" t="s">
        <v>33</v>
      </c>
      <c r="D100" s="5">
        <v>425400</v>
      </c>
      <c r="G100" s="5">
        <v>416000</v>
      </c>
    </row>
    <row r="101" spans="1:7" x14ac:dyDescent="0.35">
      <c r="A101" s="3" t="s">
        <v>221</v>
      </c>
      <c r="B101" s="4" t="s">
        <v>69</v>
      </c>
      <c r="C101" s="3" t="s">
        <v>6</v>
      </c>
      <c r="D101" s="5">
        <v>13500000</v>
      </c>
      <c r="G101" s="5">
        <v>416000</v>
      </c>
    </row>
    <row r="102" spans="1:7" x14ac:dyDescent="0.35">
      <c r="A102" s="3" t="s">
        <v>325</v>
      </c>
      <c r="B102" s="4" t="s">
        <v>47</v>
      </c>
      <c r="C102" s="3" t="s">
        <v>22</v>
      </c>
      <c r="D102" s="5">
        <v>6200000</v>
      </c>
      <c r="G102" s="5">
        <v>416000</v>
      </c>
    </row>
    <row r="103" spans="1:7" x14ac:dyDescent="0.35">
      <c r="A103" s="3" t="s">
        <v>64</v>
      </c>
      <c r="B103" s="4" t="s">
        <v>11</v>
      </c>
      <c r="C103" s="3" t="s">
        <v>33</v>
      </c>
      <c r="D103" s="5">
        <v>2750000</v>
      </c>
      <c r="G103" s="5">
        <v>416000</v>
      </c>
    </row>
    <row r="104" spans="1:7" x14ac:dyDescent="0.35">
      <c r="A104" s="3" t="s">
        <v>533</v>
      </c>
      <c r="B104" s="4" t="s">
        <v>45</v>
      </c>
      <c r="C104" s="3" t="s">
        <v>6</v>
      </c>
      <c r="D104" s="5">
        <v>431000</v>
      </c>
      <c r="G104" s="5">
        <v>416000</v>
      </c>
    </row>
    <row r="105" spans="1:7" x14ac:dyDescent="0.35">
      <c r="A105" s="3" t="s">
        <v>402</v>
      </c>
      <c r="B105" s="4" t="s">
        <v>86</v>
      </c>
      <c r="C105" s="3" t="s">
        <v>9</v>
      </c>
      <c r="D105" s="5">
        <v>5000000</v>
      </c>
      <c r="G105" s="5">
        <v>416500</v>
      </c>
    </row>
    <row r="106" spans="1:7" x14ac:dyDescent="0.35">
      <c r="A106" s="3" t="s">
        <v>521</v>
      </c>
      <c r="B106" s="4" t="s">
        <v>27</v>
      </c>
      <c r="C106" s="3" t="s">
        <v>48</v>
      </c>
      <c r="D106" s="5">
        <v>6500000</v>
      </c>
      <c r="G106" s="5">
        <v>416500</v>
      </c>
    </row>
    <row r="107" spans="1:7" x14ac:dyDescent="0.35">
      <c r="A107" s="3" t="s">
        <v>404</v>
      </c>
      <c r="B107" s="4" t="s">
        <v>86</v>
      </c>
      <c r="C107" s="3" t="s">
        <v>6</v>
      </c>
      <c r="D107" s="5">
        <v>6000000</v>
      </c>
      <c r="G107" s="5">
        <v>416600</v>
      </c>
    </row>
    <row r="108" spans="1:7" x14ac:dyDescent="0.35">
      <c r="A108" s="3" t="s">
        <v>625</v>
      </c>
      <c r="B108" s="4" t="s">
        <v>11</v>
      </c>
      <c r="C108" s="3" t="s">
        <v>6</v>
      </c>
      <c r="D108" s="5">
        <v>1500000</v>
      </c>
      <c r="G108" s="5">
        <v>416700</v>
      </c>
    </row>
    <row r="109" spans="1:7" x14ac:dyDescent="0.35">
      <c r="A109" s="8" t="s">
        <v>395</v>
      </c>
      <c r="B109" s="4" t="s">
        <v>83</v>
      </c>
      <c r="C109" s="3" t="s">
        <v>6</v>
      </c>
      <c r="D109" s="5">
        <v>433500</v>
      </c>
      <c r="G109" s="5">
        <v>417000</v>
      </c>
    </row>
    <row r="110" spans="1:7" x14ac:dyDescent="0.35">
      <c r="A110" s="3" t="s">
        <v>122</v>
      </c>
      <c r="B110" s="4" t="s">
        <v>27</v>
      </c>
      <c r="C110" s="3" t="s">
        <v>37</v>
      </c>
      <c r="D110" s="5">
        <v>414000</v>
      </c>
      <c r="G110" s="5">
        <v>417000</v>
      </c>
    </row>
    <row r="111" spans="1:7" x14ac:dyDescent="0.35">
      <c r="A111" s="3" t="s">
        <v>183</v>
      </c>
      <c r="B111" s="4" t="s">
        <v>36</v>
      </c>
      <c r="C111" s="3" t="s">
        <v>6</v>
      </c>
      <c r="D111" s="5">
        <v>900000</v>
      </c>
      <c r="G111" s="5">
        <v>417000</v>
      </c>
    </row>
    <row r="112" spans="1:7" x14ac:dyDescent="0.35">
      <c r="A112" s="3" t="s">
        <v>393</v>
      </c>
      <c r="B112" s="4" t="s">
        <v>66</v>
      </c>
      <c r="C112" s="3" t="s">
        <v>6</v>
      </c>
      <c r="D112" s="5">
        <v>11250000</v>
      </c>
      <c r="G112" s="5">
        <v>417000</v>
      </c>
    </row>
    <row r="113" spans="1:7" x14ac:dyDescent="0.35">
      <c r="A113" s="3" t="s">
        <v>509</v>
      </c>
      <c r="B113" s="4" t="s">
        <v>66</v>
      </c>
      <c r="C113" s="3" t="s">
        <v>22</v>
      </c>
      <c r="D113" s="5">
        <v>425000</v>
      </c>
      <c r="G113" s="5">
        <v>417000</v>
      </c>
    </row>
    <row r="114" spans="1:7" x14ac:dyDescent="0.35">
      <c r="A114" s="3" t="s">
        <v>493</v>
      </c>
      <c r="B114" s="4" t="s">
        <v>53</v>
      </c>
      <c r="C114" s="3" t="s">
        <v>37</v>
      </c>
      <c r="D114" s="5">
        <v>414000</v>
      </c>
      <c r="G114" s="5">
        <v>417000</v>
      </c>
    </row>
    <row r="115" spans="1:7" x14ac:dyDescent="0.35">
      <c r="A115" s="3" t="s">
        <v>490</v>
      </c>
      <c r="B115" s="4" t="s">
        <v>27</v>
      </c>
      <c r="C115" s="3" t="s">
        <v>6</v>
      </c>
      <c r="D115" s="5">
        <v>14000000</v>
      </c>
      <c r="G115" s="5">
        <v>417000</v>
      </c>
    </row>
    <row r="116" spans="1:7" x14ac:dyDescent="0.35">
      <c r="A116" s="3" t="s">
        <v>313</v>
      </c>
      <c r="B116" s="4" t="s">
        <v>15</v>
      </c>
      <c r="C116" s="3" t="s">
        <v>9</v>
      </c>
      <c r="D116" s="5">
        <v>3750000</v>
      </c>
      <c r="G116" s="5">
        <v>417000</v>
      </c>
    </row>
    <row r="117" spans="1:7" x14ac:dyDescent="0.35">
      <c r="A117" s="3" t="s">
        <v>387</v>
      </c>
      <c r="B117" s="4" t="s">
        <v>11</v>
      </c>
      <c r="C117" s="3" t="s">
        <v>6</v>
      </c>
      <c r="D117" s="5">
        <v>4000000</v>
      </c>
      <c r="G117" s="5">
        <v>417100</v>
      </c>
    </row>
    <row r="118" spans="1:7" x14ac:dyDescent="0.35">
      <c r="A118" s="3" t="s">
        <v>173</v>
      </c>
      <c r="B118" s="4" t="s">
        <v>21</v>
      </c>
      <c r="C118" s="3" t="s">
        <v>6</v>
      </c>
      <c r="D118" s="5">
        <v>1415000</v>
      </c>
      <c r="G118" s="5">
        <v>417500</v>
      </c>
    </row>
    <row r="119" spans="1:7" x14ac:dyDescent="0.35">
      <c r="A119" s="3" t="s">
        <v>100</v>
      </c>
      <c r="B119" s="4" t="s">
        <v>60</v>
      </c>
      <c r="C119" s="3" t="s">
        <v>6</v>
      </c>
      <c r="D119" s="5">
        <v>416500</v>
      </c>
      <c r="G119" s="5">
        <v>418000</v>
      </c>
    </row>
    <row r="120" spans="1:7" x14ac:dyDescent="0.35">
      <c r="A120" s="3" t="s">
        <v>598</v>
      </c>
      <c r="B120" s="4" t="s">
        <v>36</v>
      </c>
      <c r="C120" s="3" t="s">
        <v>6</v>
      </c>
      <c r="D120" s="5">
        <v>4375000</v>
      </c>
      <c r="G120" s="5">
        <v>418000</v>
      </c>
    </row>
    <row r="121" spans="1:7" x14ac:dyDescent="0.35">
      <c r="A121" s="3" t="s">
        <v>496</v>
      </c>
      <c r="B121" s="4" t="s">
        <v>17</v>
      </c>
      <c r="C121" s="3" t="s">
        <v>6</v>
      </c>
      <c r="D121" s="5">
        <v>460700</v>
      </c>
      <c r="G121" s="5">
        <v>418000</v>
      </c>
    </row>
    <row r="122" spans="1:7" x14ac:dyDescent="0.35">
      <c r="A122" s="3" t="s">
        <v>419</v>
      </c>
      <c r="B122" s="4" t="s">
        <v>77</v>
      </c>
      <c r="C122" s="3" t="s">
        <v>6</v>
      </c>
      <c r="D122" s="5">
        <v>2025000</v>
      </c>
      <c r="G122" s="5">
        <v>418000</v>
      </c>
    </row>
    <row r="123" spans="1:7" x14ac:dyDescent="0.35">
      <c r="A123" s="3" t="s">
        <v>23</v>
      </c>
      <c r="B123" s="4" t="s">
        <v>17</v>
      </c>
      <c r="C123" s="3" t="s">
        <v>28</v>
      </c>
      <c r="D123" s="5">
        <v>444400</v>
      </c>
      <c r="G123" s="5">
        <v>418000</v>
      </c>
    </row>
    <row r="124" spans="1:7" x14ac:dyDescent="0.35">
      <c r="A124" s="3" t="s">
        <v>71</v>
      </c>
      <c r="B124" s="4" t="s">
        <v>8</v>
      </c>
      <c r="C124" s="3" t="s">
        <v>28</v>
      </c>
      <c r="D124" s="5">
        <v>9500000</v>
      </c>
      <c r="G124" s="5">
        <v>418000</v>
      </c>
    </row>
    <row r="125" spans="1:7" x14ac:dyDescent="0.35">
      <c r="A125" s="3" t="s">
        <v>85</v>
      </c>
      <c r="B125" s="4" t="s">
        <v>86</v>
      </c>
      <c r="C125" s="3" t="s">
        <v>6</v>
      </c>
      <c r="D125" s="5">
        <v>3700000</v>
      </c>
      <c r="G125" s="5">
        <v>418000</v>
      </c>
    </row>
    <row r="126" spans="1:7" x14ac:dyDescent="0.35">
      <c r="A126" s="3" t="s">
        <v>133</v>
      </c>
      <c r="B126" s="4" t="s">
        <v>8</v>
      </c>
      <c r="C126" s="3" t="s">
        <v>6</v>
      </c>
      <c r="D126" s="5">
        <v>500000</v>
      </c>
      <c r="G126" s="5">
        <v>418300</v>
      </c>
    </row>
    <row r="127" spans="1:7" x14ac:dyDescent="0.35">
      <c r="A127" s="3" t="s">
        <v>52</v>
      </c>
      <c r="B127" s="4" t="s">
        <v>53</v>
      </c>
      <c r="C127" s="3" t="s">
        <v>37</v>
      </c>
      <c r="D127" s="5">
        <v>2000000</v>
      </c>
      <c r="G127" s="5">
        <v>418400</v>
      </c>
    </row>
    <row r="128" spans="1:7" x14ac:dyDescent="0.35">
      <c r="A128" s="3" t="s">
        <v>63</v>
      </c>
      <c r="B128" s="4" t="s">
        <v>69</v>
      </c>
      <c r="C128" s="3" t="s">
        <v>6</v>
      </c>
      <c r="D128" s="5">
        <v>1500000</v>
      </c>
      <c r="G128" s="5">
        <v>418500</v>
      </c>
    </row>
    <row r="129" spans="1:7" x14ac:dyDescent="0.35">
      <c r="A129" s="3" t="s">
        <v>31</v>
      </c>
      <c r="B129" s="4" t="s">
        <v>49</v>
      </c>
      <c r="C129" s="3" t="s">
        <v>37</v>
      </c>
      <c r="D129" s="5">
        <v>6300000</v>
      </c>
      <c r="G129" s="5">
        <v>419000</v>
      </c>
    </row>
    <row r="130" spans="1:7" x14ac:dyDescent="0.35">
      <c r="A130" s="3" t="s">
        <v>461</v>
      </c>
      <c r="B130" s="4" t="s">
        <v>8</v>
      </c>
      <c r="C130" s="3" t="s">
        <v>33</v>
      </c>
      <c r="D130" s="5">
        <v>13000000</v>
      </c>
      <c r="G130" s="5">
        <v>419000</v>
      </c>
    </row>
    <row r="131" spans="1:7" x14ac:dyDescent="0.35">
      <c r="A131" s="3" t="s">
        <v>179</v>
      </c>
      <c r="B131" s="4" t="s">
        <v>34</v>
      </c>
      <c r="C131" s="3" t="s">
        <v>33</v>
      </c>
      <c r="D131" s="5">
        <v>1500000</v>
      </c>
      <c r="G131" s="5">
        <v>419000</v>
      </c>
    </row>
    <row r="132" spans="1:7" x14ac:dyDescent="0.35">
      <c r="A132" s="3" t="s">
        <v>196</v>
      </c>
      <c r="B132" s="4" t="s">
        <v>13</v>
      </c>
      <c r="C132" s="3" t="s">
        <v>9</v>
      </c>
      <c r="D132" s="5">
        <v>2550000</v>
      </c>
      <c r="G132" s="5">
        <v>419000</v>
      </c>
    </row>
    <row r="133" spans="1:7" x14ac:dyDescent="0.35">
      <c r="A133" s="3" t="s">
        <v>396</v>
      </c>
      <c r="B133" s="4" t="s">
        <v>77</v>
      </c>
      <c r="C133" s="3" t="s">
        <v>6</v>
      </c>
      <c r="D133" s="5">
        <v>1400000</v>
      </c>
      <c r="G133" s="5">
        <v>419000</v>
      </c>
    </row>
    <row r="134" spans="1:7" x14ac:dyDescent="0.35">
      <c r="A134" s="3" t="s">
        <v>593</v>
      </c>
      <c r="B134" s="4" t="s">
        <v>27</v>
      </c>
      <c r="C134" s="3" t="s">
        <v>6</v>
      </c>
      <c r="D134" s="5">
        <v>450000</v>
      </c>
      <c r="G134" s="5">
        <v>419000</v>
      </c>
    </row>
    <row r="135" spans="1:7" x14ac:dyDescent="0.35">
      <c r="A135" s="3" t="s">
        <v>218</v>
      </c>
      <c r="B135" s="4" t="s">
        <v>21</v>
      </c>
      <c r="C135" s="3" t="s">
        <v>28</v>
      </c>
      <c r="D135" s="5">
        <v>900000</v>
      </c>
      <c r="G135" s="5">
        <v>419000</v>
      </c>
    </row>
    <row r="136" spans="1:7" x14ac:dyDescent="0.35">
      <c r="A136" s="3" t="s">
        <v>54</v>
      </c>
      <c r="B136" s="4" t="s">
        <v>60</v>
      </c>
      <c r="C136" s="3" t="s">
        <v>28</v>
      </c>
      <c r="D136" s="5">
        <v>496500</v>
      </c>
      <c r="G136" s="5">
        <v>419000</v>
      </c>
    </row>
    <row r="137" spans="1:7" x14ac:dyDescent="0.35">
      <c r="A137" s="3" t="s">
        <v>448</v>
      </c>
      <c r="B137" s="4" t="s">
        <v>66</v>
      </c>
      <c r="C137" s="3" t="s">
        <v>37</v>
      </c>
      <c r="D137" s="5">
        <v>15000000</v>
      </c>
      <c r="G137" s="5">
        <v>419000</v>
      </c>
    </row>
    <row r="138" spans="1:7" x14ac:dyDescent="0.35">
      <c r="A138" s="3" t="s">
        <v>438</v>
      </c>
      <c r="B138" s="4" t="s">
        <v>41</v>
      </c>
      <c r="C138" s="3" t="s">
        <v>28</v>
      </c>
      <c r="D138" s="5">
        <v>6000000</v>
      </c>
      <c r="G138" s="5">
        <v>419000</v>
      </c>
    </row>
    <row r="139" spans="1:7" x14ac:dyDescent="0.35">
      <c r="A139" s="3" t="s">
        <v>112</v>
      </c>
      <c r="B139" s="4" t="s">
        <v>53</v>
      </c>
      <c r="C139" s="3" t="s">
        <v>6</v>
      </c>
      <c r="D139" s="5">
        <v>414000</v>
      </c>
      <c r="G139" s="5">
        <v>419300</v>
      </c>
    </row>
    <row r="140" spans="1:7" x14ac:dyDescent="0.35">
      <c r="A140" s="3" t="s">
        <v>309</v>
      </c>
      <c r="B140" s="4" t="s">
        <v>66</v>
      </c>
      <c r="C140" s="3" t="s">
        <v>6</v>
      </c>
      <c r="D140" s="5">
        <v>700000</v>
      </c>
      <c r="G140" s="5">
        <v>419800</v>
      </c>
    </row>
    <row r="141" spans="1:7" x14ac:dyDescent="0.35">
      <c r="A141" s="3" t="s">
        <v>429</v>
      </c>
      <c r="B141" s="4" t="s">
        <v>66</v>
      </c>
      <c r="C141" s="3" t="s">
        <v>6</v>
      </c>
      <c r="D141" s="5">
        <v>445000</v>
      </c>
      <c r="G141" s="5">
        <v>420000</v>
      </c>
    </row>
    <row r="142" spans="1:7" x14ac:dyDescent="0.35">
      <c r="A142" s="3" t="s">
        <v>222</v>
      </c>
      <c r="B142" s="4" t="s">
        <v>36</v>
      </c>
      <c r="C142" s="3" t="s">
        <v>9</v>
      </c>
      <c r="D142" s="5">
        <v>415000</v>
      </c>
      <c r="G142" s="5">
        <v>420000</v>
      </c>
    </row>
    <row r="143" spans="1:7" x14ac:dyDescent="0.35">
      <c r="A143" s="3" t="s">
        <v>214</v>
      </c>
      <c r="B143" s="4" t="s">
        <v>8</v>
      </c>
      <c r="C143" s="3" t="s">
        <v>6</v>
      </c>
      <c r="D143" s="5">
        <v>1200000</v>
      </c>
      <c r="G143" s="5">
        <v>420000</v>
      </c>
    </row>
    <row r="144" spans="1:7" x14ac:dyDescent="0.35">
      <c r="A144" s="3" t="s">
        <v>545</v>
      </c>
      <c r="B144" s="4" t="s">
        <v>83</v>
      </c>
      <c r="C144" s="3" t="s">
        <v>28</v>
      </c>
      <c r="D144" s="5">
        <v>800000</v>
      </c>
      <c r="G144" s="5">
        <v>420000</v>
      </c>
    </row>
    <row r="145" spans="1:7" x14ac:dyDescent="0.35">
      <c r="A145" s="3" t="s">
        <v>512</v>
      </c>
      <c r="B145" s="4" t="s">
        <v>24</v>
      </c>
      <c r="C145" s="3" t="s">
        <v>6</v>
      </c>
      <c r="D145" s="5">
        <v>414000</v>
      </c>
      <c r="G145" s="5">
        <v>420000</v>
      </c>
    </row>
    <row r="146" spans="1:7" x14ac:dyDescent="0.35">
      <c r="A146" s="3" t="s">
        <v>254</v>
      </c>
      <c r="B146" s="4" t="s">
        <v>49</v>
      </c>
      <c r="C146" s="3" t="s">
        <v>6</v>
      </c>
      <c r="D146" s="5">
        <v>900000</v>
      </c>
      <c r="G146" s="5">
        <v>420000</v>
      </c>
    </row>
    <row r="147" spans="1:7" x14ac:dyDescent="0.35">
      <c r="A147" s="3" t="s">
        <v>257</v>
      </c>
      <c r="B147" s="4" t="s">
        <v>17</v>
      </c>
      <c r="C147" s="3" t="s">
        <v>22</v>
      </c>
      <c r="D147" s="5">
        <v>414800</v>
      </c>
      <c r="G147" s="5">
        <v>420000</v>
      </c>
    </row>
    <row r="148" spans="1:7" x14ac:dyDescent="0.35">
      <c r="A148" s="3" t="s">
        <v>258</v>
      </c>
      <c r="B148" s="4" t="s">
        <v>77</v>
      </c>
      <c r="C148" s="3" t="s">
        <v>6</v>
      </c>
      <c r="D148" s="5">
        <v>461500</v>
      </c>
      <c r="G148" s="5">
        <v>420000</v>
      </c>
    </row>
    <row r="149" spans="1:7" x14ac:dyDescent="0.35">
      <c r="A149" s="3" t="s">
        <v>221</v>
      </c>
      <c r="B149" s="4" t="s">
        <v>126</v>
      </c>
      <c r="C149" s="3" t="s">
        <v>22</v>
      </c>
      <c r="D149" s="5">
        <v>1400000</v>
      </c>
      <c r="G149" s="5">
        <v>420000</v>
      </c>
    </row>
    <row r="150" spans="1:7" x14ac:dyDescent="0.35">
      <c r="A150" s="3" t="s">
        <v>12</v>
      </c>
      <c r="B150" s="4" t="s">
        <v>13</v>
      </c>
      <c r="C150" s="3" t="s">
        <v>6</v>
      </c>
      <c r="D150" s="5">
        <v>9875000</v>
      </c>
      <c r="G150" s="5">
        <v>420400</v>
      </c>
    </row>
    <row r="151" spans="1:7" x14ac:dyDescent="0.35">
      <c r="A151" s="3" t="s">
        <v>116</v>
      </c>
      <c r="B151" s="4" t="s">
        <v>83</v>
      </c>
      <c r="C151" s="3" t="s">
        <v>22</v>
      </c>
      <c r="D151" s="5">
        <v>414000</v>
      </c>
      <c r="G151" s="5">
        <v>420500</v>
      </c>
    </row>
    <row r="152" spans="1:7" x14ac:dyDescent="0.35">
      <c r="A152" s="3" t="s">
        <v>462</v>
      </c>
      <c r="B152" s="4" t="s">
        <v>41</v>
      </c>
      <c r="C152" s="3" t="s">
        <v>9</v>
      </c>
      <c r="D152" s="5">
        <v>3437500</v>
      </c>
      <c r="G152" s="5">
        <v>420800</v>
      </c>
    </row>
    <row r="153" spans="1:7" x14ac:dyDescent="0.35">
      <c r="A153" s="3" t="s">
        <v>46</v>
      </c>
      <c r="B153" s="4" t="s">
        <v>27</v>
      </c>
      <c r="C153" s="3" t="s">
        <v>6</v>
      </c>
      <c r="D153" s="5">
        <v>925000</v>
      </c>
      <c r="G153" s="5">
        <v>421000</v>
      </c>
    </row>
    <row r="154" spans="1:7" x14ac:dyDescent="0.35">
      <c r="A154" s="3" t="s">
        <v>419</v>
      </c>
      <c r="B154" s="4" t="s">
        <v>27</v>
      </c>
      <c r="C154" s="3" t="s">
        <v>6</v>
      </c>
      <c r="D154" s="5">
        <v>4800000</v>
      </c>
      <c r="G154" s="5">
        <v>421000</v>
      </c>
    </row>
    <row r="155" spans="1:7" x14ac:dyDescent="0.35">
      <c r="A155" s="3" t="s">
        <v>311</v>
      </c>
      <c r="B155" s="4" t="s">
        <v>41</v>
      </c>
      <c r="C155" s="3" t="s">
        <v>6</v>
      </c>
      <c r="D155" s="5">
        <v>3750000</v>
      </c>
      <c r="G155" s="5">
        <v>421000</v>
      </c>
    </row>
    <row r="156" spans="1:7" x14ac:dyDescent="0.35">
      <c r="A156" s="3" t="s">
        <v>274</v>
      </c>
      <c r="B156" s="4" t="s">
        <v>47</v>
      </c>
      <c r="C156" s="3" t="s">
        <v>33</v>
      </c>
      <c r="D156" s="5">
        <v>452180</v>
      </c>
      <c r="G156" s="5">
        <v>421500</v>
      </c>
    </row>
    <row r="157" spans="1:7" x14ac:dyDescent="0.35">
      <c r="A157" s="3" t="s">
        <v>346</v>
      </c>
      <c r="B157" s="4" t="s">
        <v>49</v>
      </c>
      <c r="C157" s="3" t="s">
        <v>9</v>
      </c>
      <c r="D157" s="5">
        <v>750000</v>
      </c>
      <c r="G157" s="5">
        <v>421500</v>
      </c>
    </row>
    <row r="158" spans="1:7" x14ac:dyDescent="0.35">
      <c r="A158" s="3" t="s">
        <v>65</v>
      </c>
      <c r="B158" s="4" t="s">
        <v>126</v>
      </c>
      <c r="C158" s="3" t="s">
        <v>48</v>
      </c>
      <c r="D158" s="5">
        <v>478000</v>
      </c>
      <c r="G158" s="5">
        <v>421700</v>
      </c>
    </row>
    <row r="159" spans="1:7" x14ac:dyDescent="0.35">
      <c r="A159" s="3" t="s">
        <v>499</v>
      </c>
      <c r="B159" s="4" t="s">
        <v>77</v>
      </c>
      <c r="C159" s="3" t="s">
        <v>28</v>
      </c>
      <c r="D159" s="5">
        <v>2125000</v>
      </c>
      <c r="G159" s="5">
        <v>421800</v>
      </c>
    </row>
    <row r="160" spans="1:7" x14ac:dyDescent="0.35">
      <c r="A160" s="3" t="s">
        <v>314</v>
      </c>
      <c r="B160" s="4" t="s">
        <v>17</v>
      </c>
      <c r="C160" s="3" t="s">
        <v>6</v>
      </c>
      <c r="D160" s="5">
        <v>7500000</v>
      </c>
      <c r="G160" s="5">
        <v>422000</v>
      </c>
    </row>
    <row r="161" spans="1:7" x14ac:dyDescent="0.35">
      <c r="A161" s="3" t="s">
        <v>39</v>
      </c>
      <c r="B161" s="4" t="s">
        <v>24</v>
      </c>
      <c r="C161" s="3" t="s">
        <v>9</v>
      </c>
      <c r="D161" s="5">
        <v>417500</v>
      </c>
      <c r="G161" s="5">
        <v>422000</v>
      </c>
    </row>
    <row r="162" spans="1:7" x14ac:dyDescent="0.35">
      <c r="A162" s="3" t="s">
        <v>221</v>
      </c>
      <c r="B162" s="4" t="s">
        <v>15</v>
      </c>
      <c r="C162" s="3" t="s">
        <v>48</v>
      </c>
      <c r="D162" s="5">
        <v>640000</v>
      </c>
      <c r="G162" s="5">
        <v>422300</v>
      </c>
    </row>
    <row r="163" spans="1:7" x14ac:dyDescent="0.35">
      <c r="A163" s="3" t="s">
        <v>191</v>
      </c>
      <c r="B163" s="4" t="s">
        <v>86</v>
      </c>
      <c r="C163" s="3" t="s">
        <v>28</v>
      </c>
      <c r="D163" s="5">
        <v>490000</v>
      </c>
      <c r="G163" s="5">
        <v>422500</v>
      </c>
    </row>
    <row r="164" spans="1:7" x14ac:dyDescent="0.35">
      <c r="A164" s="3" t="s">
        <v>20</v>
      </c>
      <c r="B164" s="4" t="s">
        <v>21</v>
      </c>
      <c r="C164" s="3" t="s">
        <v>22</v>
      </c>
      <c r="D164" s="5">
        <v>5000000</v>
      </c>
      <c r="G164" s="5">
        <v>422500</v>
      </c>
    </row>
    <row r="165" spans="1:7" x14ac:dyDescent="0.35">
      <c r="A165" s="3" t="s">
        <v>149</v>
      </c>
      <c r="B165" s="4" t="s">
        <v>41</v>
      </c>
      <c r="C165" s="3" t="s">
        <v>6</v>
      </c>
      <c r="D165" s="5">
        <v>5000000</v>
      </c>
      <c r="G165" s="5">
        <v>423000</v>
      </c>
    </row>
    <row r="166" spans="1:7" x14ac:dyDescent="0.35">
      <c r="A166" s="3" t="s">
        <v>469</v>
      </c>
      <c r="B166" s="4" t="s">
        <v>41</v>
      </c>
      <c r="C166" s="3" t="s">
        <v>9</v>
      </c>
      <c r="D166" s="5">
        <v>420000</v>
      </c>
      <c r="G166" s="5">
        <v>423000</v>
      </c>
    </row>
    <row r="167" spans="1:7" x14ac:dyDescent="0.35">
      <c r="A167" s="3" t="s">
        <v>302</v>
      </c>
      <c r="B167" s="4" t="s">
        <v>53</v>
      </c>
      <c r="C167" s="3" t="s">
        <v>48</v>
      </c>
      <c r="D167" s="5">
        <v>414000</v>
      </c>
      <c r="G167" s="5">
        <v>423000</v>
      </c>
    </row>
    <row r="168" spans="1:7" x14ac:dyDescent="0.35">
      <c r="A168" s="3" t="s">
        <v>149</v>
      </c>
      <c r="B168" s="4" t="s">
        <v>86</v>
      </c>
      <c r="C168" s="3" t="s">
        <v>6</v>
      </c>
      <c r="D168" s="5">
        <v>1400000</v>
      </c>
      <c r="G168" s="5">
        <v>423000</v>
      </c>
    </row>
    <row r="169" spans="1:7" x14ac:dyDescent="0.35">
      <c r="A169" s="3" t="s">
        <v>284</v>
      </c>
      <c r="B169" s="4" t="s">
        <v>53</v>
      </c>
      <c r="C169" s="3" t="s">
        <v>6</v>
      </c>
      <c r="D169" s="5">
        <v>8000000</v>
      </c>
      <c r="G169" s="5">
        <v>423200</v>
      </c>
    </row>
    <row r="170" spans="1:7" x14ac:dyDescent="0.35">
      <c r="A170" s="3" t="s">
        <v>328</v>
      </c>
      <c r="B170" s="4" t="s">
        <v>8</v>
      </c>
      <c r="C170" s="3" t="s">
        <v>33</v>
      </c>
      <c r="D170" s="5">
        <v>414000</v>
      </c>
      <c r="G170" s="5">
        <v>423300</v>
      </c>
    </row>
    <row r="171" spans="1:7" x14ac:dyDescent="0.35">
      <c r="A171" s="3" t="s">
        <v>198</v>
      </c>
      <c r="B171" s="4" t="s">
        <v>21</v>
      </c>
      <c r="C171" s="3" t="s">
        <v>48</v>
      </c>
      <c r="D171" s="5">
        <v>2500000</v>
      </c>
      <c r="G171" s="5">
        <v>423500</v>
      </c>
    </row>
    <row r="172" spans="1:7" x14ac:dyDescent="0.35">
      <c r="A172" s="3" t="s">
        <v>216</v>
      </c>
      <c r="B172" s="4" t="s">
        <v>41</v>
      </c>
      <c r="C172" s="3" t="s">
        <v>37</v>
      </c>
      <c r="D172" s="5">
        <v>3200000</v>
      </c>
      <c r="G172" s="5">
        <v>423500</v>
      </c>
    </row>
    <row r="173" spans="1:7" x14ac:dyDescent="0.35">
      <c r="A173" s="3" t="s">
        <v>371</v>
      </c>
      <c r="B173" s="4" t="s">
        <v>49</v>
      </c>
      <c r="C173" s="3" t="s">
        <v>22</v>
      </c>
      <c r="D173" s="5">
        <v>450000</v>
      </c>
      <c r="G173" s="5">
        <v>424000</v>
      </c>
    </row>
    <row r="174" spans="1:7" x14ac:dyDescent="0.35">
      <c r="A174" s="3" t="s">
        <v>497</v>
      </c>
      <c r="B174" s="4" t="s">
        <v>49</v>
      </c>
      <c r="C174" s="3" t="s">
        <v>6</v>
      </c>
      <c r="D174" s="5">
        <v>875000</v>
      </c>
      <c r="G174" s="5">
        <v>424000</v>
      </c>
    </row>
    <row r="175" spans="1:7" x14ac:dyDescent="0.35">
      <c r="A175" s="3" t="s">
        <v>487</v>
      </c>
      <c r="B175" s="4" t="s">
        <v>49</v>
      </c>
      <c r="C175" s="3" t="s">
        <v>33</v>
      </c>
      <c r="D175" s="5">
        <v>5500000</v>
      </c>
      <c r="G175" s="5">
        <v>424000</v>
      </c>
    </row>
    <row r="176" spans="1:7" x14ac:dyDescent="0.35">
      <c r="A176" s="3" t="s">
        <v>470</v>
      </c>
      <c r="B176" s="4" t="s">
        <v>11</v>
      </c>
      <c r="C176" s="3" t="s">
        <v>28</v>
      </c>
      <c r="D176" s="5">
        <v>500000</v>
      </c>
      <c r="G176" s="5">
        <v>424000</v>
      </c>
    </row>
    <row r="177" spans="1:7" x14ac:dyDescent="0.35">
      <c r="A177" s="3" t="s">
        <v>29</v>
      </c>
      <c r="B177" s="4" t="s">
        <v>11</v>
      </c>
      <c r="C177" s="3" t="s">
        <v>48</v>
      </c>
      <c r="D177" s="5">
        <v>4750000</v>
      </c>
      <c r="G177" s="5">
        <v>424000</v>
      </c>
    </row>
    <row r="178" spans="1:7" x14ac:dyDescent="0.35">
      <c r="A178" s="3" t="s">
        <v>132</v>
      </c>
      <c r="B178" s="4" t="s">
        <v>47</v>
      </c>
      <c r="C178" s="3" t="s">
        <v>6</v>
      </c>
      <c r="D178" s="5">
        <v>3000000</v>
      </c>
      <c r="G178" s="5">
        <v>424300</v>
      </c>
    </row>
    <row r="179" spans="1:7" x14ac:dyDescent="0.35">
      <c r="A179" s="3" t="s">
        <v>117</v>
      </c>
      <c r="B179" s="4" t="s">
        <v>88</v>
      </c>
      <c r="C179" s="3" t="s">
        <v>6</v>
      </c>
      <c r="D179" s="5">
        <v>12000000</v>
      </c>
      <c r="G179" s="5">
        <v>424700</v>
      </c>
    </row>
    <row r="180" spans="1:7" x14ac:dyDescent="0.35">
      <c r="A180" s="3" t="s">
        <v>330</v>
      </c>
      <c r="B180" s="4" t="s">
        <v>51</v>
      </c>
      <c r="C180" s="3" t="s">
        <v>6</v>
      </c>
      <c r="D180" s="5">
        <v>474000</v>
      </c>
      <c r="G180" s="5">
        <v>425000</v>
      </c>
    </row>
    <row r="181" spans="1:7" x14ac:dyDescent="0.35">
      <c r="A181" s="8" t="s">
        <v>299</v>
      </c>
      <c r="B181" s="4" t="s">
        <v>47</v>
      </c>
      <c r="C181" s="3" t="s">
        <v>6</v>
      </c>
      <c r="D181" s="5">
        <v>4400000</v>
      </c>
      <c r="G181" s="5">
        <v>425000</v>
      </c>
    </row>
    <row r="182" spans="1:7" x14ac:dyDescent="0.35">
      <c r="A182" s="3" t="s">
        <v>427</v>
      </c>
      <c r="B182" s="4" t="s">
        <v>77</v>
      </c>
      <c r="C182" s="3" t="s">
        <v>6</v>
      </c>
      <c r="D182" s="5">
        <v>416000</v>
      </c>
      <c r="G182" s="5">
        <v>425000</v>
      </c>
    </row>
    <row r="183" spans="1:7" x14ac:dyDescent="0.35">
      <c r="A183" s="3" t="s">
        <v>451</v>
      </c>
      <c r="B183" s="4" t="s">
        <v>126</v>
      </c>
      <c r="C183" s="3" t="s">
        <v>6</v>
      </c>
      <c r="D183" s="5">
        <v>1250000</v>
      </c>
      <c r="G183" s="5">
        <v>425000</v>
      </c>
    </row>
    <row r="184" spans="1:7" x14ac:dyDescent="0.35">
      <c r="A184" s="3" t="s">
        <v>265</v>
      </c>
      <c r="B184" s="4" t="s">
        <v>41</v>
      </c>
      <c r="C184" s="3" t="s">
        <v>22</v>
      </c>
      <c r="D184" s="5">
        <v>6000000</v>
      </c>
      <c r="G184" s="5">
        <v>425000</v>
      </c>
    </row>
    <row r="185" spans="1:7" x14ac:dyDescent="0.35">
      <c r="A185" s="3" t="s">
        <v>322</v>
      </c>
      <c r="B185" s="4" t="s">
        <v>83</v>
      </c>
      <c r="C185" s="3" t="s">
        <v>6</v>
      </c>
      <c r="D185" s="5">
        <v>452000</v>
      </c>
      <c r="G185" s="5">
        <v>425000</v>
      </c>
    </row>
    <row r="186" spans="1:7" x14ac:dyDescent="0.35">
      <c r="A186" s="3" t="s">
        <v>584</v>
      </c>
      <c r="B186" s="4" t="s">
        <v>17</v>
      </c>
      <c r="C186" s="3" t="s">
        <v>6</v>
      </c>
      <c r="D186" s="5">
        <v>414240</v>
      </c>
      <c r="G186" s="5">
        <v>425000</v>
      </c>
    </row>
    <row r="187" spans="1:7" x14ac:dyDescent="0.35">
      <c r="A187" s="3" t="s">
        <v>531</v>
      </c>
      <c r="B187" s="4" t="s">
        <v>126</v>
      </c>
      <c r="C187" s="3" t="s">
        <v>6</v>
      </c>
      <c r="D187" s="5">
        <v>427000</v>
      </c>
      <c r="G187" s="5">
        <v>425000</v>
      </c>
    </row>
    <row r="188" spans="1:7" x14ac:dyDescent="0.35">
      <c r="A188" s="3" t="s">
        <v>459</v>
      </c>
      <c r="B188" s="4" t="s">
        <v>49</v>
      </c>
      <c r="C188" s="3" t="s">
        <v>48</v>
      </c>
      <c r="D188" s="5">
        <v>12250000</v>
      </c>
      <c r="G188" s="5">
        <v>425000</v>
      </c>
    </row>
    <row r="189" spans="1:7" x14ac:dyDescent="0.35">
      <c r="A189" s="3" t="s">
        <v>108</v>
      </c>
      <c r="B189" s="4" t="s">
        <v>69</v>
      </c>
      <c r="C189" s="3" t="s">
        <v>22</v>
      </c>
      <c r="D189" s="5">
        <v>460000</v>
      </c>
      <c r="G189" s="5">
        <v>425000</v>
      </c>
    </row>
    <row r="190" spans="1:7" x14ac:dyDescent="0.35">
      <c r="A190" s="3" t="s">
        <v>391</v>
      </c>
      <c r="B190" s="4" t="s">
        <v>5</v>
      </c>
      <c r="C190" s="3" t="s">
        <v>6</v>
      </c>
      <c r="D190" s="5">
        <v>1400000</v>
      </c>
      <c r="G190" s="5">
        <v>425000</v>
      </c>
    </row>
    <row r="191" spans="1:7" x14ac:dyDescent="0.35">
      <c r="A191" s="3" t="s">
        <v>442</v>
      </c>
      <c r="B191" s="4" t="s">
        <v>8</v>
      </c>
      <c r="C191" s="3" t="s">
        <v>22</v>
      </c>
      <c r="D191" s="5">
        <v>5295910</v>
      </c>
      <c r="G191" s="5">
        <v>425000</v>
      </c>
    </row>
    <row r="192" spans="1:7" x14ac:dyDescent="0.35">
      <c r="A192" s="3" t="s">
        <v>160</v>
      </c>
      <c r="B192" s="4" t="s">
        <v>57</v>
      </c>
      <c r="C192" s="3" t="s">
        <v>33</v>
      </c>
      <c r="D192" s="5">
        <v>5250000</v>
      </c>
      <c r="G192" s="5">
        <v>425400</v>
      </c>
    </row>
    <row r="193" spans="1:7" x14ac:dyDescent="0.35">
      <c r="A193" s="3" t="s">
        <v>311</v>
      </c>
      <c r="B193" s="4" t="s">
        <v>53</v>
      </c>
      <c r="C193" s="3" t="s">
        <v>6</v>
      </c>
      <c r="D193" s="5">
        <v>5000000</v>
      </c>
      <c r="G193" s="5">
        <v>426000</v>
      </c>
    </row>
    <row r="194" spans="1:7" x14ac:dyDescent="0.35">
      <c r="A194" s="3" t="s">
        <v>102</v>
      </c>
      <c r="B194" s="4" t="s">
        <v>88</v>
      </c>
      <c r="C194" s="3" t="s">
        <v>28</v>
      </c>
      <c r="D194" s="5">
        <v>1175000</v>
      </c>
      <c r="G194" s="5">
        <v>426000</v>
      </c>
    </row>
    <row r="195" spans="1:7" x14ac:dyDescent="0.35">
      <c r="A195" s="3" t="s">
        <v>539</v>
      </c>
      <c r="B195" s="4" t="s">
        <v>92</v>
      </c>
      <c r="C195" s="3" t="s">
        <v>6</v>
      </c>
      <c r="D195" s="5">
        <v>1725000</v>
      </c>
      <c r="G195" s="5">
        <v>426000</v>
      </c>
    </row>
    <row r="196" spans="1:7" x14ac:dyDescent="0.35">
      <c r="A196" s="3" t="s">
        <v>42</v>
      </c>
      <c r="B196" s="4" t="s">
        <v>43</v>
      </c>
      <c r="C196" s="3" t="s">
        <v>6</v>
      </c>
      <c r="D196" s="5">
        <v>420800</v>
      </c>
      <c r="G196" s="5">
        <v>426000</v>
      </c>
    </row>
    <row r="197" spans="1:7" x14ac:dyDescent="0.35">
      <c r="A197" s="3" t="s">
        <v>234</v>
      </c>
      <c r="B197" s="4" t="s">
        <v>83</v>
      </c>
      <c r="C197" s="3" t="s">
        <v>22</v>
      </c>
      <c r="D197" s="5">
        <v>422000</v>
      </c>
      <c r="G197" s="5">
        <v>426500</v>
      </c>
    </row>
    <row r="198" spans="1:7" x14ac:dyDescent="0.35">
      <c r="A198" s="3" t="s">
        <v>481</v>
      </c>
      <c r="B198" s="4" t="s">
        <v>77</v>
      </c>
      <c r="C198" s="3" t="s">
        <v>37</v>
      </c>
      <c r="D198" s="5">
        <v>5000000</v>
      </c>
      <c r="G198" s="5">
        <v>427000</v>
      </c>
    </row>
    <row r="199" spans="1:7" x14ac:dyDescent="0.35">
      <c r="A199" s="8" t="s">
        <v>526</v>
      </c>
      <c r="B199" s="4" t="s">
        <v>36</v>
      </c>
      <c r="C199" s="3" t="s">
        <v>28</v>
      </c>
      <c r="D199" s="5">
        <v>1050000</v>
      </c>
      <c r="G199" s="5">
        <v>427200</v>
      </c>
    </row>
    <row r="200" spans="1:7" x14ac:dyDescent="0.35">
      <c r="A200" s="3" t="s">
        <v>383</v>
      </c>
      <c r="B200" s="4" t="s">
        <v>126</v>
      </c>
      <c r="C200" s="3" t="s">
        <v>28</v>
      </c>
      <c r="D200" s="5">
        <v>550000</v>
      </c>
      <c r="G200" s="5">
        <v>427500</v>
      </c>
    </row>
    <row r="201" spans="1:7" x14ac:dyDescent="0.35">
      <c r="A201" s="3" t="s">
        <v>157</v>
      </c>
      <c r="B201" s="4" t="s">
        <v>77</v>
      </c>
      <c r="C201" s="3" t="s">
        <v>28</v>
      </c>
      <c r="D201" s="5">
        <v>441500</v>
      </c>
      <c r="G201" s="5">
        <v>427500</v>
      </c>
    </row>
    <row r="202" spans="1:7" x14ac:dyDescent="0.35">
      <c r="A202" s="3" t="s">
        <v>606</v>
      </c>
      <c r="B202" s="4" t="s">
        <v>36</v>
      </c>
      <c r="C202" s="3" t="s">
        <v>6</v>
      </c>
      <c r="D202" s="5">
        <v>1350000</v>
      </c>
      <c r="G202" s="5">
        <v>428000</v>
      </c>
    </row>
    <row r="203" spans="1:7" x14ac:dyDescent="0.35">
      <c r="A203" s="3" t="s">
        <v>101</v>
      </c>
      <c r="B203" s="4" t="s">
        <v>5</v>
      </c>
      <c r="C203" s="3" t="s">
        <v>6</v>
      </c>
      <c r="D203" s="5">
        <v>900000</v>
      </c>
      <c r="G203" s="5">
        <v>428000</v>
      </c>
    </row>
    <row r="204" spans="1:7" x14ac:dyDescent="0.35">
      <c r="A204" s="3" t="s">
        <v>23</v>
      </c>
      <c r="B204" s="4" t="s">
        <v>21</v>
      </c>
      <c r="C204" s="3" t="s">
        <v>6</v>
      </c>
      <c r="D204" s="5">
        <v>830000</v>
      </c>
      <c r="G204" s="5">
        <v>428600</v>
      </c>
    </row>
    <row r="205" spans="1:7" x14ac:dyDescent="0.35">
      <c r="A205" s="3" t="s">
        <v>349</v>
      </c>
      <c r="B205" s="4" t="s">
        <v>19</v>
      </c>
      <c r="C205" s="3" t="s">
        <v>22</v>
      </c>
      <c r="D205" s="5">
        <v>423500</v>
      </c>
      <c r="G205" s="5">
        <v>428830</v>
      </c>
    </row>
    <row r="206" spans="1:7" x14ac:dyDescent="0.35">
      <c r="A206" s="3" t="s">
        <v>385</v>
      </c>
      <c r="B206" s="4" t="s">
        <v>27</v>
      </c>
      <c r="C206" s="3" t="s">
        <v>28</v>
      </c>
      <c r="D206" s="5">
        <v>432500</v>
      </c>
      <c r="G206" s="5">
        <v>429000</v>
      </c>
    </row>
    <row r="207" spans="1:7" x14ac:dyDescent="0.35">
      <c r="A207" s="3" t="s">
        <v>529</v>
      </c>
      <c r="B207" s="4" t="s">
        <v>86</v>
      </c>
      <c r="C207" s="3" t="s">
        <v>28</v>
      </c>
      <c r="D207" s="5">
        <v>416000</v>
      </c>
      <c r="G207" s="5">
        <v>429000</v>
      </c>
    </row>
    <row r="208" spans="1:7" x14ac:dyDescent="0.35">
      <c r="A208" s="3" t="s">
        <v>403</v>
      </c>
      <c r="B208" s="4" t="s">
        <v>11</v>
      </c>
      <c r="C208" s="3" t="s">
        <v>6</v>
      </c>
      <c r="D208" s="5">
        <v>6000000</v>
      </c>
      <c r="G208" s="5">
        <v>429000</v>
      </c>
    </row>
    <row r="209" spans="1:7" x14ac:dyDescent="0.35">
      <c r="A209" s="3" t="s">
        <v>361</v>
      </c>
      <c r="B209" s="4" t="s">
        <v>66</v>
      </c>
      <c r="C209" s="3" t="s">
        <v>6</v>
      </c>
      <c r="D209" s="5">
        <v>5250000</v>
      </c>
      <c r="G209" s="5">
        <v>429100</v>
      </c>
    </row>
    <row r="210" spans="1:7" x14ac:dyDescent="0.35">
      <c r="A210" s="3" t="s">
        <v>63</v>
      </c>
      <c r="B210" s="4" t="s">
        <v>24</v>
      </c>
      <c r="C210" s="3" t="s">
        <v>6</v>
      </c>
      <c r="D210" s="5">
        <v>422000</v>
      </c>
      <c r="G210" s="5">
        <v>429500</v>
      </c>
    </row>
    <row r="211" spans="1:7" x14ac:dyDescent="0.35">
      <c r="A211" s="3" t="s">
        <v>269</v>
      </c>
      <c r="B211" s="4" t="s">
        <v>5</v>
      </c>
      <c r="C211" s="3" t="s">
        <v>33</v>
      </c>
      <c r="D211" s="5">
        <v>419300</v>
      </c>
      <c r="G211" s="5">
        <v>429500</v>
      </c>
    </row>
    <row r="212" spans="1:7" x14ac:dyDescent="0.35">
      <c r="A212" s="3" t="s">
        <v>352</v>
      </c>
      <c r="B212" s="4" t="s">
        <v>83</v>
      </c>
      <c r="C212" s="3" t="s">
        <v>28</v>
      </c>
      <c r="D212" s="5">
        <v>18125000</v>
      </c>
      <c r="G212" s="5">
        <v>429600</v>
      </c>
    </row>
    <row r="213" spans="1:7" x14ac:dyDescent="0.35">
      <c r="A213" s="3" t="s">
        <v>233</v>
      </c>
      <c r="B213" s="4" t="s">
        <v>45</v>
      </c>
      <c r="C213" s="3" t="s">
        <v>22</v>
      </c>
      <c r="D213" s="5">
        <v>414000</v>
      </c>
      <c r="G213" s="5">
        <v>430000</v>
      </c>
    </row>
    <row r="214" spans="1:7" x14ac:dyDescent="0.35">
      <c r="A214" s="3" t="s">
        <v>364</v>
      </c>
      <c r="B214" s="4" t="s">
        <v>66</v>
      </c>
      <c r="C214" s="3" t="s">
        <v>28</v>
      </c>
      <c r="D214" s="5">
        <v>600000</v>
      </c>
      <c r="G214" s="5">
        <v>430000</v>
      </c>
    </row>
    <row r="215" spans="1:7" x14ac:dyDescent="0.35">
      <c r="A215" s="3" t="s">
        <v>511</v>
      </c>
      <c r="B215" s="4" t="s">
        <v>34</v>
      </c>
      <c r="C215" s="3" t="s">
        <v>9</v>
      </c>
      <c r="D215" s="5">
        <v>452250</v>
      </c>
      <c r="G215" s="5">
        <v>430000</v>
      </c>
    </row>
    <row r="216" spans="1:7" x14ac:dyDescent="0.35">
      <c r="A216" s="3" t="s">
        <v>480</v>
      </c>
      <c r="B216" s="4" t="s">
        <v>34</v>
      </c>
      <c r="C216" s="3" t="s">
        <v>28</v>
      </c>
      <c r="D216" s="5">
        <v>6400000</v>
      </c>
      <c r="G216" s="5">
        <v>430000</v>
      </c>
    </row>
    <row r="217" spans="1:7" x14ac:dyDescent="0.35">
      <c r="A217" s="3" t="s">
        <v>209</v>
      </c>
      <c r="B217" s="4" t="s">
        <v>88</v>
      </c>
      <c r="C217" s="3" t="s">
        <v>6</v>
      </c>
      <c r="D217" s="5">
        <v>11000000</v>
      </c>
      <c r="G217" s="5">
        <v>430150</v>
      </c>
    </row>
    <row r="218" spans="1:7" x14ac:dyDescent="0.35">
      <c r="A218" s="8" t="s">
        <v>71</v>
      </c>
      <c r="B218" s="4" t="s">
        <v>21</v>
      </c>
      <c r="C218" s="3" t="s">
        <v>28</v>
      </c>
      <c r="D218" s="5">
        <v>2500000</v>
      </c>
      <c r="G218" s="5">
        <v>430500</v>
      </c>
    </row>
    <row r="219" spans="1:7" x14ac:dyDescent="0.35">
      <c r="A219" s="3" t="s">
        <v>253</v>
      </c>
      <c r="B219" s="4" t="s">
        <v>66</v>
      </c>
      <c r="C219" s="3" t="s">
        <v>28</v>
      </c>
      <c r="D219" s="5">
        <v>1000000</v>
      </c>
      <c r="G219" s="5">
        <v>431000</v>
      </c>
    </row>
    <row r="220" spans="1:7" x14ac:dyDescent="0.35">
      <c r="A220" s="3" t="s">
        <v>55</v>
      </c>
      <c r="B220" s="4" t="s">
        <v>15</v>
      </c>
      <c r="C220" s="3" t="s">
        <v>33</v>
      </c>
      <c r="D220" s="5">
        <v>428000</v>
      </c>
      <c r="G220" s="5">
        <v>431000</v>
      </c>
    </row>
    <row r="221" spans="1:7" x14ac:dyDescent="0.35">
      <c r="A221" s="3" t="s">
        <v>411</v>
      </c>
      <c r="B221" s="4" t="s">
        <v>43</v>
      </c>
      <c r="C221" s="3" t="s">
        <v>28</v>
      </c>
      <c r="D221" s="5">
        <v>5250000</v>
      </c>
      <c r="G221" s="5">
        <v>431500</v>
      </c>
    </row>
    <row r="222" spans="1:7" x14ac:dyDescent="0.35">
      <c r="A222" s="3" t="s">
        <v>504</v>
      </c>
      <c r="B222" s="4" t="s">
        <v>45</v>
      </c>
      <c r="C222" s="3" t="s">
        <v>28</v>
      </c>
      <c r="D222" s="5">
        <v>16317774</v>
      </c>
      <c r="G222" s="5">
        <v>431600</v>
      </c>
    </row>
    <row r="223" spans="1:7" x14ac:dyDescent="0.35">
      <c r="A223" s="3" t="s">
        <v>416</v>
      </c>
      <c r="B223" s="4" t="s">
        <v>13</v>
      </c>
      <c r="C223" s="3" t="s">
        <v>22</v>
      </c>
      <c r="D223" s="5">
        <v>419000</v>
      </c>
      <c r="G223" s="5">
        <v>431700</v>
      </c>
    </row>
    <row r="224" spans="1:7" x14ac:dyDescent="0.35">
      <c r="A224" s="3" t="s">
        <v>573</v>
      </c>
      <c r="B224" s="4" t="s">
        <v>19</v>
      </c>
      <c r="C224" s="3" t="s">
        <v>37</v>
      </c>
      <c r="D224" s="5">
        <v>1000000</v>
      </c>
      <c r="G224" s="5">
        <v>432000</v>
      </c>
    </row>
    <row r="225" spans="1:7" x14ac:dyDescent="0.35">
      <c r="A225" s="3" t="s">
        <v>320</v>
      </c>
      <c r="B225" s="4" t="s">
        <v>8</v>
      </c>
      <c r="C225" s="3" t="s">
        <v>6</v>
      </c>
      <c r="D225" s="5">
        <v>2725000</v>
      </c>
      <c r="G225" s="5">
        <v>432500</v>
      </c>
    </row>
    <row r="226" spans="1:7" x14ac:dyDescent="0.35">
      <c r="A226" s="3" t="s">
        <v>187</v>
      </c>
      <c r="B226" s="4" t="s">
        <v>57</v>
      </c>
      <c r="C226" s="3" t="s">
        <v>28</v>
      </c>
      <c r="D226" s="5">
        <v>1300000</v>
      </c>
      <c r="G226" s="5">
        <v>432500</v>
      </c>
    </row>
    <row r="227" spans="1:7" x14ac:dyDescent="0.35">
      <c r="A227" s="3" t="s">
        <v>223</v>
      </c>
      <c r="B227" s="4" t="s">
        <v>88</v>
      </c>
      <c r="C227" s="3" t="s">
        <v>22</v>
      </c>
      <c r="D227" s="5">
        <v>414000</v>
      </c>
      <c r="G227" s="5">
        <v>432900</v>
      </c>
    </row>
    <row r="228" spans="1:7" x14ac:dyDescent="0.35">
      <c r="A228" s="3" t="s">
        <v>449</v>
      </c>
      <c r="B228" s="4" t="s">
        <v>24</v>
      </c>
      <c r="C228" s="3" t="s">
        <v>37</v>
      </c>
      <c r="D228" s="5">
        <v>419000</v>
      </c>
      <c r="G228" s="5">
        <v>433500</v>
      </c>
    </row>
    <row r="229" spans="1:7" x14ac:dyDescent="0.35">
      <c r="A229" s="3" t="s">
        <v>228</v>
      </c>
      <c r="B229" s="4" t="s">
        <v>19</v>
      </c>
      <c r="C229" s="3" t="s">
        <v>6</v>
      </c>
      <c r="D229" s="5">
        <v>419000</v>
      </c>
      <c r="G229" s="5">
        <v>433900</v>
      </c>
    </row>
    <row r="230" spans="1:7" x14ac:dyDescent="0.35">
      <c r="A230" s="3" t="s">
        <v>326</v>
      </c>
      <c r="B230" s="4" t="s">
        <v>36</v>
      </c>
      <c r="C230" s="3" t="s">
        <v>6</v>
      </c>
      <c r="D230" s="5">
        <v>1250000</v>
      </c>
      <c r="G230" s="5">
        <v>434000</v>
      </c>
    </row>
    <row r="231" spans="1:7" x14ac:dyDescent="0.35">
      <c r="A231" s="3" t="s">
        <v>552</v>
      </c>
      <c r="B231" s="4" t="s">
        <v>19</v>
      </c>
      <c r="C231" s="3" t="s">
        <v>28</v>
      </c>
      <c r="D231" s="5">
        <v>900000</v>
      </c>
      <c r="G231" s="5">
        <v>434100</v>
      </c>
    </row>
    <row r="232" spans="1:7" x14ac:dyDescent="0.35">
      <c r="A232" s="3" t="s">
        <v>176</v>
      </c>
      <c r="B232" s="4" t="s">
        <v>21</v>
      </c>
      <c r="C232" s="3" t="s">
        <v>6</v>
      </c>
      <c r="D232" s="5">
        <v>1095000</v>
      </c>
      <c r="G232" s="5">
        <v>435000</v>
      </c>
    </row>
    <row r="233" spans="1:7" x14ac:dyDescent="0.35">
      <c r="A233" s="3" t="s">
        <v>205</v>
      </c>
      <c r="B233" s="4" t="s">
        <v>86</v>
      </c>
      <c r="C233" s="3" t="s">
        <v>6</v>
      </c>
      <c r="D233" s="5">
        <v>445000</v>
      </c>
      <c r="G233" s="5">
        <v>435000</v>
      </c>
    </row>
    <row r="234" spans="1:7" x14ac:dyDescent="0.35">
      <c r="A234" s="3" t="s">
        <v>72</v>
      </c>
      <c r="B234" s="4" t="s">
        <v>47</v>
      </c>
      <c r="C234" s="3" t="s">
        <v>22</v>
      </c>
      <c r="D234" s="5">
        <v>520000</v>
      </c>
      <c r="G234" s="5">
        <v>435000</v>
      </c>
    </row>
    <row r="235" spans="1:7" x14ac:dyDescent="0.35">
      <c r="A235" s="3" t="s">
        <v>382</v>
      </c>
      <c r="B235" s="4" t="s">
        <v>15</v>
      </c>
      <c r="C235" s="3" t="s">
        <v>6</v>
      </c>
      <c r="D235" s="5">
        <v>414500</v>
      </c>
      <c r="G235" s="5">
        <v>435000</v>
      </c>
    </row>
    <row r="236" spans="1:7" x14ac:dyDescent="0.35">
      <c r="A236" s="8" t="s">
        <v>586</v>
      </c>
      <c r="B236" s="4" t="s">
        <v>126</v>
      </c>
      <c r="C236" s="3" t="s">
        <v>6</v>
      </c>
      <c r="D236" s="5">
        <v>3500000</v>
      </c>
      <c r="G236" s="5">
        <v>435700</v>
      </c>
    </row>
    <row r="237" spans="1:7" x14ac:dyDescent="0.35">
      <c r="A237" s="3" t="s">
        <v>360</v>
      </c>
      <c r="B237" s="4" t="s">
        <v>77</v>
      </c>
      <c r="C237" s="3" t="s">
        <v>9</v>
      </c>
      <c r="D237" s="5">
        <v>422500</v>
      </c>
      <c r="G237" s="5">
        <v>435800</v>
      </c>
    </row>
    <row r="238" spans="1:7" x14ac:dyDescent="0.35">
      <c r="A238" s="3" t="s">
        <v>426</v>
      </c>
      <c r="B238" s="4" t="s">
        <v>92</v>
      </c>
      <c r="C238" s="3" t="s">
        <v>6</v>
      </c>
      <c r="D238" s="5">
        <v>480000</v>
      </c>
      <c r="G238" s="5">
        <v>436400</v>
      </c>
    </row>
    <row r="239" spans="1:7" x14ac:dyDescent="0.35">
      <c r="A239" s="3" t="s">
        <v>115</v>
      </c>
      <c r="B239" s="4" t="s">
        <v>34</v>
      </c>
      <c r="C239" s="3" t="s">
        <v>6</v>
      </c>
      <c r="D239" s="5">
        <v>434000</v>
      </c>
      <c r="G239" s="5">
        <v>436500</v>
      </c>
    </row>
    <row r="240" spans="1:7" x14ac:dyDescent="0.35">
      <c r="A240" s="3" t="s">
        <v>297</v>
      </c>
      <c r="B240" s="4" t="s">
        <v>13</v>
      </c>
      <c r="C240" s="3" t="s">
        <v>6</v>
      </c>
      <c r="D240" s="5">
        <v>424000</v>
      </c>
      <c r="G240" s="5">
        <v>436800</v>
      </c>
    </row>
    <row r="241" spans="1:7" x14ac:dyDescent="0.35">
      <c r="A241" s="3" t="s">
        <v>201</v>
      </c>
      <c r="B241" s="4" t="s">
        <v>51</v>
      </c>
      <c r="C241" s="3" t="s">
        <v>28</v>
      </c>
      <c r="D241" s="5">
        <v>423000</v>
      </c>
      <c r="G241" s="5">
        <v>437000</v>
      </c>
    </row>
    <row r="242" spans="1:7" x14ac:dyDescent="0.35">
      <c r="A242" s="3" t="s">
        <v>574</v>
      </c>
      <c r="B242" s="4" t="s">
        <v>5</v>
      </c>
      <c r="C242" s="3" t="s">
        <v>9</v>
      </c>
      <c r="D242" s="5">
        <v>4000000</v>
      </c>
      <c r="G242" s="5">
        <v>437500</v>
      </c>
    </row>
    <row r="243" spans="1:7" x14ac:dyDescent="0.35">
      <c r="A243" s="3" t="s">
        <v>149</v>
      </c>
      <c r="B243" s="4" t="s">
        <v>19</v>
      </c>
      <c r="C243" s="3" t="s">
        <v>6</v>
      </c>
      <c r="D243" s="5">
        <v>414000</v>
      </c>
      <c r="G243" s="5">
        <v>437500</v>
      </c>
    </row>
    <row r="244" spans="1:7" x14ac:dyDescent="0.35">
      <c r="A244" s="3" t="s">
        <v>433</v>
      </c>
      <c r="B244" s="4" t="s">
        <v>57</v>
      </c>
      <c r="C244" s="3" t="s">
        <v>6</v>
      </c>
      <c r="D244" s="5">
        <v>7000000</v>
      </c>
      <c r="G244" s="5">
        <v>438100</v>
      </c>
    </row>
    <row r="245" spans="1:7" x14ac:dyDescent="0.35">
      <c r="A245" s="3" t="s">
        <v>332</v>
      </c>
      <c r="B245" s="4" t="s">
        <v>15</v>
      </c>
      <c r="C245" s="3" t="s">
        <v>37</v>
      </c>
      <c r="D245" s="5">
        <v>419000</v>
      </c>
      <c r="G245" s="5">
        <v>439100</v>
      </c>
    </row>
    <row r="246" spans="1:7" x14ac:dyDescent="0.35">
      <c r="A246" s="3" t="s">
        <v>288</v>
      </c>
      <c r="B246" s="4" t="s">
        <v>13</v>
      </c>
      <c r="C246" s="3" t="s">
        <v>6</v>
      </c>
      <c r="D246" s="5">
        <v>790000</v>
      </c>
      <c r="G246" s="5">
        <v>439500</v>
      </c>
    </row>
    <row r="247" spans="1:7" x14ac:dyDescent="0.35">
      <c r="A247" s="3" t="s">
        <v>222</v>
      </c>
      <c r="B247" s="4" t="s">
        <v>69</v>
      </c>
      <c r="C247" s="3" t="s">
        <v>6</v>
      </c>
      <c r="D247" s="5">
        <v>3300000</v>
      </c>
      <c r="G247" s="5">
        <v>439900</v>
      </c>
    </row>
    <row r="248" spans="1:7" x14ac:dyDescent="0.35">
      <c r="A248" s="3" t="s">
        <v>461</v>
      </c>
      <c r="B248" s="4" t="s">
        <v>69</v>
      </c>
      <c r="C248" s="3" t="s">
        <v>9</v>
      </c>
      <c r="D248" s="5">
        <v>850000</v>
      </c>
      <c r="G248" s="5">
        <v>440000</v>
      </c>
    </row>
    <row r="249" spans="1:7" x14ac:dyDescent="0.35">
      <c r="A249" s="3" t="s">
        <v>473</v>
      </c>
      <c r="B249" s="4" t="s">
        <v>51</v>
      </c>
      <c r="C249" s="3" t="s">
        <v>6</v>
      </c>
      <c r="D249" s="5">
        <v>900000</v>
      </c>
      <c r="G249" s="5">
        <v>440000</v>
      </c>
    </row>
    <row r="250" spans="1:7" x14ac:dyDescent="0.35">
      <c r="A250" s="3" t="s">
        <v>351</v>
      </c>
      <c r="B250" s="4" t="s">
        <v>15</v>
      </c>
      <c r="C250" s="3" t="s">
        <v>28</v>
      </c>
      <c r="D250" s="5">
        <v>414000</v>
      </c>
      <c r="G250" s="5">
        <v>440000</v>
      </c>
    </row>
    <row r="251" spans="1:7" x14ac:dyDescent="0.35">
      <c r="A251" s="3" t="s">
        <v>565</v>
      </c>
      <c r="B251" s="4" t="s">
        <v>36</v>
      </c>
      <c r="C251" s="3" t="s">
        <v>28</v>
      </c>
      <c r="D251" s="5">
        <v>1500000</v>
      </c>
      <c r="G251" s="5">
        <v>440000</v>
      </c>
    </row>
    <row r="252" spans="1:7" x14ac:dyDescent="0.35">
      <c r="A252" s="3" t="s">
        <v>244</v>
      </c>
      <c r="B252" s="4" t="s">
        <v>45</v>
      </c>
      <c r="C252" s="3" t="s">
        <v>48</v>
      </c>
      <c r="D252" s="5">
        <v>416000</v>
      </c>
      <c r="G252" s="5">
        <v>440000</v>
      </c>
    </row>
    <row r="253" spans="1:7" x14ac:dyDescent="0.35">
      <c r="A253" s="3" t="s">
        <v>578</v>
      </c>
      <c r="B253" s="4" t="s">
        <v>17</v>
      </c>
      <c r="C253" s="3" t="s">
        <v>28</v>
      </c>
      <c r="D253" s="5">
        <v>6775000</v>
      </c>
      <c r="G253" s="5">
        <v>440000</v>
      </c>
    </row>
    <row r="254" spans="1:7" x14ac:dyDescent="0.35">
      <c r="A254" s="8" t="s">
        <v>223</v>
      </c>
      <c r="B254" s="4" t="s">
        <v>53</v>
      </c>
      <c r="C254" s="3" t="s">
        <v>6</v>
      </c>
      <c r="D254" s="5">
        <v>12000000</v>
      </c>
      <c r="G254" s="5">
        <v>441000</v>
      </c>
    </row>
    <row r="255" spans="1:7" x14ac:dyDescent="0.35">
      <c r="A255" s="3" t="s">
        <v>213</v>
      </c>
      <c r="B255" s="4" t="s">
        <v>47</v>
      </c>
      <c r="C255" s="3" t="s">
        <v>6</v>
      </c>
      <c r="D255" s="5">
        <v>2000000</v>
      </c>
      <c r="G255" s="5">
        <v>441000</v>
      </c>
    </row>
    <row r="256" spans="1:7" x14ac:dyDescent="0.35">
      <c r="A256" s="3" t="s">
        <v>224</v>
      </c>
      <c r="B256" s="4" t="s">
        <v>83</v>
      </c>
      <c r="C256" s="3" t="s">
        <v>6</v>
      </c>
      <c r="D256" s="5">
        <v>12166666</v>
      </c>
      <c r="G256" s="5">
        <v>441500</v>
      </c>
    </row>
    <row r="257" spans="1:7" x14ac:dyDescent="0.35">
      <c r="A257" s="3" t="s">
        <v>613</v>
      </c>
      <c r="B257" s="4" t="s">
        <v>45</v>
      </c>
      <c r="C257" s="3" t="s">
        <v>6</v>
      </c>
      <c r="D257" s="5">
        <v>2000000</v>
      </c>
      <c r="G257" s="5">
        <v>441500</v>
      </c>
    </row>
    <row r="258" spans="1:7" x14ac:dyDescent="0.35">
      <c r="A258" s="3" t="s">
        <v>211</v>
      </c>
      <c r="B258" s="4" t="s">
        <v>51</v>
      </c>
      <c r="C258" s="3" t="s">
        <v>22</v>
      </c>
      <c r="D258" s="5">
        <v>3925000</v>
      </c>
      <c r="G258" s="5">
        <v>441500</v>
      </c>
    </row>
    <row r="259" spans="1:7" x14ac:dyDescent="0.35">
      <c r="A259" s="3" t="s">
        <v>131</v>
      </c>
      <c r="B259" s="4" t="s">
        <v>92</v>
      </c>
      <c r="C259" s="3" t="s">
        <v>22</v>
      </c>
      <c r="D259" s="5">
        <v>11437500</v>
      </c>
      <c r="G259" s="5">
        <v>442000</v>
      </c>
    </row>
    <row r="260" spans="1:7" x14ac:dyDescent="0.35">
      <c r="A260" s="3" t="s">
        <v>607</v>
      </c>
      <c r="B260" s="4" t="s">
        <v>13</v>
      </c>
      <c r="C260" s="3" t="s">
        <v>37</v>
      </c>
      <c r="D260" s="5">
        <v>20275000</v>
      </c>
      <c r="G260" s="5">
        <v>442160</v>
      </c>
    </row>
    <row r="261" spans="1:7" x14ac:dyDescent="0.35">
      <c r="A261" s="3" t="s">
        <v>621</v>
      </c>
      <c r="B261" s="4" t="s">
        <v>53</v>
      </c>
      <c r="C261" s="3" t="s">
        <v>28</v>
      </c>
      <c r="D261" s="5">
        <v>26187500</v>
      </c>
      <c r="G261" s="5">
        <v>442500</v>
      </c>
    </row>
    <row r="262" spans="1:7" x14ac:dyDescent="0.35">
      <c r="A262" s="8" t="s">
        <v>586</v>
      </c>
      <c r="B262" s="4" t="s">
        <v>8</v>
      </c>
      <c r="C262" s="3" t="s">
        <v>28</v>
      </c>
      <c r="D262" s="5">
        <v>675000</v>
      </c>
      <c r="G262" s="5">
        <v>443000</v>
      </c>
    </row>
    <row r="263" spans="1:7" x14ac:dyDescent="0.35">
      <c r="A263" s="3" t="s">
        <v>172</v>
      </c>
      <c r="B263" s="4" t="s">
        <v>88</v>
      </c>
      <c r="C263" s="3" t="s">
        <v>9</v>
      </c>
      <c r="D263" s="5">
        <v>2750000</v>
      </c>
      <c r="G263" s="5">
        <v>443000</v>
      </c>
    </row>
    <row r="264" spans="1:7" x14ac:dyDescent="0.35">
      <c r="A264" s="8" t="s">
        <v>525</v>
      </c>
      <c r="B264" s="4" t="s">
        <v>21</v>
      </c>
      <c r="C264" s="3" t="s">
        <v>22</v>
      </c>
      <c r="D264" s="5">
        <v>422300</v>
      </c>
      <c r="G264" s="5">
        <v>443000</v>
      </c>
    </row>
    <row r="265" spans="1:7" x14ac:dyDescent="0.35">
      <c r="A265" s="3" t="s">
        <v>7</v>
      </c>
      <c r="B265" s="4" t="s">
        <v>8</v>
      </c>
      <c r="C265" s="3" t="s">
        <v>9</v>
      </c>
      <c r="D265" s="5">
        <v>421000</v>
      </c>
      <c r="G265" s="5">
        <v>443100</v>
      </c>
    </row>
    <row r="266" spans="1:7" x14ac:dyDescent="0.35">
      <c r="A266" s="3" t="s">
        <v>230</v>
      </c>
      <c r="B266" s="4" t="s">
        <v>17</v>
      </c>
      <c r="C266" s="3" t="s">
        <v>6</v>
      </c>
      <c r="D266" s="5">
        <v>417100</v>
      </c>
      <c r="G266" s="5">
        <v>444400</v>
      </c>
    </row>
    <row r="267" spans="1:7" x14ac:dyDescent="0.35">
      <c r="A267" s="3" t="s">
        <v>603</v>
      </c>
      <c r="B267" s="4" t="s">
        <v>60</v>
      </c>
      <c r="C267" s="3" t="s">
        <v>6</v>
      </c>
      <c r="D267" s="5">
        <v>9000000</v>
      </c>
      <c r="G267" s="5">
        <v>445000</v>
      </c>
    </row>
    <row r="268" spans="1:7" x14ac:dyDescent="0.35">
      <c r="A268" s="3" t="s">
        <v>418</v>
      </c>
      <c r="B268" s="4" t="s">
        <v>49</v>
      </c>
      <c r="C268" s="3" t="s">
        <v>6</v>
      </c>
      <c r="D268" s="5">
        <v>12000000</v>
      </c>
      <c r="G268" s="5">
        <v>445000</v>
      </c>
    </row>
    <row r="269" spans="1:7" x14ac:dyDescent="0.35">
      <c r="A269" s="3" t="s">
        <v>166</v>
      </c>
      <c r="B269" s="4" t="s">
        <v>32</v>
      </c>
      <c r="C269" s="3" t="s">
        <v>6</v>
      </c>
      <c r="D269" s="5">
        <v>415800</v>
      </c>
      <c r="G269" s="5">
        <v>447800</v>
      </c>
    </row>
    <row r="270" spans="1:7" x14ac:dyDescent="0.35">
      <c r="A270" s="3" t="s">
        <v>222</v>
      </c>
      <c r="B270" s="4" t="s">
        <v>60</v>
      </c>
      <c r="C270" s="3" t="s">
        <v>6</v>
      </c>
      <c r="D270" s="5">
        <v>419000</v>
      </c>
      <c r="G270" s="5">
        <v>450000</v>
      </c>
    </row>
    <row r="271" spans="1:7" x14ac:dyDescent="0.35">
      <c r="A271" s="3" t="s">
        <v>155</v>
      </c>
      <c r="B271" s="4" t="s">
        <v>27</v>
      </c>
      <c r="C271" s="3" t="s">
        <v>6</v>
      </c>
      <c r="D271" s="5">
        <v>6500000</v>
      </c>
      <c r="G271" s="5">
        <v>450000</v>
      </c>
    </row>
    <row r="272" spans="1:7" x14ac:dyDescent="0.35">
      <c r="A272" s="3" t="s">
        <v>200</v>
      </c>
      <c r="B272" s="4" t="s">
        <v>24</v>
      </c>
      <c r="C272" s="3" t="s">
        <v>6</v>
      </c>
      <c r="D272" s="5">
        <v>1000000</v>
      </c>
      <c r="G272" s="5">
        <v>450000</v>
      </c>
    </row>
    <row r="273" spans="1:7" x14ac:dyDescent="0.35">
      <c r="A273" s="3" t="s">
        <v>375</v>
      </c>
      <c r="B273" s="4" t="s">
        <v>53</v>
      </c>
      <c r="C273" s="3" t="s">
        <v>9</v>
      </c>
      <c r="D273" s="5">
        <v>1700000</v>
      </c>
      <c r="G273" s="5">
        <v>450000</v>
      </c>
    </row>
    <row r="274" spans="1:7" x14ac:dyDescent="0.35">
      <c r="A274" s="3" t="s">
        <v>227</v>
      </c>
      <c r="B274" s="4" t="s">
        <v>53</v>
      </c>
      <c r="C274" s="3" t="s">
        <v>6</v>
      </c>
      <c r="D274" s="5">
        <v>12750000</v>
      </c>
      <c r="G274" s="5">
        <v>450000</v>
      </c>
    </row>
    <row r="275" spans="1:7" x14ac:dyDescent="0.35">
      <c r="A275" s="3" t="s">
        <v>398</v>
      </c>
      <c r="B275" s="4" t="s">
        <v>57</v>
      </c>
      <c r="C275" s="3" t="s">
        <v>6</v>
      </c>
      <c r="D275" s="5">
        <v>430000</v>
      </c>
      <c r="G275" s="5">
        <v>450000</v>
      </c>
    </row>
    <row r="276" spans="1:7" x14ac:dyDescent="0.35">
      <c r="A276" s="3" t="s">
        <v>454</v>
      </c>
      <c r="B276" s="4" t="s">
        <v>57</v>
      </c>
      <c r="C276" s="3" t="s">
        <v>9</v>
      </c>
      <c r="D276" s="5">
        <v>12000000</v>
      </c>
      <c r="G276" s="5">
        <v>450000</v>
      </c>
    </row>
    <row r="277" spans="1:7" x14ac:dyDescent="0.35">
      <c r="A277" s="3" t="s">
        <v>443</v>
      </c>
      <c r="B277" s="4" t="s">
        <v>47</v>
      </c>
      <c r="C277" s="3" t="s">
        <v>28</v>
      </c>
      <c r="D277" s="5">
        <v>490000</v>
      </c>
      <c r="G277" s="5">
        <v>452000</v>
      </c>
    </row>
    <row r="278" spans="1:7" x14ac:dyDescent="0.35">
      <c r="A278" s="3" t="s">
        <v>257</v>
      </c>
      <c r="B278" s="4" t="s">
        <v>13</v>
      </c>
      <c r="C278" s="3" t="s">
        <v>6</v>
      </c>
      <c r="D278" s="5">
        <v>2350000</v>
      </c>
      <c r="G278" s="5">
        <v>452180</v>
      </c>
    </row>
    <row r="279" spans="1:7" x14ac:dyDescent="0.35">
      <c r="A279" s="3" t="s">
        <v>198</v>
      </c>
      <c r="B279" s="4" t="s">
        <v>53</v>
      </c>
      <c r="C279" s="3" t="s">
        <v>28</v>
      </c>
      <c r="D279" s="5">
        <v>414000</v>
      </c>
      <c r="G279" s="5">
        <v>452250</v>
      </c>
    </row>
    <row r="280" spans="1:7" x14ac:dyDescent="0.35">
      <c r="A280" s="3" t="s">
        <v>560</v>
      </c>
      <c r="B280" s="4" t="s">
        <v>88</v>
      </c>
      <c r="C280" s="3" t="s">
        <v>28</v>
      </c>
      <c r="D280" s="5">
        <v>12166666</v>
      </c>
      <c r="G280" s="5">
        <v>452500</v>
      </c>
    </row>
    <row r="281" spans="1:7" x14ac:dyDescent="0.35">
      <c r="A281" s="3" t="s">
        <v>310</v>
      </c>
      <c r="B281" s="4" t="s">
        <v>11</v>
      </c>
      <c r="C281" s="3" t="s">
        <v>22</v>
      </c>
      <c r="D281" s="5">
        <v>485000</v>
      </c>
      <c r="G281" s="5">
        <v>455000</v>
      </c>
    </row>
    <row r="282" spans="1:7" x14ac:dyDescent="0.35">
      <c r="A282" s="3" t="s">
        <v>167</v>
      </c>
      <c r="B282" s="4" t="s">
        <v>126</v>
      </c>
      <c r="C282" s="3" t="s">
        <v>28</v>
      </c>
      <c r="D282" s="5">
        <v>1500000</v>
      </c>
      <c r="G282" s="5">
        <v>455500</v>
      </c>
    </row>
    <row r="283" spans="1:7" x14ac:dyDescent="0.35">
      <c r="A283" s="3" t="s">
        <v>56</v>
      </c>
      <c r="B283" s="4" t="s">
        <v>57</v>
      </c>
      <c r="C283" s="3" t="s">
        <v>9</v>
      </c>
      <c r="D283" s="5">
        <v>425000</v>
      </c>
      <c r="G283" s="5">
        <v>455700</v>
      </c>
    </row>
    <row r="284" spans="1:7" x14ac:dyDescent="0.35">
      <c r="A284" s="3" t="s">
        <v>98</v>
      </c>
      <c r="B284" s="4" t="s">
        <v>43</v>
      </c>
      <c r="C284" s="3" t="s">
        <v>28</v>
      </c>
      <c r="D284" s="5">
        <v>4825000</v>
      </c>
      <c r="G284" s="5">
        <v>456500</v>
      </c>
    </row>
    <row r="285" spans="1:7" x14ac:dyDescent="0.35">
      <c r="A285" s="3" t="s">
        <v>26</v>
      </c>
      <c r="B285" s="4" t="s">
        <v>17</v>
      </c>
      <c r="C285" s="3" t="s">
        <v>37</v>
      </c>
      <c r="D285" s="5">
        <v>2000000</v>
      </c>
      <c r="G285" s="5">
        <v>457160</v>
      </c>
    </row>
    <row r="286" spans="1:7" x14ac:dyDescent="0.35">
      <c r="A286" s="3" t="s">
        <v>4</v>
      </c>
      <c r="B286" s="4" t="s">
        <v>5</v>
      </c>
      <c r="C286" s="3" t="s">
        <v>6</v>
      </c>
      <c r="D286" s="5">
        <v>16500000</v>
      </c>
      <c r="G286" s="5">
        <v>459000</v>
      </c>
    </row>
    <row r="287" spans="1:7" x14ac:dyDescent="0.35">
      <c r="A287" s="3" t="s">
        <v>483</v>
      </c>
      <c r="B287" s="4" t="s">
        <v>57</v>
      </c>
      <c r="C287" s="3" t="s">
        <v>28</v>
      </c>
      <c r="D287" s="5">
        <v>10000000</v>
      </c>
      <c r="G287" s="5">
        <v>460000</v>
      </c>
    </row>
    <row r="288" spans="1:7" x14ac:dyDescent="0.35">
      <c r="A288" s="3" t="s">
        <v>439</v>
      </c>
      <c r="B288" s="4" t="s">
        <v>43</v>
      </c>
      <c r="C288" s="3" t="s">
        <v>6</v>
      </c>
      <c r="D288" s="5">
        <v>850000</v>
      </c>
      <c r="G288" s="5">
        <v>460700</v>
      </c>
    </row>
    <row r="289" spans="1:7" x14ac:dyDescent="0.35">
      <c r="A289" s="3" t="s">
        <v>457</v>
      </c>
      <c r="B289" s="4" t="s">
        <v>53</v>
      </c>
      <c r="C289" s="3" t="s">
        <v>6</v>
      </c>
      <c r="D289" s="5">
        <v>435000</v>
      </c>
      <c r="G289" s="5">
        <v>461500</v>
      </c>
    </row>
    <row r="290" spans="1:7" x14ac:dyDescent="0.35">
      <c r="A290" s="3" t="s">
        <v>18</v>
      </c>
      <c r="B290" s="4" t="s">
        <v>19</v>
      </c>
      <c r="C290" s="3" t="s">
        <v>6</v>
      </c>
      <c r="D290" s="5">
        <v>2000000</v>
      </c>
      <c r="G290" s="5">
        <v>462500</v>
      </c>
    </row>
    <row r="291" spans="1:7" x14ac:dyDescent="0.35">
      <c r="A291" s="3" t="s">
        <v>336</v>
      </c>
      <c r="B291" s="4" t="s">
        <v>15</v>
      </c>
      <c r="C291" s="3" t="s">
        <v>6</v>
      </c>
      <c r="D291" s="5">
        <v>414000</v>
      </c>
      <c r="G291" s="5">
        <v>465000</v>
      </c>
    </row>
    <row r="292" spans="1:7" x14ac:dyDescent="0.35">
      <c r="A292" s="3" t="s">
        <v>476</v>
      </c>
      <c r="B292" s="4" t="s">
        <v>32</v>
      </c>
      <c r="C292" s="3" t="s">
        <v>9</v>
      </c>
      <c r="D292" s="5">
        <v>424300</v>
      </c>
      <c r="G292" s="5">
        <v>467000</v>
      </c>
    </row>
    <row r="293" spans="1:7" x14ac:dyDescent="0.35">
      <c r="A293" s="3" t="s">
        <v>58</v>
      </c>
      <c r="B293" s="4" t="s">
        <v>36</v>
      </c>
      <c r="C293" s="3" t="s">
        <v>22</v>
      </c>
      <c r="D293" s="5">
        <v>900000</v>
      </c>
      <c r="G293" s="5">
        <v>468400</v>
      </c>
    </row>
    <row r="294" spans="1:7" x14ac:dyDescent="0.35">
      <c r="A294" s="3" t="s">
        <v>445</v>
      </c>
      <c r="B294" s="4" t="s">
        <v>34</v>
      </c>
      <c r="C294" s="3" t="s">
        <v>6</v>
      </c>
      <c r="D294" s="5">
        <v>700000</v>
      </c>
      <c r="G294" s="5">
        <v>468800</v>
      </c>
    </row>
    <row r="295" spans="1:7" x14ac:dyDescent="0.35">
      <c r="A295" s="3" t="s">
        <v>237</v>
      </c>
      <c r="B295" s="4" t="s">
        <v>66</v>
      </c>
      <c r="C295" s="3" t="s">
        <v>9</v>
      </c>
      <c r="D295" s="5">
        <v>23000000</v>
      </c>
      <c r="G295" s="5">
        <v>470000</v>
      </c>
    </row>
    <row r="296" spans="1:7" x14ac:dyDescent="0.35">
      <c r="A296" s="3" t="s">
        <v>365</v>
      </c>
      <c r="B296" s="4" t="s">
        <v>36</v>
      </c>
      <c r="C296" s="3" t="s">
        <v>28</v>
      </c>
      <c r="D296" s="5">
        <v>850000</v>
      </c>
      <c r="G296" s="5">
        <v>471500</v>
      </c>
    </row>
    <row r="297" spans="1:7" x14ac:dyDescent="0.35">
      <c r="A297" s="3" t="s">
        <v>312</v>
      </c>
      <c r="B297" s="4" t="s">
        <v>5</v>
      </c>
      <c r="C297" s="3" t="s">
        <v>9</v>
      </c>
      <c r="D297" s="5">
        <v>455000</v>
      </c>
      <c r="G297" s="5">
        <v>474000</v>
      </c>
    </row>
    <row r="298" spans="1:7" x14ac:dyDescent="0.35">
      <c r="A298" s="3" t="s">
        <v>473</v>
      </c>
      <c r="B298" s="4" t="s">
        <v>5</v>
      </c>
      <c r="C298" s="3" t="s">
        <v>6</v>
      </c>
      <c r="D298" s="5">
        <v>650000</v>
      </c>
      <c r="G298" s="5">
        <v>475000</v>
      </c>
    </row>
    <row r="299" spans="1:7" x14ac:dyDescent="0.35">
      <c r="A299" s="3" t="s">
        <v>105</v>
      </c>
      <c r="B299" s="4" t="s">
        <v>51</v>
      </c>
      <c r="C299" s="3" t="s">
        <v>28</v>
      </c>
      <c r="D299" s="5">
        <v>3000000</v>
      </c>
      <c r="G299" s="5">
        <v>475000</v>
      </c>
    </row>
    <row r="300" spans="1:7" x14ac:dyDescent="0.35">
      <c r="A300" s="8" t="s">
        <v>528</v>
      </c>
      <c r="B300" s="4" t="s">
        <v>27</v>
      </c>
      <c r="C300" s="3" t="s">
        <v>6</v>
      </c>
      <c r="D300" s="5">
        <v>1650000</v>
      </c>
      <c r="G300" s="5">
        <v>478000</v>
      </c>
    </row>
    <row r="301" spans="1:7" x14ac:dyDescent="0.35">
      <c r="A301" s="3" t="s">
        <v>160</v>
      </c>
      <c r="B301" s="4" t="s">
        <v>51</v>
      </c>
      <c r="C301" s="3" t="s">
        <v>6</v>
      </c>
      <c r="D301" s="5">
        <v>437500</v>
      </c>
      <c r="G301" s="5">
        <v>480000</v>
      </c>
    </row>
    <row r="302" spans="1:7" x14ac:dyDescent="0.35">
      <c r="A302" s="3" t="s">
        <v>201</v>
      </c>
      <c r="B302" s="4" t="s">
        <v>77</v>
      </c>
      <c r="C302" s="3" t="s">
        <v>6</v>
      </c>
      <c r="D302" s="5">
        <v>431500</v>
      </c>
      <c r="G302" s="5">
        <v>485000</v>
      </c>
    </row>
    <row r="303" spans="1:7" x14ac:dyDescent="0.35">
      <c r="A303" s="3" t="s">
        <v>465</v>
      </c>
      <c r="B303" s="4" t="s">
        <v>43</v>
      </c>
      <c r="C303" s="3" t="s">
        <v>6</v>
      </c>
      <c r="D303" s="5">
        <v>2600000</v>
      </c>
      <c r="G303" s="5">
        <v>490000</v>
      </c>
    </row>
    <row r="304" spans="1:7" x14ac:dyDescent="0.35">
      <c r="A304" s="3" t="s">
        <v>300</v>
      </c>
      <c r="B304" s="4" t="s">
        <v>5</v>
      </c>
      <c r="C304" s="3" t="s">
        <v>6</v>
      </c>
      <c r="D304" s="5">
        <v>1500000</v>
      </c>
      <c r="G304" s="5">
        <v>490000</v>
      </c>
    </row>
    <row r="305" spans="1:7" x14ac:dyDescent="0.35">
      <c r="A305" s="3" t="s">
        <v>161</v>
      </c>
      <c r="B305" s="4" t="s">
        <v>88</v>
      </c>
      <c r="C305" s="3" t="s">
        <v>6</v>
      </c>
      <c r="D305" s="5">
        <v>2500000</v>
      </c>
      <c r="G305" s="5">
        <v>496500</v>
      </c>
    </row>
    <row r="306" spans="1:7" x14ac:dyDescent="0.35">
      <c r="A306" s="3" t="s">
        <v>174</v>
      </c>
      <c r="B306" s="4" t="s">
        <v>86</v>
      </c>
      <c r="C306" s="3" t="s">
        <v>33</v>
      </c>
      <c r="D306" s="5">
        <v>11000000</v>
      </c>
      <c r="G306" s="5">
        <v>500000</v>
      </c>
    </row>
    <row r="307" spans="1:7" x14ac:dyDescent="0.35">
      <c r="A307" s="3" t="s">
        <v>507</v>
      </c>
      <c r="B307" s="4" t="s">
        <v>13</v>
      </c>
      <c r="C307" s="3" t="s">
        <v>6</v>
      </c>
      <c r="D307" s="5">
        <v>2800000</v>
      </c>
      <c r="G307" s="5">
        <v>500000</v>
      </c>
    </row>
    <row r="308" spans="1:7" x14ac:dyDescent="0.35">
      <c r="A308" s="3" t="s">
        <v>410</v>
      </c>
      <c r="B308" s="4" t="s">
        <v>92</v>
      </c>
      <c r="C308" s="3" t="s">
        <v>6</v>
      </c>
      <c r="D308" s="5">
        <v>3400000</v>
      </c>
      <c r="G308" s="5">
        <v>500000</v>
      </c>
    </row>
    <row r="309" spans="1:7" x14ac:dyDescent="0.35">
      <c r="A309" s="3" t="s">
        <v>289</v>
      </c>
      <c r="B309" s="4" t="s">
        <v>88</v>
      </c>
      <c r="C309" s="3" t="s">
        <v>48</v>
      </c>
      <c r="D309" s="5">
        <v>5416666</v>
      </c>
      <c r="G309" s="5">
        <v>500000</v>
      </c>
    </row>
    <row r="310" spans="1:7" x14ac:dyDescent="0.35">
      <c r="A310" s="3" t="s">
        <v>80</v>
      </c>
      <c r="B310" s="4" t="s">
        <v>43</v>
      </c>
      <c r="C310" s="3" t="s">
        <v>6</v>
      </c>
      <c r="D310" s="5">
        <v>912500</v>
      </c>
      <c r="G310" s="5">
        <v>500000</v>
      </c>
    </row>
    <row r="311" spans="1:7" x14ac:dyDescent="0.35">
      <c r="A311" s="3" t="s">
        <v>369</v>
      </c>
      <c r="B311" s="4" t="s">
        <v>21</v>
      </c>
      <c r="C311" s="3" t="s">
        <v>22</v>
      </c>
      <c r="D311" s="5">
        <v>438100</v>
      </c>
      <c r="G311" s="5">
        <v>500000</v>
      </c>
    </row>
    <row r="312" spans="1:7" x14ac:dyDescent="0.35">
      <c r="A312" s="3" t="s">
        <v>602</v>
      </c>
      <c r="B312" s="4" t="s">
        <v>83</v>
      </c>
      <c r="C312" s="3" t="s">
        <v>6</v>
      </c>
      <c r="D312" s="5">
        <v>900000</v>
      </c>
      <c r="G312" s="5">
        <v>500000</v>
      </c>
    </row>
    <row r="313" spans="1:7" x14ac:dyDescent="0.35">
      <c r="A313" s="8" t="s">
        <v>527</v>
      </c>
      <c r="B313" s="4" t="s">
        <v>34</v>
      </c>
      <c r="C313" s="3" t="s">
        <v>282</v>
      </c>
      <c r="D313" s="5">
        <v>421500</v>
      </c>
      <c r="G313" s="5">
        <v>505000</v>
      </c>
    </row>
    <row r="314" spans="1:7" x14ac:dyDescent="0.35">
      <c r="A314" s="3" t="s">
        <v>540</v>
      </c>
      <c r="B314" s="4" t="s">
        <v>5</v>
      </c>
      <c r="C314" s="3" t="s">
        <v>28</v>
      </c>
      <c r="D314" s="5">
        <v>9100000</v>
      </c>
      <c r="G314" s="5">
        <v>520000</v>
      </c>
    </row>
    <row r="315" spans="1:7" x14ac:dyDescent="0.35">
      <c r="A315" s="3" t="s">
        <v>110</v>
      </c>
      <c r="B315" s="4" t="s">
        <v>41</v>
      </c>
      <c r="C315" s="3" t="s">
        <v>6</v>
      </c>
      <c r="D315" s="5">
        <v>414000</v>
      </c>
      <c r="G315" s="5">
        <v>525000</v>
      </c>
    </row>
    <row r="316" spans="1:7" x14ac:dyDescent="0.35">
      <c r="A316" s="3" t="s">
        <v>299</v>
      </c>
      <c r="B316" s="4" t="s">
        <v>60</v>
      </c>
      <c r="C316" s="3" t="s">
        <v>37</v>
      </c>
      <c r="D316" s="5">
        <v>414000</v>
      </c>
      <c r="G316" s="5">
        <v>529500</v>
      </c>
    </row>
    <row r="317" spans="1:7" x14ac:dyDescent="0.35">
      <c r="A317" s="3" t="s">
        <v>567</v>
      </c>
      <c r="B317" s="4" t="s">
        <v>15</v>
      </c>
      <c r="C317" s="3" t="s">
        <v>6</v>
      </c>
      <c r="D317" s="5">
        <v>1550000</v>
      </c>
      <c r="G317" s="5">
        <v>550000</v>
      </c>
    </row>
    <row r="318" spans="1:7" x14ac:dyDescent="0.35">
      <c r="A318" s="3" t="s">
        <v>534</v>
      </c>
      <c r="B318" s="4" t="s">
        <v>60</v>
      </c>
      <c r="C318" s="3" t="s">
        <v>28</v>
      </c>
      <c r="D318" s="5">
        <v>7000000</v>
      </c>
      <c r="G318" s="5">
        <v>550000</v>
      </c>
    </row>
    <row r="319" spans="1:7" x14ac:dyDescent="0.35">
      <c r="A319" s="3" t="s">
        <v>292</v>
      </c>
      <c r="B319" s="4" t="s">
        <v>32</v>
      </c>
      <c r="C319" s="3" t="s">
        <v>28</v>
      </c>
      <c r="D319" s="5">
        <v>7666666</v>
      </c>
      <c r="G319" s="5">
        <v>555000</v>
      </c>
    </row>
    <row r="320" spans="1:7" x14ac:dyDescent="0.35">
      <c r="A320" s="3" t="s">
        <v>214</v>
      </c>
      <c r="B320" s="4" t="s">
        <v>88</v>
      </c>
      <c r="C320" s="3" t="s">
        <v>6</v>
      </c>
      <c r="D320" s="5">
        <v>9500000</v>
      </c>
      <c r="G320" s="5">
        <v>560000</v>
      </c>
    </row>
    <row r="321" spans="1:7" x14ac:dyDescent="0.35">
      <c r="A321" s="3" t="s">
        <v>485</v>
      </c>
      <c r="B321" s="4" t="s">
        <v>43</v>
      </c>
      <c r="C321" s="3" t="s">
        <v>30</v>
      </c>
      <c r="D321" s="5">
        <v>2020000</v>
      </c>
      <c r="G321" s="5">
        <v>575000</v>
      </c>
    </row>
    <row r="322" spans="1:7" x14ac:dyDescent="0.35">
      <c r="A322" s="3" t="s">
        <v>199</v>
      </c>
      <c r="B322" s="4" t="s">
        <v>83</v>
      </c>
      <c r="C322" s="3" t="s">
        <v>6</v>
      </c>
      <c r="D322" s="5">
        <v>1100000</v>
      </c>
      <c r="G322" s="5">
        <v>600000</v>
      </c>
    </row>
    <row r="323" spans="1:7" x14ac:dyDescent="0.35">
      <c r="A323" s="3" t="s">
        <v>103</v>
      </c>
      <c r="B323" s="4" t="s">
        <v>43</v>
      </c>
      <c r="C323" s="3" t="s">
        <v>33</v>
      </c>
      <c r="D323" s="5">
        <v>4687300</v>
      </c>
      <c r="G323" s="5">
        <v>600000</v>
      </c>
    </row>
    <row r="324" spans="1:7" x14ac:dyDescent="0.35">
      <c r="A324" s="3" t="s">
        <v>446</v>
      </c>
      <c r="B324" s="4" t="s">
        <v>32</v>
      </c>
      <c r="C324" s="3" t="s">
        <v>6</v>
      </c>
      <c r="D324" s="5">
        <v>415600</v>
      </c>
      <c r="G324" s="5">
        <v>600000</v>
      </c>
    </row>
    <row r="325" spans="1:7" x14ac:dyDescent="0.35">
      <c r="A325" s="3" t="s">
        <v>609</v>
      </c>
      <c r="B325" s="4" t="s">
        <v>53</v>
      </c>
      <c r="C325" s="3" t="s">
        <v>28</v>
      </c>
      <c r="D325" s="5">
        <v>18500000</v>
      </c>
      <c r="G325" s="5">
        <v>600000</v>
      </c>
    </row>
    <row r="326" spans="1:7" x14ac:dyDescent="0.35">
      <c r="A326" s="3" t="s">
        <v>285</v>
      </c>
      <c r="B326" s="4" t="s">
        <v>13</v>
      </c>
      <c r="C326" s="3" t="s">
        <v>6</v>
      </c>
      <c r="D326" s="5">
        <v>417000</v>
      </c>
      <c r="G326" s="5">
        <v>600000</v>
      </c>
    </row>
    <row r="327" spans="1:7" x14ac:dyDescent="0.35">
      <c r="A327" s="3" t="s">
        <v>333</v>
      </c>
      <c r="B327" s="4" t="s">
        <v>34</v>
      </c>
      <c r="C327" s="3" t="s">
        <v>33</v>
      </c>
      <c r="D327" s="5">
        <v>5850000</v>
      </c>
      <c r="G327" s="5">
        <v>600000</v>
      </c>
    </row>
    <row r="328" spans="1:7" x14ac:dyDescent="0.35">
      <c r="A328" s="3" t="s">
        <v>222</v>
      </c>
      <c r="B328" s="4" t="s">
        <v>88</v>
      </c>
      <c r="C328" s="3" t="s">
        <v>33</v>
      </c>
      <c r="D328" s="5">
        <v>8500000</v>
      </c>
      <c r="G328" s="5">
        <v>600000</v>
      </c>
    </row>
    <row r="329" spans="1:7" x14ac:dyDescent="0.35">
      <c r="A329" s="3" t="s">
        <v>477</v>
      </c>
      <c r="B329" s="4" t="s">
        <v>83</v>
      </c>
      <c r="C329" s="3" t="s">
        <v>28</v>
      </c>
      <c r="D329" s="5">
        <v>414000</v>
      </c>
      <c r="G329" s="5">
        <v>600000</v>
      </c>
    </row>
    <row r="330" spans="1:7" x14ac:dyDescent="0.35">
      <c r="A330" s="3" t="s">
        <v>583</v>
      </c>
      <c r="B330" s="4" t="s">
        <v>92</v>
      </c>
      <c r="C330" s="3" t="s">
        <v>6</v>
      </c>
      <c r="D330" s="5">
        <v>414000</v>
      </c>
      <c r="G330" s="5">
        <v>625000</v>
      </c>
    </row>
    <row r="331" spans="1:7" x14ac:dyDescent="0.35">
      <c r="A331" s="3" t="s">
        <v>169</v>
      </c>
      <c r="B331" s="4" t="s">
        <v>69</v>
      </c>
      <c r="C331" s="3" t="s">
        <v>6</v>
      </c>
      <c r="D331" s="5">
        <v>2533333</v>
      </c>
      <c r="G331" s="5">
        <v>625000</v>
      </c>
    </row>
    <row r="332" spans="1:7" x14ac:dyDescent="0.35">
      <c r="A332" s="8" t="s">
        <v>335</v>
      </c>
      <c r="B332" s="4" t="s">
        <v>21</v>
      </c>
      <c r="C332" s="3" t="s">
        <v>6</v>
      </c>
      <c r="D332" s="5">
        <v>2250000</v>
      </c>
      <c r="G332" s="5">
        <v>640000</v>
      </c>
    </row>
    <row r="333" spans="1:7" x14ac:dyDescent="0.35">
      <c r="A333" s="3" t="s">
        <v>466</v>
      </c>
      <c r="B333" s="4" t="s">
        <v>88</v>
      </c>
      <c r="C333" s="3" t="s">
        <v>6</v>
      </c>
      <c r="D333" s="5">
        <v>2450000</v>
      </c>
      <c r="G333" s="5">
        <v>645000</v>
      </c>
    </row>
    <row r="334" spans="1:7" x14ac:dyDescent="0.35">
      <c r="A334" s="3" t="s">
        <v>307</v>
      </c>
      <c r="B334" s="4" t="s">
        <v>45</v>
      </c>
      <c r="C334" s="3" t="s">
        <v>9</v>
      </c>
      <c r="D334" s="5">
        <v>1000000</v>
      </c>
      <c r="G334" s="5">
        <v>650000</v>
      </c>
    </row>
    <row r="335" spans="1:7" x14ac:dyDescent="0.35">
      <c r="A335" s="3" t="s">
        <v>134</v>
      </c>
      <c r="B335" s="4" t="s">
        <v>49</v>
      </c>
      <c r="C335" s="3" t="s">
        <v>28</v>
      </c>
      <c r="D335" s="5">
        <v>14857142</v>
      </c>
      <c r="G335" s="5">
        <v>650000</v>
      </c>
    </row>
    <row r="336" spans="1:7" x14ac:dyDescent="0.35">
      <c r="A336" s="3" t="s">
        <v>163</v>
      </c>
      <c r="B336" s="4" t="s">
        <v>77</v>
      </c>
      <c r="C336" s="3" t="s">
        <v>28</v>
      </c>
      <c r="D336" s="5">
        <v>455500</v>
      </c>
      <c r="G336" s="5">
        <v>660000</v>
      </c>
    </row>
    <row r="337" spans="1:7" x14ac:dyDescent="0.35">
      <c r="A337" s="3" t="s">
        <v>281</v>
      </c>
      <c r="B337" s="4" t="s">
        <v>126</v>
      </c>
      <c r="C337" s="3" t="s">
        <v>282</v>
      </c>
      <c r="D337" s="5">
        <v>414000</v>
      </c>
      <c r="G337" s="5">
        <v>675000</v>
      </c>
    </row>
    <row r="338" spans="1:7" x14ac:dyDescent="0.35">
      <c r="A338" s="3" t="s">
        <v>137</v>
      </c>
      <c r="B338" s="4" t="s">
        <v>57</v>
      </c>
      <c r="C338" s="3" t="s">
        <v>28</v>
      </c>
      <c r="D338" s="5">
        <v>430000</v>
      </c>
      <c r="G338" s="5">
        <v>695000</v>
      </c>
    </row>
    <row r="339" spans="1:7" x14ac:dyDescent="0.35">
      <c r="A339" s="3" t="s">
        <v>610</v>
      </c>
      <c r="B339" s="4" t="s">
        <v>32</v>
      </c>
      <c r="C339" s="3" t="s">
        <v>30</v>
      </c>
      <c r="D339" s="5">
        <v>13000000</v>
      </c>
      <c r="G339" s="5">
        <v>700000</v>
      </c>
    </row>
    <row r="340" spans="1:7" x14ac:dyDescent="0.35">
      <c r="A340" s="3" t="s">
        <v>561</v>
      </c>
      <c r="B340" s="4" t="s">
        <v>69</v>
      </c>
      <c r="C340" s="3" t="s">
        <v>28</v>
      </c>
      <c r="D340" s="5">
        <v>900000</v>
      </c>
      <c r="G340" s="5">
        <v>700000</v>
      </c>
    </row>
    <row r="341" spans="1:7" x14ac:dyDescent="0.35">
      <c r="A341" s="3" t="s">
        <v>23</v>
      </c>
      <c r="B341" s="4" t="s">
        <v>36</v>
      </c>
      <c r="C341" s="3" t="s">
        <v>37</v>
      </c>
      <c r="D341" s="5">
        <v>7000000</v>
      </c>
      <c r="G341" s="5">
        <v>700000</v>
      </c>
    </row>
    <row r="342" spans="1:7" x14ac:dyDescent="0.35">
      <c r="A342" s="3" t="s">
        <v>550</v>
      </c>
      <c r="B342" s="4" t="s">
        <v>53</v>
      </c>
      <c r="C342" s="3" t="s">
        <v>28</v>
      </c>
      <c r="D342" s="5">
        <v>414000</v>
      </c>
      <c r="G342" s="5">
        <v>700000</v>
      </c>
    </row>
    <row r="343" spans="1:7" x14ac:dyDescent="0.35">
      <c r="A343" s="3" t="s">
        <v>543</v>
      </c>
      <c r="B343" s="4" t="s">
        <v>17</v>
      </c>
      <c r="C343" s="3" t="s">
        <v>22</v>
      </c>
      <c r="D343" s="5">
        <v>4000000</v>
      </c>
      <c r="G343" s="5">
        <v>725000</v>
      </c>
    </row>
    <row r="344" spans="1:7" x14ac:dyDescent="0.35">
      <c r="A344" s="3" t="s">
        <v>229</v>
      </c>
      <c r="B344" s="4" t="s">
        <v>43</v>
      </c>
      <c r="C344" s="3" t="s">
        <v>37</v>
      </c>
      <c r="D344" s="5">
        <v>1000000</v>
      </c>
      <c r="G344" s="5">
        <v>725000</v>
      </c>
    </row>
    <row r="345" spans="1:7" x14ac:dyDescent="0.35">
      <c r="A345" s="3" t="s">
        <v>608</v>
      </c>
      <c r="B345" s="4" t="s">
        <v>36</v>
      </c>
      <c r="C345" s="3" t="s">
        <v>6</v>
      </c>
      <c r="D345" s="5">
        <v>2100000</v>
      </c>
      <c r="G345" s="5">
        <v>750000</v>
      </c>
    </row>
    <row r="346" spans="1:7" x14ac:dyDescent="0.35">
      <c r="A346" s="3" t="s">
        <v>454</v>
      </c>
      <c r="B346" s="4" t="s">
        <v>53</v>
      </c>
      <c r="C346" s="3" t="s">
        <v>37</v>
      </c>
      <c r="D346" s="5">
        <v>2975000</v>
      </c>
      <c r="G346" s="5">
        <v>750000</v>
      </c>
    </row>
    <row r="347" spans="1:7" x14ac:dyDescent="0.35">
      <c r="A347" s="3" t="s">
        <v>389</v>
      </c>
      <c r="B347" s="4" t="s">
        <v>34</v>
      </c>
      <c r="C347" s="3" t="s">
        <v>6</v>
      </c>
      <c r="D347" s="5">
        <v>975000</v>
      </c>
      <c r="G347" s="5">
        <v>750000</v>
      </c>
    </row>
    <row r="348" spans="1:7" x14ac:dyDescent="0.35">
      <c r="A348" s="8" t="s">
        <v>526</v>
      </c>
      <c r="B348" s="4" t="s">
        <v>11</v>
      </c>
      <c r="C348" s="3" t="s">
        <v>9</v>
      </c>
      <c r="D348" s="5">
        <v>1200000</v>
      </c>
      <c r="G348" s="5">
        <v>750000</v>
      </c>
    </row>
    <row r="349" spans="1:7" x14ac:dyDescent="0.35">
      <c r="A349" s="3" t="s">
        <v>600</v>
      </c>
      <c r="B349" s="4" t="s">
        <v>126</v>
      </c>
      <c r="C349" s="3" t="s">
        <v>6</v>
      </c>
      <c r="D349" s="5">
        <v>1750000</v>
      </c>
      <c r="G349" s="5">
        <v>775000</v>
      </c>
    </row>
    <row r="350" spans="1:7" x14ac:dyDescent="0.35">
      <c r="A350" s="3" t="s">
        <v>145</v>
      </c>
      <c r="B350" s="4" t="s">
        <v>60</v>
      </c>
      <c r="C350" s="3" t="s">
        <v>6</v>
      </c>
      <c r="D350" s="5">
        <v>456500</v>
      </c>
      <c r="G350" s="5">
        <v>775000</v>
      </c>
    </row>
    <row r="351" spans="1:7" x14ac:dyDescent="0.35">
      <c r="A351" s="3" t="s">
        <v>629</v>
      </c>
      <c r="B351" s="4" t="s">
        <v>51</v>
      </c>
      <c r="C351" s="3" t="s">
        <v>6</v>
      </c>
      <c r="D351" s="5">
        <v>442000</v>
      </c>
      <c r="G351" s="5">
        <v>790000</v>
      </c>
    </row>
    <row r="352" spans="1:7" x14ac:dyDescent="0.35">
      <c r="A352" s="3" t="s">
        <v>238</v>
      </c>
      <c r="B352" s="4" t="s">
        <v>66</v>
      </c>
      <c r="C352" s="3" t="s">
        <v>30</v>
      </c>
      <c r="D352" s="5">
        <v>3000000</v>
      </c>
      <c r="G352" s="5">
        <v>800000</v>
      </c>
    </row>
    <row r="353" spans="1:7" x14ac:dyDescent="0.35">
      <c r="A353" s="3" t="s">
        <v>111</v>
      </c>
      <c r="B353" s="4" t="s">
        <v>53</v>
      </c>
      <c r="C353" s="3" t="s">
        <v>28</v>
      </c>
      <c r="D353" s="5">
        <v>9000000</v>
      </c>
      <c r="G353" s="5">
        <v>800000</v>
      </c>
    </row>
    <row r="354" spans="1:7" x14ac:dyDescent="0.35">
      <c r="A354" s="3" t="s">
        <v>189</v>
      </c>
      <c r="B354" s="4" t="s">
        <v>19</v>
      </c>
      <c r="C354" s="3" t="s">
        <v>28</v>
      </c>
      <c r="D354" s="5">
        <v>5200000</v>
      </c>
      <c r="G354" s="5">
        <v>800000</v>
      </c>
    </row>
    <row r="355" spans="1:7" x14ac:dyDescent="0.35">
      <c r="A355" s="3" t="s">
        <v>16</v>
      </c>
      <c r="B355" s="4" t="s">
        <v>17</v>
      </c>
      <c r="C355" s="3" t="s">
        <v>6</v>
      </c>
      <c r="D355" s="5">
        <v>3500000</v>
      </c>
      <c r="G355" s="5">
        <v>800000</v>
      </c>
    </row>
    <row r="356" spans="1:7" x14ac:dyDescent="0.35">
      <c r="A356" s="3" t="s">
        <v>284</v>
      </c>
      <c r="B356" s="4" t="s">
        <v>19</v>
      </c>
      <c r="C356" s="3" t="s">
        <v>22</v>
      </c>
      <c r="D356" s="5">
        <v>5850000</v>
      </c>
      <c r="G356" s="5">
        <v>800000</v>
      </c>
    </row>
    <row r="357" spans="1:7" x14ac:dyDescent="0.35">
      <c r="A357" s="3" t="s">
        <v>120</v>
      </c>
      <c r="B357" s="4" t="s">
        <v>57</v>
      </c>
      <c r="C357" s="3" t="s">
        <v>6</v>
      </c>
      <c r="D357" s="5">
        <v>800000</v>
      </c>
      <c r="G357" s="5">
        <v>800000</v>
      </c>
    </row>
    <row r="358" spans="1:7" x14ac:dyDescent="0.35">
      <c r="A358" s="3" t="s">
        <v>473</v>
      </c>
      <c r="B358" s="4" t="s">
        <v>86</v>
      </c>
      <c r="C358" s="3" t="s">
        <v>6</v>
      </c>
      <c r="D358" s="5">
        <v>3650000</v>
      </c>
      <c r="G358" s="5">
        <v>830000</v>
      </c>
    </row>
    <row r="359" spans="1:7" x14ac:dyDescent="0.35">
      <c r="A359" s="3" t="s">
        <v>395</v>
      </c>
      <c r="B359" s="4" t="s">
        <v>17</v>
      </c>
      <c r="C359" s="3" t="s">
        <v>6</v>
      </c>
      <c r="D359" s="5">
        <v>433900</v>
      </c>
      <c r="G359" s="5">
        <v>850000</v>
      </c>
    </row>
    <row r="360" spans="1:7" x14ac:dyDescent="0.35">
      <c r="A360" s="3" t="s">
        <v>420</v>
      </c>
      <c r="B360" s="4" t="s">
        <v>92</v>
      </c>
      <c r="C360" s="3" t="s">
        <v>28</v>
      </c>
      <c r="D360" s="5">
        <v>1750000</v>
      </c>
      <c r="G360" s="5">
        <v>850000</v>
      </c>
    </row>
    <row r="361" spans="1:7" x14ac:dyDescent="0.35">
      <c r="A361" s="3" t="s">
        <v>494</v>
      </c>
      <c r="B361" s="4" t="s">
        <v>49</v>
      </c>
      <c r="C361" s="3" t="s">
        <v>28</v>
      </c>
      <c r="D361" s="5">
        <v>7750000</v>
      </c>
      <c r="G361" s="5">
        <v>850000</v>
      </c>
    </row>
    <row r="362" spans="1:7" x14ac:dyDescent="0.35">
      <c r="A362" s="3" t="s">
        <v>524</v>
      </c>
      <c r="B362" s="4" t="s">
        <v>27</v>
      </c>
      <c r="C362" s="3" t="s">
        <v>22</v>
      </c>
      <c r="D362" s="5">
        <v>1050000</v>
      </c>
      <c r="G362" s="5">
        <v>850000</v>
      </c>
    </row>
    <row r="363" spans="1:7" x14ac:dyDescent="0.35">
      <c r="A363" s="3" t="s">
        <v>248</v>
      </c>
      <c r="B363" s="4" t="s">
        <v>49</v>
      </c>
      <c r="C363" s="3" t="s">
        <v>30</v>
      </c>
      <c r="D363" s="5">
        <v>12500000</v>
      </c>
      <c r="G363" s="5">
        <v>850000</v>
      </c>
    </row>
    <row r="364" spans="1:7" x14ac:dyDescent="0.35">
      <c r="A364" s="3" t="s">
        <v>306</v>
      </c>
      <c r="B364" s="4" t="s">
        <v>19</v>
      </c>
      <c r="C364" s="3" t="s">
        <v>6</v>
      </c>
      <c r="D364" s="5">
        <v>423000</v>
      </c>
      <c r="G364" s="5">
        <v>865000</v>
      </c>
    </row>
    <row r="365" spans="1:7" x14ac:dyDescent="0.35">
      <c r="A365" s="3" t="s">
        <v>252</v>
      </c>
      <c r="B365" s="4" t="s">
        <v>11</v>
      </c>
      <c r="C365" s="3" t="s">
        <v>48</v>
      </c>
      <c r="D365" s="5">
        <v>2250000</v>
      </c>
      <c r="G365" s="5">
        <v>870000</v>
      </c>
    </row>
    <row r="366" spans="1:7" x14ac:dyDescent="0.35">
      <c r="A366" s="3" t="s">
        <v>440</v>
      </c>
      <c r="B366" s="4" t="s">
        <v>92</v>
      </c>
      <c r="C366" s="3" t="s">
        <v>48</v>
      </c>
      <c r="D366" s="5">
        <v>414000</v>
      </c>
      <c r="G366" s="5">
        <v>875000</v>
      </c>
    </row>
    <row r="367" spans="1:7" x14ac:dyDescent="0.35">
      <c r="A367" s="3" t="s">
        <v>181</v>
      </c>
      <c r="B367" s="4" t="s">
        <v>8</v>
      </c>
      <c r="C367" s="3" t="s">
        <v>6</v>
      </c>
      <c r="D367" s="5">
        <v>6275000</v>
      </c>
      <c r="G367" s="5">
        <v>875000</v>
      </c>
    </row>
    <row r="368" spans="1:7" x14ac:dyDescent="0.35">
      <c r="A368" s="3" t="s">
        <v>125</v>
      </c>
      <c r="B368" s="4" t="s">
        <v>126</v>
      </c>
      <c r="C368" s="3" t="s">
        <v>6</v>
      </c>
      <c r="D368" s="5">
        <v>414000</v>
      </c>
      <c r="G368" s="5">
        <v>895000</v>
      </c>
    </row>
    <row r="369" spans="1:7" x14ac:dyDescent="0.35">
      <c r="A369" s="3" t="s">
        <v>79</v>
      </c>
      <c r="B369" s="4" t="s">
        <v>41</v>
      </c>
      <c r="C369" s="3" t="s">
        <v>48</v>
      </c>
      <c r="D369" s="5">
        <v>600000</v>
      </c>
      <c r="G369" s="5">
        <v>900000</v>
      </c>
    </row>
    <row r="370" spans="1:7" x14ac:dyDescent="0.35">
      <c r="A370" s="3" t="s">
        <v>170</v>
      </c>
      <c r="B370" s="4" t="s">
        <v>69</v>
      </c>
      <c r="C370" s="3" t="s">
        <v>37</v>
      </c>
      <c r="D370" s="5">
        <v>9959996</v>
      </c>
      <c r="G370" s="5">
        <v>900000</v>
      </c>
    </row>
    <row r="371" spans="1:7" x14ac:dyDescent="0.35">
      <c r="A371" s="3" t="s">
        <v>217</v>
      </c>
      <c r="B371" s="4" t="s">
        <v>126</v>
      </c>
      <c r="C371" s="3" t="s">
        <v>28</v>
      </c>
      <c r="D371" s="5">
        <v>6833333</v>
      </c>
      <c r="G371" s="5">
        <v>900000</v>
      </c>
    </row>
    <row r="372" spans="1:7" x14ac:dyDescent="0.35">
      <c r="A372" s="3" t="s">
        <v>568</v>
      </c>
      <c r="B372" s="4" t="s">
        <v>8</v>
      </c>
      <c r="C372" s="3" t="s">
        <v>9</v>
      </c>
      <c r="D372" s="5">
        <v>3250000</v>
      </c>
      <c r="G372" s="5">
        <v>900000</v>
      </c>
    </row>
    <row r="373" spans="1:7" x14ac:dyDescent="0.35">
      <c r="A373" s="3" t="s">
        <v>412</v>
      </c>
      <c r="B373" s="4" t="s">
        <v>21</v>
      </c>
      <c r="C373" s="3" t="s">
        <v>6</v>
      </c>
      <c r="D373" s="5">
        <v>439100</v>
      </c>
      <c r="G373" s="5">
        <v>900000</v>
      </c>
    </row>
    <row r="374" spans="1:7" x14ac:dyDescent="0.35">
      <c r="A374" s="3" t="s">
        <v>142</v>
      </c>
      <c r="B374" s="4" t="s">
        <v>5</v>
      </c>
      <c r="C374" s="3" t="s">
        <v>28</v>
      </c>
      <c r="D374" s="5">
        <v>529500</v>
      </c>
      <c r="G374" s="5">
        <v>900000</v>
      </c>
    </row>
    <row r="375" spans="1:7" x14ac:dyDescent="0.35">
      <c r="A375" s="3" t="s">
        <v>160</v>
      </c>
      <c r="B375" s="4" t="s">
        <v>5</v>
      </c>
      <c r="C375" s="3" t="s">
        <v>6</v>
      </c>
      <c r="D375" s="5">
        <v>24285714</v>
      </c>
      <c r="G375" s="5">
        <v>900000</v>
      </c>
    </row>
    <row r="376" spans="1:7" x14ac:dyDescent="0.35">
      <c r="A376" s="8" t="s">
        <v>632</v>
      </c>
      <c r="B376" s="4" t="s">
        <v>47</v>
      </c>
      <c r="C376" s="3" t="s">
        <v>9</v>
      </c>
      <c r="D376" s="5">
        <v>3000000</v>
      </c>
      <c r="G376" s="5">
        <v>900000</v>
      </c>
    </row>
    <row r="377" spans="1:7" x14ac:dyDescent="0.35">
      <c r="A377" s="3" t="s">
        <v>227</v>
      </c>
      <c r="B377" s="4" t="s">
        <v>8</v>
      </c>
      <c r="C377" s="3" t="s">
        <v>6</v>
      </c>
      <c r="D377" s="5">
        <v>2000000</v>
      </c>
      <c r="G377" s="5">
        <v>900000</v>
      </c>
    </row>
    <row r="378" spans="1:7" x14ac:dyDescent="0.35">
      <c r="A378" s="3" t="s">
        <v>582</v>
      </c>
      <c r="B378" s="4" t="s">
        <v>43</v>
      </c>
      <c r="C378" s="3" t="s">
        <v>28</v>
      </c>
      <c r="D378" s="5">
        <v>418300</v>
      </c>
      <c r="G378" s="5">
        <v>900000</v>
      </c>
    </row>
    <row r="379" spans="1:7" x14ac:dyDescent="0.35">
      <c r="A379" s="8" t="s">
        <v>528</v>
      </c>
      <c r="B379" s="4" t="s">
        <v>45</v>
      </c>
      <c r="C379" s="3" t="s">
        <v>22</v>
      </c>
      <c r="D379" s="5">
        <v>2750000</v>
      </c>
      <c r="G379" s="5">
        <v>900000</v>
      </c>
    </row>
    <row r="380" spans="1:7" x14ac:dyDescent="0.35">
      <c r="A380" s="3" t="s">
        <v>563</v>
      </c>
      <c r="B380" s="4" t="s">
        <v>41</v>
      </c>
      <c r="C380" s="3" t="s">
        <v>6</v>
      </c>
      <c r="D380" s="5">
        <v>1500000</v>
      </c>
      <c r="G380" s="5">
        <v>900000</v>
      </c>
    </row>
    <row r="381" spans="1:7" x14ac:dyDescent="0.35">
      <c r="A381" s="3" t="s">
        <v>23</v>
      </c>
      <c r="B381" s="4" t="s">
        <v>34</v>
      </c>
      <c r="C381" s="3" t="s">
        <v>28</v>
      </c>
      <c r="D381" s="5">
        <v>3250000</v>
      </c>
      <c r="G381" s="5">
        <v>900000</v>
      </c>
    </row>
    <row r="382" spans="1:7" x14ac:dyDescent="0.35">
      <c r="A382" s="3" t="s">
        <v>342</v>
      </c>
      <c r="B382" s="4" t="s">
        <v>15</v>
      </c>
      <c r="C382" s="3" t="s">
        <v>6</v>
      </c>
      <c r="D382" s="5">
        <v>414000</v>
      </c>
      <c r="G382" s="5">
        <v>903000</v>
      </c>
    </row>
    <row r="383" spans="1:7" x14ac:dyDescent="0.35">
      <c r="A383" s="3" t="s">
        <v>615</v>
      </c>
      <c r="B383" s="4" t="s">
        <v>32</v>
      </c>
      <c r="C383" s="3" t="s">
        <v>28</v>
      </c>
      <c r="D383" s="5">
        <v>435700</v>
      </c>
      <c r="G383" s="5">
        <v>912500</v>
      </c>
    </row>
    <row r="384" spans="1:7" x14ac:dyDescent="0.35">
      <c r="A384" s="3" t="s">
        <v>414</v>
      </c>
      <c r="B384" s="4" t="s">
        <v>21</v>
      </c>
      <c r="C384" s="3" t="s">
        <v>6</v>
      </c>
      <c r="D384" s="5">
        <v>3500000</v>
      </c>
      <c r="G384" s="5">
        <v>925000</v>
      </c>
    </row>
    <row r="385" spans="1:7" x14ac:dyDescent="0.35">
      <c r="A385" s="3" t="s">
        <v>134</v>
      </c>
      <c r="B385" s="4" t="s">
        <v>15</v>
      </c>
      <c r="C385" s="3" t="s">
        <v>9</v>
      </c>
      <c r="D385" s="5">
        <v>660000</v>
      </c>
      <c r="G385" s="5">
        <v>925000</v>
      </c>
    </row>
    <row r="386" spans="1:7" x14ac:dyDescent="0.35">
      <c r="A386" s="3" t="s">
        <v>160</v>
      </c>
      <c r="B386" s="4" t="s">
        <v>45</v>
      </c>
      <c r="C386" s="3" t="s">
        <v>48</v>
      </c>
      <c r="D386" s="5">
        <v>750000</v>
      </c>
      <c r="G386" s="5">
        <v>975000</v>
      </c>
    </row>
    <row r="387" spans="1:7" x14ac:dyDescent="0.35">
      <c r="A387" s="3" t="s">
        <v>74</v>
      </c>
      <c r="B387" s="4" t="s">
        <v>41</v>
      </c>
      <c r="C387" s="3" t="s">
        <v>6</v>
      </c>
      <c r="D387" s="5">
        <v>465000</v>
      </c>
      <c r="G387" s="5">
        <v>985000</v>
      </c>
    </row>
    <row r="388" spans="1:7" x14ac:dyDescent="0.35">
      <c r="A388" s="3" t="s">
        <v>467</v>
      </c>
      <c r="B388" s="4" t="s">
        <v>45</v>
      </c>
      <c r="C388" s="3" t="s">
        <v>6</v>
      </c>
      <c r="D388" s="5">
        <v>12187500</v>
      </c>
      <c r="G388" s="5">
        <v>1000000</v>
      </c>
    </row>
    <row r="389" spans="1:7" x14ac:dyDescent="0.35">
      <c r="A389" s="3" t="s">
        <v>157</v>
      </c>
      <c r="B389" s="4" t="s">
        <v>53</v>
      </c>
      <c r="C389" s="3" t="s">
        <v>28</v>
      </c>
      <c r="D389" s="5">
        <v>775000</v>
      </c>
      <c r="G389" s="5">
        <v>1000000</v>
      </c>
    </row>
    <row r="390" spans="1:7" x14ac:dyDescent="0.35">
      <c r="A390" s="3" t="s">
        <v>197</v>
      </c>
      <c r="B390" s="4" t="s">
        <v>32</v>
      </c>
      <c r="C390" s="3" t="s">
        <v>6</v>
      </c>
      <c r="D390" s="5">
        <v>2225000</v>
      </c>
      <c r="G390" s="5">
        <v>1000000</v>
      </c>
    </row>
    <row r="391" spans="1:7" x14ac:dyDescent="0.35">
      <c r="A391" s="3" t="s">
        <v>453</v>
      </c>
      <c r="B391" s="4" t="s">
        <v>24</v>
      </c>
      <c r="C391" s="3" t="s">
        <v>9</v>
      </c>
      <c r="D391" s="5">
        <v>2500000</v>
      </c>
      <c r="G391" s="5">
        <v>1000000</v>
      </c>
    </row>
    <row r="392" spans="1:7" x14ac:dyDescent="0.35">
      <c r="A392" s="3" t="s">
        <v>595</v>
      </c>
      <c r="B392" s="4" t="s">
        <v>13</v>
      </c>
      <c r="C392" s="3" t="s">
        <v>28</v>
      </c>
      <c r="D392" s="5">
        <v>429000</v>
      </c>
      <c r="G392" s="5">
        <v>1000000</v>
      </c>
    </row>
    <row r="393" spans="1:7" x14ac:dyDescent="0.35">
      <c r="A393" s="3" t="s">
        <v>224</v>
      </c>
      <c r="B393" s="4" t="s">
        <v>5</v>
      </c>
      <c r="C393" s="3" t="s">
        <v>28</v>
      </c>
      <c r="D393" s="5">
        <v>8250000</v>
      </c>
      <c r="G393" s="5">
        <v>1000000</v>
      </c>
    </row>
    <row r="394" spans="1:7" x14ac:dyDescent="0.35">
      <c r="A394" s="3" t="s">
        <v>331</v>
      </c>
      <c r="B394" s="4" t="s">
        <v>88</v>
      </c>
      <c r="C394" s="3" t="s">
        <v>6</v>
      </c>
      <c r="D394" s="5">
        <v>1350000</v>
      </c>
      <c r="G394" s="5">
        <v>1000000</v>
      </c>
    </row>
    <row r="395" spans="1:7" x14ac:dyDescent="0.35">
      <c r="A395" s="3" t="s">
        <v>417</v>
      </c>
      <c r="B395" s="4" t="s">
        <v>49</v>
      </c>
      <c r="C395" s="3" t="s">
        <v>6</v>
      </c>
      <c r="D395" s="5">
        <v>5750000</v>
      </c>
      <c r="G395" s="5">
        <v>1000000</v>
      </c>
    </row>
    <row r="396" spans="1:7" x14ac:dyDescent="0.35">
      <c r="A396" s="3" t="s">
        <v>168</v>
      </c>
      <c r="B396" s="4" t="s">
        <v>13</v>
      </c>
      <c r="C396" s="3" t="s">
        <v>28</v>
      </c>
      <c r="D396" s="5">
        <v>1428571</v>
      </c>
      <c r="G396" s="5">
        <v>1000000</v>
      </c>
    </row>
    <row r="397" spans="1:7" x14ac:dyDescent="0.35">
      <c r="A397" s="3" t="s">
        <v>313</v>
      </c>
      <c r="B397" s="4" t="s">
        <v>53</v>
      </c>
      <c r="C397" s="3" t="s">
        <v>9</v>
      </c>
      <c r="D397" s="5">
        <v>414000</v>
      </c>
      <c r="G397" s="5">
        <v>1000000</v>
      </c>
    </row>
    <row r="398" spans="1:7" x14ac:dyDescent="0.35">
      <c r="A398" s="8" t="s">
        <v>472</v>
      </c>
      <c r="B398" s="4" t="s">
        <v>21</v>
      </c>
      <c r="C398" s="3" t="s">
        <v>33</v>
      </c>
      <c r="D398" s="5">
        <v>2900000</v>
      </c>
      <c r="G398" s="5">
        <v>1000000</v>
      </c>
    </row>
    <row r="399" spans="1:7" x14ac:dyDescent="0.35">
      <c r="A399" s="3" t="s">
        <v>133</v>
      </c>
      <c r="B399" s="4" t="s">
        <v>53</v>
      </c>
      <c r="C399" s="3" t="s">
        <v>48</v>
      </c>
      <c r="D399" s="5">
        <v>420000</v>
      </c>
      <c r="G399" s="5">
        <v>1000000</v>
      </c>
    </row>
    <row r="400" spans="1:7" x14ac:dyDescent="0.35">
      <c r="A400" s="3" t="s">
        <v>152</v>
      </c>
      <c r="B400" s="4" t="s">
        <v>66</v>
      </c>
      <c r="C400" s="3" t="s">
        <v>28</v>
      </c>
      <c r="D400" s="5">
        <v>5375000</v>
      </c>
      <c r="G400" s="5">
        <v>1000000</v>
      </c>
    </row>
    <row r="401" spans="1:7" x14ac:dyDescent="0.35">
      <c r="A401" s="3" t="s">
        <v>616</v>
      </c>
      <c r="B401" s="4" t="s">
        <v>13</v>
      </c>
      <c r="C401" s="3" t="s">
        <v>33</v>
      </c>
      <c r="D401" s="5">
        <v>5500000</v>
      </c>
      <c r="G401" s="5">
        <v>1000000</v>
      </c>
    </row>
    <row r="402" spans="1:7" x14ac:dyDescent="0.35">
      <c r="A402" s="3" t="s">
        <v>456</v>
      </c>
      <c r="B402" s="4" t="s">
        <v>34</v>
      </c>
      <c r="C402" s="3" t="s">
        <v>6</v>
      </c>
      <c r="D402" s="5">
        <v>4200000</v>
      </c>
      <c r="G402" s="5">
        <v>1000000</v>
      </c>
    </row>
    <row r="403" spans="1:7" x14ac:dyDescent="0.35">
      <c r="A403" s="3" t="s">
        <v>435</v>
      </c>
      <c r="B403" s="4" t="s">
        <v>47</v>
      </c>
      <c r="C403" s="3" t="s">
        <v>28</v>
      </c>
      <c r="D403" s="5">
        <v>8750000</v>
      </c>
      <c r="G403" s="5">
        <v>1000000</v>
      </c>
    </row>
    <row r="404" spans="1:7" x14ac:dyDescent="0.35">
      <c r="A404" s="3" t="s">
        <v>99</v>
      </c>
      <c r="B404" s="4" t="s">
        <v>19</v>
      </c>
      <c r="C404" s="3" t="s">
        <v>6</v>
      </c>
      <c r="D404" s="5">
        <v>418000</v>
      </c>
      <c r="G404" s="5">
        <v>1000000</v>
      </c>
    </row>
    <row r="405" spans="1:7" x14ac:dyDescent="0.35">
      <c r="A405" s="3" t="s">
        <v>68</v>
      </c>
      <c r="B405" s="4" t="s">
        <v>69</v>
      </c>
      <c r="C405" s="3" t="s">
        <v>28</v>
      </c>
      <c r="D405" s="5">
        <v>19000000</v>
      </c>
      <c r="G405" s="5">
        <v>1000000</v>
      </c>
    </row>
    <row r="406" spans="1:7" x14ac:dyDescent="0.35">
      <c r="A406" s="3" t="s">
        <v>177</v>
      </c>
      <c r="B406" s="4" t="s">
        <v>57</v>
      </c>
      <c r="C406" s="3" t="s">
        <v>28</v>
      </c>
      <c r="D406" s="5">
        <v>418000</v>
      </c>
      <c r="G406" s="5">
        <v>1000000</v>
      </c>
    </row>
    <row r="407" spans="1:7" x14ac:dyDescent="0.35">
      <c r="A407" s="3" t="s">
        <v>188</v>
      </c>
      <c r="B407" s="4" t="s">
        <v>60</v>
      </c>
      <c r="C407" s="3" t="s">
        <v>48</v>
      </c>
      <c r="D407" s="5">
        <v>14000000</v>
      </c>
      <c r="G407" s="5">
        <v>1050000</v>
      </c>
    </row>
    <row r="408" spans="1:7" x14ac:dyDescent="0.35">
      <c r="A408" s="3" t="s">
        <v>545</v>
      </c>
      <c r="B408" s="4" t="s">
        <v>27</v>
      </c>
      <c r="C408" s="3" t="s">
        <v>28</v>
      </c>
      <c r="D408" s="5">
        <v>1000000</v>
      </c>
      <c r="G408" s="5">
        <v>1050000</v>
      </c>
    </row>
    <row r="409" spans="1:7" x14ac:dyDescent="0.35">
      <c r="A409" s="3" t="s">
        <v>500</v>
      </c>
      <c r="B409" s="4" t="s">
        <v>51</v>
      </c>
      <c r="C409" s="3" t="s">
        <v>22</v>
      </c>
      <c r="D409" s="5">
        <v>421000</v>
      </c>
      <c r="G409" s="5">
        <v>1075000</v>
      </c>
    </row>
    <row r="410" spans="1:7" x14ac:dyDescent="0.35">
      <c r="A410" s="3" t="s">
        <v>250</v>
      </c>
      <c r="B410" s="4" t="s">
        <v>60</v>
      </c>
      <c r="C410" s="3" t="s">
        <v>9</v>
      </c>
      <c r="D410" s="5">
        <v>1625000</v>
      </c>
      <c r="G410" s="5">
        <v>1080000</v>
      </c>
    </row>
    <row r="411" spans="1:7" x14ac:dyDescent="0.35">
      <c r="A411" s="3" t="s">
        <v>332</v>
      </c>
      <c r="B411" s="4" t="s">
        <v>19</v>
      </c>
      <c r="C411" s="3" t="s">
        <v>6</v>
      </c>
      <c r="D411" s="5">
        <v>5500000</v>
      </c>
      <c r="G411" s="5">
        <v>1095000</v>
      </c>
    </row>
    <row r="412" spans="1:7" x14ac:dyDescent="0.35">
      <c r="A412" s="3" t="s">
        <v>192</v>
      </c>
      <c r="B412" s="4" t="s">
        <v>51</v>
      </c>
      <c r="C412" s="3" t="s">
        <v>48</v>
      </c>
      <c r="D412" s="5">
        <v>424000</v>
      </c>
      <c r="G412" s="5">
        <v>1100000</v>
      </c>
    </row>
    <row r="413" spans="1:7" x14ac:dyDescent="0.35">
      <c r="A413" s="3" t="s">
        <v>618</v>
      </c>
      <c r="B413" s="4" t="s">
        <v>36</v>
      </c>
      <c r="C413" s="3" t="s">
        <v>6</v>
      </c>
      <c r="D413" s="5">
        <v>443000</v>
      </c>
      <c r="G413" s="5">
        <v>1100000</v>
      </c>
    </row>
    <row r="414" spans="1:7" x14ac:dyDescent="0.35">
      <c r="A414" s="3" t="s">
        <v>141</v>
      </c>
      <c r="B414" s="4" t="s">
        <v>21</v>
      </c>
      <c r="C414" s="3" t="s">
        <v>6</v>
      </c>
      <c r="D414" s="5">
        <v>443100</v>
      </c>
      <c r="G414" s="5">
        <v>1100000</v>
      </c>
    </row>
    <row r="415" spans="1:7" x14ac:dyDescent="0.35">
      <c r="A415" s="3" t="s">
        <v>315</v>
      </c>
      <c r="B415" s="4" t="s">
        <v>8</v>
      </c>
      <c r="C415" s="3" t="s">
        <v>9</v>
      </c>
      <c r="D415" s="5">
        <v>425000</v>
      </c>
      <c r="G415" s="5">
        <v>1175000</v>
      </c>
    </row>
    <row r="416" spans="1:7" x14ac:dyDescent="0.35">
      <c r="A416" s="3" t="s">
        <v>303</v>
      </c>
      <c r="B416" s="4" t="s">
        <v>86</v>
      </c>
      <c r="C416" s="3" t="s">
        <v>6</v>
      </c>
      <c r="D416" s="5">
        <v>414000</v>
      </c>
      <c r="G416" s="5">
        <v>1175000</v>
      </c>
    </row>
    <row r="417" spans="1:7" x14ac:dyDescent="0.35">
      <c r="A417" s="3" t="s">
        <v>415</v>
      </c>
      <c r="B417" s="4" t="s">
        <v>8</v>
      </c>
      <c r="C417" s="3" t="s">
        <v>6</v>
      </c>
      <c r="D417" s="5">
        <v>7000000</v>
      </c>
      <c r="G417" s="5">
        <v>1200000</v>
      </c>
    </row>
    <row r="418" spans="1:7" x14ac:dyDescent="0.35">
      <c r="A418" s="3" t="s">
        <v>187</v>
      </c>
      <c r="B418" s="4" t="s">
        <v>126</v>
      </c>
      <c r="C418" s="3" t="s">
        <v>28</v>
      </c>
      <c r="D418" s="5">
        <v>4287500</v>
      </c>
      <c r="G418" s="5">
        <v>1200000</v>
      </c>
    </row>
    <row r="419" spans="1:7" x14ac:dyDescent="0.35">
      <c r="A419" s="3" t="s">
        <v>180</v>
      </c>
      <c r="B419" s="4" t="s">
        <v>43</v>
      </c>
      <c r="C419" s="3" t="s">
        <v>6</v>
      </c>
      <c r="D419" s="5">
        <v>416700</v>
      </c>
      <c r="G419" s="5">
        <v>1200000</v>
      </c>
    </row>
    <row r="420" spans="1:7" x14ac:dyDescent="0.35">
      <c r="A420" s="3" t="s">
        <v>187</v>
      </c>
      <c r="B420" s="4" t="s">
        <v>36</v>
      </c>
      <c r="C420" s="3" t="s">
        <v>6</v>
      </c>
      <c r="D420" s="5">
        <v>415000</v>
      </c>
      <c r="G420" s="5">
        <v>1200000</v>
      </c>
    </row>
    <row r="421" spans="1:7" x14ac:dyDescent="0.35">
      <c r="A421" s="3" t="s">
        <v>240</v>
      </c>
      <c r="B421" s="4" t="s">
        <v>47</v>
      </c>
      <c r="C421" s="3" t="s">
        <v>6</v>
      </c>
      <c r="D421" s="5">
        <v>3250000</v>
      </c>
      <c r="G421" s="5">
        <v>1200000</v>
      </c>
    </row>
    <row r="422" spans="1:7" x14ac:dyDescent="0.35">
      <c r="A422" s="3" t="s">
        <v>284</v>
      </c>
      <c r="B422" s="4" t="s">
        <v>11</v>
      </c>
      <c r="C422" s="3" t="s">
        <v>6</v>
      </c>
      <c r="D422" s="5">
        <v>14000000</v>
      </c>
      <c r="G422" s="5">
        <v>1200000</v>
      </c>
    </row>
    <row r="423" spans="1:7" x14ac:dyDescent="0.35">
      <c r="A423" s="8" t="s">
        <v>586</v>
      </c>
      <c r="B423" s="4" t="s">
        <v>83</v>
      </c>
      <c r="C423" s="3" t="s">
        <v>28</v>
      </c>
      <c r="D423" s="5">
        <v>1100000</v>
      </c>
      <c r="G423" s="5">
        <v>1200000</v>
      </c>
    </row>
    <row r="424" spans="1:7" x14ac:dyDescent="0.35">
      <c r="A424" s="3" t="s">
        <v>153</v>
      </c>
      <c r="B424" s="4" t="s">
        <v>88</v>
      </c>
      <c r="C424" s="3" t="s">
        <v>9</v>
      </c>
      <c r="D424" s="5">
        <v>1625000</v>
      </c>
      <c r="G424" s="5">
        <v>1200000</v>
      </c>
    </row>
    <row r="425" spans="1:7" x14ac:dyDescent="0.35">
      <c r="A425" s="3" t="s">
        <v>148</v>
      </c>
      <c r="B425" s="4" t="s">
        <v>66</v>
      </c>
      <c r="C425" s="3" t="s">
        <v>6</v>
      </c>
      <c r="D425" s="5">
        <v>462500</v>
      </c>
      <c r="G425" s="5">
        <v>1250000</v>
      </c>
    </row>
    <row r="426" spans="1:7" x14ac:dyDescent="0.35">
      <c r="A426" s="3" t="s">
        <v>138</v>
      </c>
      <c r="B426" s="4" t="s">
        <v>11</v>
      </c>
      <c r="C426" s="3" t="s">
        <v>22</v>
      </c>
      <c r="D426" s="5">
        <v>430000</v>
      </c>
      <c r="G426" s="5">
        <v>1250000</v>
      </c>
    </row>
    <row r="427" spans="1:7" x14ac:dyDescent="0.35">
      <c r="A427" s="3" t="s">
        <v>322</v>
      </c>
      <c r="B427" s="4" t="s">
        <v>51</v>
      </c>
      <c r="C427" s="3" t="s">
        <v>28</v>
      </c>
      <c r="D427" s="5">
        <v>6900000</v>
      </c>
      <c r="G427" s="5">
        <v>1250000</v>
      </c>
    </row>
    <row r="428" spans="1:7" x14ac:dyDescent="0.35">
      <c r="A428" s="3" t="s">
        <v>368</v>
      </c>
      <c r="B428" s="4" t="s">
        <v>8</v>
      </c>
      <c r="C428" s="3" t="s">
        <v>28</v>
      </c>
      <c r="D428" s="5">
        <v>650000</v>
      </c>
      <c r="G428" s="5">
        <v>1250000</v>
      </c>
    </row>
    <row r="429" spans="1:7" x14ac:dyDescent="0.35">
      <c r="A429" s="3" t="s">
        <v>38</v>
      </c>
      <c r="B429" s="4" t="s">
        <v>21</v>
      </c>
      <c r="C429" s="3" t="s">
        <v>37</v>
      </c>
      <c r="D429" s="5">
        <v>5150000</v>
      </c>
      <c r="G429" s="5">
        <v>1250000</v>
      </c>
    </row>
    <row r="430" spans="1:7" x14ac:dyDescent="0.35">
      <c r="A430" s="3" t="s">
        <v>319</v>
      </c>
      <c r="B430" s="4" t="s">
        <v>57</v>
      </c>
      <c r="C430" s="3" t="s">
        <v>37</v>
      </c>
      <c r="D430" s="5">
        <v>20000000</v>
      </c>
      <c r="G430" s="5">
        <v>1300000</v>
      </c>
    </row>
    <row r="431" spans="1:7" x14ac:dyDescent="0.35">
      <c r="A431" s="3" t="s">
        <v>139</v>
      </c>
      <c r="B431" s="4" t="s">
        <v>11</v>
      </c>
      <c r="C431" s="3" t="s">
        <v>48</v>
      </c>
      <c r="D431" s="5">
        <v>414000</v>
      </c>
      <c r="G431" s="5">
        <v>1300000</v>
      </c>
    </row>
    <row r="432" spans="1:7" x14ac:dyDescent="0.35">
      <c r="A432" s="3" t="s">
        <v>79</v>
      </c>
      <c r="B432" s="4" t="s">
        <v>53</v>
      </c>
      <c r="C432" s="3" t="s">
        <v>6</v>
      </c>
      <c r="D432" s="5">
        <v>414000</v>
      </c>
      <c r="G432" s="5">
        <v>1300000</v>
      </c>
    </row>
    <row r="433" spans="1:7" x14ac:dyDescent="0.35">
      <c r="A433" s="3" t="s">
        <v>111</v>
      </c>
      <c r="B433" s="4" t="s">
        <v>19</v>
      </c>
      <c r="C433" s="3" t="s">
        <v>22</v>
      </c>
      <c r="D433" s="5">
        <v>1350000</v>
      </c>
      <c r="G433" s="5">
        <v>1330000</v>
      </c>
    </row>
    <row r="434" spans="1:7" x14ac:dyDescent="0.35">
      <c r="A434" s="3" t="s">
        <v>514</v>
      </c>
      <c r="B434" s="4" t="s">
        <v>15</v>
      </c>
      <c r="C434" s="3" t="s">
        <v>28</v>
      </c>
      <c r="D434" s="5">
        <v>1250000</v>
      </c>
      <c r="G434" s="5">
        <v>1350000</v>
      </c>
    </row>
    <row r="435" spans="1:7" x14ac:dyDescent="0.35">
      <c r="A435" s="3" t="s">
        <v>266</v>
      </c>
      <c r="B435" s="4" t="s">
        <v>49</v>
      </c>
      <c r="C435" s="3" t="s">
        <v>22</v>
      </c>
      <c r="D435" s="5">
        <v>5750000</v>
      </c>
      <c r="G435" s="5">
        <v>1350000</v>
      </c>
    </row>
    <row r="436" spans="1:7" x14ac:dyDescent="0.35">
      <c r="A436" s="3" t="s">
        <v>486</v>
      </c>
      <c r="B436" s="4" t="s">
        <v>21</v>
      </c>
      <c r="C436" s="3" t="s">
        <v>6</v>
      </c>
      <c r="D436" s="5">
        <v>429600</v>
      </c>
      <c r="G436" s="5">
        <v>1350000</v>
      </c>
    </row>
    <row r="437" spans="1:7" x14ac:dyDescent="0.35">
      <c r="A437" s="3" t="s">
        <v>157</v>
      </c>
      <c r="B437" s="4" t="s">
        <v>126</v>
      </c>
      <c r="C437" s="3" t="s">
        <v>28</v>
      </c>
      <c r="D437" s="5">
        <v>800000</v>
      </c>
      <c r="G437" s="5">
        <v>1350000</v>
      </c>
    </row>
    <row r="438" spans="1:7" x14ac:dyDescent="0.35">
      <c r="A438" s="3" t="s">
        <v>167</v>
      </c>
      <c r="B438" s="4" t="s">
        <v>15</v>
      </c>
      <c r="C438" s="3" t="s">
        <v>6</v>
      </c>
      <c r="D438" s="5">
        <v>414000</v>
      </c>
      <c r="G438" s="5">
        <v>1350000</v>
      </c>
    </row>
    <row r="439" spans="1:7" x14ac:dyDescent="0.35">
      <c r="A439" s="3" t="s">
        <v>95</v>
      </c>
      <c r="B439" s="4" t="s">
        <v>27</v>
      </c>
      <c r="C439" s="3" t="s">
        <v>37</v>
      </c>
      <c r="D439" s="5">
        <v>10000000</v>
      </c>
      <c r="G439" s="5">
        <v>1350000</v>
      </c>
    </row>
    <row r="440" spans="1:7" x14ac:dyDescent="0.35">
      <c r="A440" s="3" t="s">
        <v>12</v>
      </c>
      <c r="B440" s="4" t="s">
        <v>11</v>
      </c>
      <c r="C440" s="3" t="s">
        <v>37</v>
      </c>
      <c r="D440" s="5">
        <v>12000000</v>
      </c>
      <c r="G440" s="5">
        <v>1350000</v>
      </c>
    </row>
    <row r="441" spans="1:7" x14ac:dyDescent="0.35">
      <c r="A441" s="3" t="s">
        <v>516</v>
      </c>
      <c r="B441" s="4" t="s">
        <v>24</v>
      </c>
      <c r="C441" s="3" t="s">
        <v>6</v>
      </c>
      <c r="D441" s="5">
        <v>414000</v>
      </c>
      <c r="G441" s="5">
        <v>1375000</v>
      </c>
    </row>
    <row r="442" spans="1:7" x14ac:dyDescent="0.35">
      <c r="A442" s="3" t="s">
        <v>541</v>
      </c>
      <c r="B442" s="4" t="s">
        <v>126</v>
      </c>
      <c r="C442" s="3" t="s">
        <v>28</v>
      </c>
      <c r="D442" s="5">
        <v>471500</v>
      </c>
      <c r="G442" s="5">
        <v>1400000</v>
      </c>
    </row>
    <row r="443" spans="1:7" x14ac:dyDescent="0.35">
      <c r="A443" s="3" t="s">
        <v>106</v>
      </c>
      <c r="B443" s="4" t="s">
        <v>49</v>
      </c>
      <c r="C443" s="3" t="s">
        <v>6</v>
      </c>
      <c r="D443" s="5">
        <v>417000</v>
      </c>
      <c r="G443" s="5">
        <v>1400000</v>
      </c>
    </row>
    <row r="444" spans="1:7" x14ac:dyDescent="0.35">
      <c r="A444" s="3" t="s">
        <v>174</v>
      </c>
      <c r="B444" s="4" t="s">
        <v>69</v>
      </c>
      <c r="C444" s="3" t="s">
        <v>6</v>
      </c>
      <c r="D444" s="5">
        <v>18875000</v>
      </c>
      <c r="G444" s="5">
        <v>1400000</v>
      </c>
    </row>
    <row r="445" spans="1:7" x14ac:dyDescent="0.35">
      <c r="A445" s="8" t="s">
        <v>526</v>
      </c>
      <c r="B445" s="4" t="s">
        <v>17</v>
      </c>
      <c r="C445" s="3" t="s">
        <v>9</v>
      </c>
      <c r="D445" s="5">
        <v>421700</v>
      </c>
      <c r="G445" s="5">
        <v>1400000</v>
      </c>
    </row>
    <row r="446" spans="1:7" x14ac:dyDescent="0.35">
      <c r="A446" s="3" t="s">
        <v>471</v>
      </c>
      <c r="B446" s="4" t="s">
        <v>126</v>
      </c>
      <c r="C446" s="3" t="s">
        <v>6</v>
      </c>
      <c r="D446" s="5">
        <v>4250000</v>
      </c>
      <c r="G446" s="5">
        <v>1400000</v>
      </c>
    </row>
    <row r="447" spans="1:7" x14ac:dyDescent="0.35">
      <c r="A447" s="3" t="s">
        <v>122</v>
      </c>
      <c r="B447" s="4" t="s">
        <v>36</v>
      </c>
      <c r="C447" s="3" t="s">
        <v>6</v>
      </c>
      <c r="D447" s="5">
        <v>418000</v>
      </c>
      <c r="G447" s="5">
        <v>1400000</v>
      </c>
    </row>
    <row r="448" spans="1:7" x14ac:dyDescent="0.35">
      <c r="A448" s="3" t="s">
        <v>219</v>
      </c>
      <c r="B448" s="4" t="s">
        <v>17</v>
      </c>
      <c r="C448" s="3" t="s">
        <v>6</v>
      </c>
      <c r="D448" s="5">
        <v>415600</v>
      </c>
      <c r="G448" s="5">
        <v>1400000</v>
      </c>
    </row>
    <row r="449" spans="1:7" x14ac:dyDescent="0.35">
      <c r="A449" s="3" t="s">
        <v>192</v>
      </c>
      <c r="B449" s="4" t="s">
        <v>92</v>
      </c>
      <c r="C449" s="3" t="s">
        <v>6</v>
      </c>
      <c r="D449" s="5">
        <v>425000</v>
      </c>
      <c r="G449" s="5">
        <v>1400000</v>
      </c>
    </row>
    <row r="450" spans="1:7" x14ac:dyDescent="0.35">
      <c r="A450" s="8" t="s">
        <v>611</v>
      </c>
      <c r="B450" s="4" t="s">
        <v>21</v>
      </c>
      <c r="C450" s="3" t="s">
        <v>28</v>
      </c>
      <c r="D450" s="5">
        <v>435800</v>
      </c>
      <c r="G450" s="5">
        <v>1400000</v>
      </c>
    </row>
    <row r="451" spans="1:7" x14ac:dyDescent="0.35">
      <c r="A451" s="3" t="s">
        <v>594</v>
      </c>
      <c r="B451" s="4" t="s">
        <v>11</v>
      </c>
      <c r="C451" s="3" t="s">
        <v>6</v>
      </c>
      <c r="D451" s="5">
        <v>435000</v>
      </c>
      <c r="G451" s="5">
        <v>1415000</v>
      </c>
    </row>
    <row r="452" spans="1:7" x14ac:dyDescent="0.35">
      <c r="A452" s="3" t="s">
        <v>590</v>
      </c>
      <c r="B452" s="4" t="s">
        <v>43</v>
      </c>
      <c r="C452" s="3" t="s">
        <v>282</v>
      </c>
      <c r="D452" s="5">
        <v>428600</v>
      </c>
      <c r="G452" s="5">
        <v>1428571</v>
      </c>
    </row>
    <row r="453" spans="1:7" x14ac:dyDescent="0.35">
      <c r="A453" s="3" t="s">
        <v>286</v>
      </c>
      <c r="B453" s="4" t="s">
        <v>43</v>
      </c>
      <c r="C453" s="3" t="s">
        <v>48</v>
      </c>
      <c r="D453" s="5">
        <v>2000000</v>
      </c>
      <c r="G453" s="5">
        <v>1500000</v>
      </c>
    </row>
    <row r="454" spans="1:7" x14ac:dyDescent="0.35">
      <c r="A454" s="3" t="s">
        <v>141</v>
      </c>
      <c r="B454" s="4" t="s">
        <v>11</v>
      </c>
      <c r="C454" s="3" t="s">
        <v>6</v>
      </c>
      <c r="D454" s="5">
        <v>5000000</v>
      </c>
      <c r="G454" s="5">
        <v>1500000</v>
      </c>
    </row>
    <row r="455" spans="1:7" x14ac:dyDescent="0.35">
      <c r="A455" s="3" t="s">
        <v>165</v>
      </c>
      <c r="B455" s="4" t="s">
        <v>83</v>
      </c>
      <c r="C455" s="3" t="s">
        <v>28</v>
      </c>
      <c r="D455" s="5">
        <v>19325436</v>
      </c>
      <c r="G455" s="5">
        <v>1500000</v>
      </c>
    </row>
    <row r="456" spans="1:7" x14ac:dyDescent="0.35">
      <c r="A456" s="3" t="s">
        <v>394</v>
      </c>
      <c r="B456" s="4" t="s">
        <v>32</v>
      </c>
      <c r="C456" s="3" t="s">
        <v>6</v>
      </c>
      <c r="D456" s="5">
        <v>870000</v>
      </c>
      <c r="G456" s="5">
        <v>1500000</v>
      </c>
    </row>
    <row r="457" spans="1:7" x14ac:dyDescent="0.35">
      <c r="A457" s="3" t="s">
        <v>576</v>
      </c>
      <c r="B457" s="4" t="s">
        <v>92</v>
      </c>
      <c r="C457" s="3" t="s">
        <v>9</v>
      </c>
      <c r="D457" s="5">
        <v>550000</v>
      </c>
      <c r="G457" s="5">
        <v>1500000</v>
      </c>
    </row>
    <row r="458" spans="1:7" x14ac:dyDescent="0.35">
      <c r="A458" s="3" t="s">
        <v>299</v>
      </c>
      <c r="B458" s="4" t="s">
        <v>11</v>
      </c>
      <c r="C458" s="3" t="s">
        <v>28</v>
      </c>
      <c r="D458" s="5">
        <v>8500000</v>
      </c>
      <c r="G458" s="5">
        <v>1500000</v>
      </c>
    </row>
    <row r="459" spans="1:7" x14ac:dyDescent="0.35">
      <c r="A459" s="3" t="s">
        <v>97</v>
      </c>
      <c r="B459" s="4" t="s">
        <v>32</v>
      </c>
      <c r="C459" s="3" t="s">
        <v>28</v>
      </c>
      <c r="D459" s="5">
        <v>1300000</v>
      </c>
      <c r="G459" s="5">
        <v>1500000</v>
      </c>
    </row>
    <row r="460" spans="1:7" x14ac:dyDescent="0.35">
      <c r="A460" s="3" t="s">
        <v>291</v>
      </c>
      <c r="B460" s="4" t="s">
        <v>53</v>
      </c>
      <c r="C460" s="3" t="s">
        <v>6</v>
      </c>
      <c r="D460" s="5">
        <v>5500000</v>
      </c>
      <c r="G460" s="5">
        <v>1500000</v>
      </c>
    </row>
    <row r="461" spans="1:7" x14ac:dyDescent="0.35">
      <c r="A461" s="3" t="s">
        <v>140</v>
      </c>
      <c r="B461" s="4" t="s">
        <v>41</v>
      </c>
      <c r="C461" s="3" t="s">
        <v>6</v>
      </c>
      <c r="D461" s="5">
        <v>1250000</v>
      </c>
      <c r="G461" s="5">
        <v>1500000</v>
      </c>
    </row>
    <row r="462" spans="1:7" x14ac:dyDescent="0.35">
      <c r="A462" s="3" t="s">
        <v>425</v>
      </c>
      <c r="B462" s="4" t="s">
        <v>21</v>
      </c>
      <c r="C462" s="3" t="s">
        <v>28</v>
      </c>
      <c r="D462" s="5">
        <v>8000000</v>
      </c>
      <c r="G462" s="5">
        <v>1500000</v>
      </c>
    </row>
    <row r="463" spans="1:7" x14ac:dyDescent="0.35">
      <c r="A463" s="3" t="s">
        <v>82</v>
      </c>
      <c r="B463" s="4" t="s">
        <v>83</v>
      </c>
      <c r="C463" s="3" t="s">
        <v>28</v>
      </c>
      <c r="D463" s="5">
        <v>3500000</v>
      </c>
      <c r="G463" s="5">
        <v>1500000</v>
      </c>
    </row>
    <row r="464" spans="1:7" x14ac:dyDescent="0.35">
      <c r="A464" s="3" t="s">
        <v>478</v>
      </c>
      <c r="B464" s="4" t="s">
        <v>17</v>
      </c>
      <c r="C464" s="3" t="s">
        <v>6</v>
      </c>
      <c r="D464" s="5">
        <v>447800</v>
      </c>
      <c r="G464" s="5">
        <v>1500000</v>
      </c>
    </row>
    <row r="465" spans="1:7" x14ac:dyDescent="0.35">
      <c r="A465" s="3" t="s">
        <v>564</v>
      </c>
      <c r="B465" s="4" t="s">
        <v>53</v>
      </c>
      <c r="C465" s="3" t="s">
        <v>6</v>
      </c>
      <c r="D465" s="5">
        <v>418000</v>
      </c>
      <c r="G465" s="5">
        <v>1536000</v>
      </c>
    </row>
    <row r="466" spans="1:7" x14ac:dyDescent="0.35">
      <c r="A466" s="3" t="s">
        <v>235</v>
      </c>
      <c r="B466" s="4" t="s">
        <v>36</v>
      </c>
      <c r="C466" s="3" t="s">
        <v>33</v>
      </c>
      <c r="D466" s="5">
        <v>415000</v>
      </c>
      <c r="G466" s="5">
        <v>1550000</v>
      </c>
    </row>
    <row r="467" spans="1:7" x14ac:dyDescent="0.35">
      <c r="A467" s="3" t="s">
        <v>473</v>
      </c>
      <c r="B467" s="4" t="s">
        <v>24</v>
      </c>
      <c r="C467" s="3" t="s">
        <v>6</v>
      </c>
      <c r="D467" s="5">
        <v>414000</v>
      </c>
      <c r="G467" s="5">
        <v>1600000</v>
      </c>
    </row>
    <row r="468" spans="1:7" x14ac:dyDescent="0.35">
      <c r="A468" s="3" t="s">
        <v>208</v>
      </c>
      <c r="B468" s="4" t="s">
        <v>17</v>
      </c>
      <c r="C468" s="3" t="s">
        <v>6</v>
      </c>
      <c r="D468" s="5">
        <v>468800</v>
      </c>
      <c r="G468" s="5">
        <v>1600000</v>
      </c>
    </row>
    <row r="469" spans="1:7" x14ac:dyDescent="0.35">
      <c r="A469" s="3" t="s">
        <v>109</v>
      </c>
      <c r="B469" s="4" t="s">
        <v>8</v>
      </c>
      <c r="C469" s="3" t="s">
        <v>6</v>
      </c>
      <c r="D469" s="5">
        <v>426000</v>
      </c>
      <c r="G469" s="5">
        <v>1600000</v>
      </c>
    </row>
    <row r="470" spans="1:7" x14ac:dyDescent="0.35">
      <c r="A470" s="3" t="s">
        <v>140</v>
      </c>
      <c r="B470" s="4" t="s">
        <v>45</v>
      </c>
      <c r="C470" s="3" t="s">
        <v>28</v>
      </c>
      <c r="D470" s="5">
        <v>8000000</v>
      </c>
      <c r="G470" s="5">
        <v>1625000</v>
      </c>
    </row>
    <row r="471" spans="1:7" x14ac:dyDescent="0.35">
      <c r="A471" s="3" t="s">
        <v>401</v>
      </c>
      <c r="B471" s="4" t="s">
        <v>86</v>
      </c>
      <c r="C471" s="3" t="s">
        <v>9</v>
      </c>
      <c r="D471" s="5">
        <v>417000</v>
      </c>
      <c r="G471" s="5">
        <v>1625000</v>
      </c>
    </row>
    <row r="472" spans="1:7" x14ac:dyDescent="0.35">
      <c r="A472" s="3" t="s">
        <v>327</v>
      </c>
      <c r="B472" s="4" t="s">
        <v>83</v>
      </c>
      <c r="C472" s="3" t="s">
        <v>37</v>
      </c>
      <c r="D472" s="5">
        <v>432000</v>
      </c>
      <c r="G472" s="5">
        <v>1625000</v>
      </c>
    </row>
    <row r="473" spans="1:7" x14ac:dyDescent="0.35">
      <c r="A473" s="3" t="s">
        <v>140</v>
      </c>
      <c r="B473" s="4" t="s">
        <v>19</v>
      </c>
      <c r="C473" s="3" t="s">
        <v>6</v>
      </c>
      <c r="D473" s="5">
        <v>3500000</v>
      </c>
      <c r="G473" s="5">
        <v>1650000</v>
      </c>
    </row>
    <row r="474" spans="1:7" x14ac:dyDescent="0.35">
      <c r="A474" s="3" t="s">
        <v>202</v>
      </c>
      <c r="B474" s="4" t="s">
        <v>11</v>
      </c>
      <c r="C474" s="3" t="s">
        <v>6</v>
      </c>
      <c r="D474" s="5">
        <v>425000</v>
      </c>
      <c r="G474" s="5">
        <v>1700000</v>
      </c>
    </row>
    <row r="475" spans="1:7" x14ac:dyDescent="0.35">
      <c r="A475" s="3" t="s">
        <v>31</v>
      </c>
      <c r="B475" s="4" t="s">
        <v>19</v>
      </c>
      <c r="C475" s="3" t="s">
        <v>28</v>
      </c>
      <c r="D475" s="5">
        <v>4458333</v>
      </c>
      <c r="G475" s="5">
        <v>1725000</v>
      </c>
    </row>
    <row r="476" spans="1:7" x14ac:dyDescent="0.35">
      <c r="A476" s="3" t="s">
        <v>372</v>
      </c>
      <c r="B476" s="4" t="s">
        <v>69</v>
      </c>
      <c r="C476" s="3" t="s">
        <v>22</v>
      </c>
      <c r="D476" s="5">
        <v>1175000</v>
      </c>
      <c r="G476" s="5">
        <v>1750000</v>
      </c>
    </row>
    <row r="477" spans="1:7" x14ac:dyDescent="0.35">
      <c r="A477" s="3" t="s">
        <v>39</v>
      </c>
      <c r="B477" s="4" t="s">
        <v>60</v>
      </c>
      <c r="C477" s="3" t="s">
        <v>6</v>
      </c>
      <c r="D477" s="5">
        <v>895000</v>
      </c>
      <c r="G477" s="5">
        <v>1750000</v>
      </c>
    </row>
    <row r="478" spans="1:7" x14ac:dyDescent="0.35">
      <c r="A478" s="3" t="s">
        <v>80</v>
      </c>
      <c r="B478" s="4" t="s">
        <v>27</v>
      </c>
      <c r="C478" s="3" t="s">
        <v>28</v>
      </c>
      <c r="D478" s="5">
        <v>6300000</v>
      </c>
      <c r="G478" s="5">
        <v>1750000</v>
      </c>
    </row>
    <row r="479" spans="1:7" x14ac:dyDescent="0.35">
      <c r="A479" s="3" t="s">
        <v>623</v>
      </c>
      <c r="B479" s="4" t="s">
        <v>86</v>
      </c>
      <c r="C479" s="3" t="s">
        <v>48</v>
      </c>
      <c r="D479" s="5">
        <v>1000000</v>
      </c>
      <c r="G479" s="5">
        <v>1750000</v>
      </c>
    </row>
    <row r="480" spans="1:7" x14ac:dyDescent="0.35">
      <c r="A480" s="3" t="s">
        <v>191</v>
      </c>
      <c r="B480" s="4" t="s">
        <v>13</v>
      </c>
      <c r="C480" s="3" t="s">
        <v>28</v>
      </c>
      <c r="D480" s="5">
        <v>424000</v>
      </c>
      <c r="G480" s="5">
        <v>1760000</v>
      </c>
    </row>
    <row r="481" spans="1:7" x14ac:dyDescent="0.35">
      <c r="A481" s="3" t="s">
        <v>494</v>
      </c>
      <c r="B481" s="4" t="s">
        <v>60</v>
      </c>
      <c r="C481" s="3" t="s">
        <v>22</v>
      </c>
      <c r="D481" s="5">
        <v>3100000</v>
      </c>
      <c r="G481" s="5">
        <v>1850000</v>
      </c>
    </row>
    <row r="482" spans="1:7" x14ac:dyDescent="0.35">
      <c r="A482" s="3" t="s">
        <v>604</v>
      </c>
      <c r="B482" s="4" t="s">
        <v>17</v>
      </c>
      <c r="C482" s="3" t="s">
        <v>6</v>
      </c>
      <c r="D482" s="5">
        <v>1075000</v>
      </c>
      <c r="G482" s="5">
        <v>1950000</v>
      </c>
    </row>
    <row r="483" spans="1:7" x14ac:dyDescent="0.35">
      <c r="A483" s="3" t="s">
        <v>63</v>
      </c>
      <c r="B483" s="4" t="s">
        <v>60</v>
      </c>
      <c r="C483" s="3" t="s">
        <v>22</v>
      </c>
      <c r="D483" s="5">
        <v>9146942</v>
      </c>
      <c r="G483" s="5">
        <v>2000000</v>
      </c>
    </row>
    <row r="484" spans="1:7" x14ac:dyDescent="0.35">
      <c r="A484" s="3" t="s">
        <v>118</v>
      </c>
      <c r="B484" s="4" t="s">
        <v>77</v>
      </c>
      <c r="C484" s="3" t="s">
        <v>6</v>
      </c>
      <c r="D484" s="5">
        <v>414500</v>
      </c>
      <c r="G484" s="5">
        <v>2000000</v>
      </c>
    </row>
    <row r="485" spans="1:7" x14ac:dyDescent="0.35">
      <c r="A485" s="3" t="s">
        <v>557</v>
      </c>
      <c r="B485" s="4" t="s">
        <v>5</v>
      </c>
      <c r="C485" s="3" t="s">
        <v>6</v>
      </c>
      <c r="D485" s="5">
        <v>10000000</v>
      </c>
      <c r="G485" s="5">
        <v>2000000</v>
      </c>
    </row>
    <row r="486" spans="1:7" x14ac:dyDescent="0.35">
      <c r="A486" s="3" t="s">
        <v>162</v>
      </c>
      <c r="B486" s="4" t="s">
        <v>47</v>
      </c>
      <c r="C486" s="3" t="s">
        <v>6</v>
      </c>
      <c r="D486" s="5">
        <v>7000000</v>
      </c>
      <c r="G486" s="5">
        <v>2000000</v>
      </c>
    </row>
    <row r="487" spans="1:7" x14ac:dyDescent="0.35">
      <c r="A487" s="3" t="s">
        <v>350</v>
      </c>
      <c r="B487" s="4" t="s">
        <v>5</v>
      </c>
      <c r="C487" s="3" t="s">
        <v>22</v>
      </c>
      <c r="D487" s="5">
        <v>414000</v>
      </c>
      <c r="G487" s="5">
        <v>2000000</v>
      </c>
    </row>
    <row r="488" spans="1:7" x14ac:dyDescent="0.35">
      <c r="A488" s="3" t="s">
        <v>365</v>
      </c>
      <c r="B488" s="4" t="s">
        <v>24</v>
      </c>
      <c r="C488" s="3" t="s">
        <v>6</v>
      </c>
      <c r="D488" s="5">
        <v>2450000</v>
      </c>
      <c r="G488" s="5">
        <v>2000000</v>
      </c>
    </row>
    <row r="489" spans="1:7" x14ac:dyDescent="0.35">
      <c r="A489" s="3" t="s">
        <v>441</v>
      </c>
      <c r="B489" s="4" t="s">
        <v>21</v>
      </c>
      <c r="C489" s="3" t="s">
        <v>28</v>
      </c>
      <c r="D489" s="5">
        <v>5250000</v>
      </c>
      <c r="G489" s="5">
        <v>2000000</v>
      </c>
    </row>
    <row r="490" spans="1:7" x14ac:dyDescent="0.35">
      <c r="A490" s="3" t="s">
        <v>510</v>
      </c>
      <c r="B490" s="4" t="s">
        <v>15</v>
      </c>
      <c r="C490" s="3" t="s">
        <v>9</v>
      </c>
      <c r="D490" s="5">
        <v>850000</v>
      </c>
      <c r="G490" s="5">
        <v>2000000</v>
      </c>
    </row>
    <row r="491" spans="1:7" x14ac:dyDescent="0.35">
      <c r="A491" s="3" t="s">
        <v>262</v>
      </c>
      <c r="B491" s="4" t="s">
        <v>24</v>
      </c>
      <c r="C491" s="3" t="s">
        <v>6</v>
      </c>
      <c r="D491" s="5">
        <v>436500</v>
      </c>
      <c r="G491" s="5">
        <v>2000000</v>
      </c>
    </row>
    <row r="492" spans="1:7" x14ac:dyDescent="0.35">
      <c r="A492" s="3" t="s">
        <v>87</v>
      </c>
      <c r="B492" s="4" t="s">
        <v>88</v>
      </c>
      <c r="C492" s="3" t="s">
        <v>6</v>
      </c>
      <c r="D492" s="5">
        <v>419000</v>
      </c>
      <c r="G492" s="5">
        <v>2000000</v>
      </c>
    </row>
    <row r="493" spans="1:7" x14ac:dyDescent="0.35">
      <c r="A493" s="3" t="s">
        <v>267</v>
      </c>
      <c r="B493" s="4" t="s">
        <v>53</v>
      </c>
      <c r="C493" s="3" t="s">
        <v>33</v>
      </c>
      <c r="D493" s="5">
        <v>3000000</v>
      </c>
      <c r="G493" s="5">
        <v>2000000</v>
      </c>
    </row>
    <row r="494" spans="1:7" x14ac:dyDescent="0.35">
      <c r="A494" s="3" t="s">
        <v>355</v>
      </c>
      <c r="B494" s="4" t="s">
        <v>45</v>
      </c>
      <c r="C494" s="3" t="s">
        <v>33</v>
      </c>
      <c r="D494" s="5">
        <v>3300000</v>
      </c>
      <c r="G494" s="5">
        <v>2000000</v>
      </c>
    </row>
    <row r="495" spans="1:7" x14ac:dyDescent="0.35">
      <c r="A495" s="8" t="s">
        <v>395</v>
      </c>
      <c r="B495" s="4" t="s">
        <v>11</v>
      </c>
      <c r="C495" s="3" t="s">
        <v>48</v>
      </c>
      <c r="D495" s="5">
        <v>1750000</v>
      </c>
      <c r="G495" s="5">
        <v>2000000</v>
      </c>
    </row>
    <row r="496" spans="1:7" x14ac:dyDescent="0.35">
      <c r="A496" s="3" t="s">
        <v>29</v>
      </c>
      <c r="B496" s="4" t="s">
        <v>11</v>
      </c>
      <c r="C496" s="3" t="s">
        <v>30</v>
      </c>
      <c r="D496" s="5">
        <v>12000000</v>
      </c>
      <c r="G496" s="5">
        <v>2000000</v>
      </c>
    </row>
    <row r="497" spans="1:7" x14ac:dyDescent="0.35">
      <c r="A497" s="8" t="s">
        <v>612</v>
      </c>
      <c r="B497" s="4" t="s">
        <v>92</v>
      </c>
      <c r="C497" s="3" t="s">
        <v>6</v>
      </c>
      <c r="D497" s="5">
        <v>422500</v>
      </c>
      <c r="G497" s="5">
        <v>2020000</v>
      </c>
    </row>
    <row r="498" spans="1:7" x14ac:dyDescent="0.35">
      <c r="A498" s="3" t="s">
        <v>187</v>
      </c>
      <c r="B498" s="4" t="s">
        <v>83</v>
      </c>
      <c r="C498" s="3" t="s">
        <v>33</v>
      </c>
      <c r="D498" s="5">
        <v>420000</v>
      </c>
      <c r="G498" s="5">
        <v>2025000</v>
      </c>
    </row>
    <row r="499" spans="1:7" x14ac:dyDescent="0.35">
      <c r="A499" s="3" t="s">
        <v>444</v>
      </c>
      <c r="B499" s="4" t="s">
        <v>49</v>
      </c>
      <c r="C499" s="3" t="s">
        <v>6</v>
      </c>
      <c r="D499" s="5">
        <v>1500000</v>
      </c>
      <c r="G499" s="5">
        <v>2068391</v>
      </c>
    </row>
    <row r="500" spans="1:7" x14ac:dyDescent="0.35">
      <c r="A500" s="3" t="s">
        <v>281</v>
      </c>
      <c r="B500" s="4" t="s">
        <v>51</v>
      </c>
      <c r="C500" s="3" t="s">
        <v>6</v>
      </c>
      <c r="D500" s="5">
        <v>421000</v>
      </c>
      <c r="G500" s="5">
        <v>2100000</v>
      </c>
    </row>
    <row r="501" spans="1:7" x14ac:dyDescent="0.35">
      <c r="A501" s="3" t="s">
        <v>268</v>
      </c>
      <c r="B501" s="4" t="s">
        <v>92</v>
      </c>
      <c r="C501" s="3" t="s">
        <v>6</v>
      </c>
      <c r="D501" s="5">
        <v>1625000</v>
      </c>
      <c r="G501" s="5">
        <v>2125000</v>
      </c>
    </row>
    <row r="502" spans="1:7" x14ac:dyDescent="0.35">
      <c r="A502" s="3" t="s">
        <v>122</v>
      </c>
      <c r="B502" s="4" t="s">
        <v>17</v>
      </c>
      <c r="C502" s="3" t="s">
        <v>48</v>
      </c>
      <c r="D502" s="5">
        <v>2325000</v>
      </c>
      <c r="G502" s="5">
        <v>2200000</v>
      </c>
    </row>
    <row r="503" spans="1:7" x14ac:dyDescent="0.35">
      <c r="A503" s="3" t="s">
        <v>310</v>
      </c>
      <c r="B503" s="4" t="s">
        <v>17</v>
      </c>
      <c r="C503" s="3" t="s">
        <v>9</v>
      </c>
      <c r="D503" s="5">
        <v>439900</v>
      </c>
      <c r="G503" s="5">
        <v>2225000</v>
      </c>
    </row>
    <row r="504" spans="1:7" x14ac:dyDescent="0.35">
      <c r="A504" s="3" t="s">
        <v>570</v>
      </c>
      <c r="B504" s="4" t="s">
        <v>88</v>
      </c>
      <c r="C504" s="3" t="s">
        <v>37</v>
      </c>
      <c r="D504" s="5">
        <v>1600000</v>
      </c>
      <c r="G504" s="5">
        <v>2250000</v>
      </c>
    </row>
    <row r="505" spans="1:7" x14ac:dyDescent="0.35">
      <c r="A505" s="3" t="s">
        <v>305</v>
      </c>
      <c r="B505" s="4" t="s">
        <v>60</v>
      </c>
      <c r="C505" s="3" t="s">
        <v>6</v>
      </c>
      <c r="D505" s="5">
        <v>1200000</v>
      </c>
      <c r="G505" s="5">
        <v>2250000</v>
      </c>
    </row>
    <row r="506" spans="1:7" x14ac:dyDescent="0.35">
      <c r="A506" s="3" t="s">
        <v>89</v>
      </c>
      <c r="B506" s="4" t="s">
        <v>69</v>
      </c>
      <c r="C506" s="3" t="s">
        <v>48</v>
      </c>
      <c r="D506" s="5">
        <v>14600000</v>
      </c>
      <c r="G506" s="5">
        <v>2250000</v>
      </c>
    </row>
    <row r="507" spans="1:7" x14ac:dyDescent="0.35">
      <c r="A507" s="3" t="s">
        <v>78</v>
      </c>
      <c r="B507" s="4" t="s">
        <v>5</v>
      </c>
      <c r="C507" s="3" t="s">
        <v>28</v>
      </c>
      <c r="D507" s="5">
        <v>1500000</v>
      </c>
      <c r="G507" s="5">
        <v>2287500</v>
      </c>
    </row>
    <row r="508" spans="1:7" x14ac:dyDescent="0.35">
      <c r="A508" s="3" t="s">
        <v>484</v>
      </c>
      <c r="B508" s="4" t="s">
        <v>53</v>
      </c>
      <c r="C508" s="3" t="s">
        <v>22</v>
      </c>
      <c r="D508" s="5">
        <v>3266666</v>
      </c>
      <c r="G508" s="5">
        <v>2300000</v>
      </c>
    </row>
    <row r="509" spans="1:7" x14ac:dyDescent="0.35">
      <c r="A509" s="3" t="s">
        <v>357</v>
      </c>
      <c r="B509" s="4" t="s">
        <v>21</v>
      </c>
      <c r="C509" s="3" t="s">
        <v>6</v>
      </c>
      <c r="D509" s="5">
        <v>3500000</v>
      </c>
      <c r="G509" s="5">
        <v>2300000</v>
      </c>
    </row>
    <row r="510" spans="1:7" x14ac:dyDescent="0.35">
      <c r="A510" s="3" t="s">
        <v>62</v>
      </c>
      <c r="B510" s="4" t="s">
        <v>8</v>
      </c>
      <c r="C510" s="3" t="s">
        <v>6</v>
      </c>
      <c r="D510" s="5">
        <v>2461499</v>
      </c>
      <c r="G510" s="5">
        <v>2300000</v>
      </c>
    </row>
    <row r="511" spans="1:7" x14ac:dyDescent="0.35">
      <c r="A511" s="3" t="s">
        <v>46</v>
      </c>
      <c r="B511" s="4" t="s">
        <v>92</v>
      </c>
      <c r="C511" s="3" t="s">
        <v>28</v>
      </c>
      <c r="D511" s="5">
        <v>450000</v>
      </c>
      <c r="G511" s="5">
        <v>2325000</v>
      </c>
    </row>
    <row r="512" spans="1:7" x14ac:dyDescent="0.35">
      <c r="A512" s="3" t="s">
        <v>264</v>
      </c>
      <c r="B512" s="4" t="s">
        <v>21</v>
      </c>
      <c r="C512" s="3" t="s">
        <v>6</v>
      </c>
      <c r="D512" s="5">
        <v>450000</v>
      </c>
      <c r="G512" s="5">
        <v>2350000</v>
      </c>
    </row>
    <row r="513" spans="1:7" x14ac:dyDescent="0.35">
      <c r="A513" s="3" t="s">
        <v>61</v>
      </c>
      <c r="B513" s="4" t="s">
        <v>5</v>
      </c>
      <c r="C513" s="3" t="s">
        <v>6</v>
      </c>
      <c r="D513" s="5">
        <v>432900</v>
      </c>
      <c r="G513" s="5">
        <v>2350000</v>
      </c>
    </row>
    <row r="514" spans="1:7" x14ac:dyDescent="0.35">
      <c r="A514" s="3" t="s">
        <v>204</v>
      </c>
      <c r="B514" s="4" t="s">
        <v>47</v>
      </c>
      <c r="C514" s="3" t="s">
        <v>282</v>
      </c>
      <c r="D514" s="5">
        <v>16174974</v>
      </c>
      <c r="G514" s="5">
        <v>2375000</v>
      </c>
    </row>
    <row r="515" spans="1:7" x14ac:dyDescent="0.35">
      <c r="A515" s="3" t="s">
        <v>392</v>
      </c>
      <c r="B515" s="4" t="s">
        <v>88</v>
      </c>
      <c r="C515" s="3" t="s">
        <v>6</v>
      </c>
      <c r="D515" s="5">
        <v>10500000</v>
      </c>
      <c r="G515" s="5">
        <v>2400000</v>
      </c>
    </row>
    <row r="516" spans="1:7" x14ac:dyDescent="0.35">
      <c r="A516" s="3" t="s">
        <v>110</v>
      </c>
      <c r="B516" s="4" t="s">
        <v>66</v>
      </c>
      <c r="C516" s="3" t="s">
        <v>6</v>
      </c>
      <c r="D516" s="5">
        <v>429000</v>
      </c>
      <c r="G516" s="5">
        <v>2450000</v>
      </c>
    </row>
    <row r="517" spans="1:7" x14ac:dyDescent="0.35">
      <c r="A517" s="3" t="s">
        <v>161</v>
      </c>
      <c r="B517" s="4" t="s">
        <v>27</v>
      </c>
      <c r="C517" s="3" t="s">
        <v>9</v>
      </c>
      <c r="D517" s="5">
        <v>575000</v>
      </c>
      <c r="G517" s="5">
        <v>2450000</v>
      </c>
    </row>
    <row r="518" spans="1:7" x14ac:dyDescent="0.35">
      <c r="A518" s="3" t="s">
        <v>515</v>
      </c>
      <c r="B518" s="4" t="s">
        <v>51</v>
      </c>
      <c r="C518" s="3" t="s">
        <v>28</v>
      </c>
      <c r="D518" s="5">
        <v>4400000</v>
      </c>
      <c r="G518" s="5">
        <v>2461499</v>
      </c>
    </row>
    <row r="519" spans="1:7" x14ac:dyDescent="0.35">
      <c r="A519" s="8" t="s">
        <v>527</v>
      </c>
      <c r="B519" s="4" t="s">
        <v>32</v>
      </c>
      <c r="C519" s="3" t="s">
        <v>28</v>
      </c>
      <c r="D519" s="5">
        <v>500000</v>
      </c>
      <c r="G519" s="5">
        <v>2500000</v>
      </c>
    </row>
    <row r="520" spans="1:7" x14ac:dyDescent="0.35">
      <c r="A520" s="3" t="s">
        <v>377</v>
      </c>
      <c r="B520" s="4" t="s">
        <v>77</v>
      </c>
      <c r="C520" s="3" t="s">
        <v>6</v>
      </c>
      <c r="D520" s="5">
        <v>1100000</v>
      </c>
      <c r="G520" s="5">
        <v>2500000</v>
      </c>
    </row>
    <row r="521" spans="1:7" x14ac:dyDescent="0.35">
      <c r="A521" s="3" t="s">
        <v>25</v>
      </c>
      <c r="B521" s="4" t="s">
        <v>8</v>
      </c>
      <c r="C521" s="3" t="s">
        <v>22</v>
      </c>
      <c r="D521" s="5">
        <v>500000</v>
      </c>
      <c r="G521" s="5">
        <v>2500000</v>
      </c>
    </row>
    <row r="522" spans="1:7" x14ac:dyDescent="0.35">
      <c r="A522" s="3" t="s">
        <v>23</v>
      </c>
      <c r="B522" s="4" t="s">
        <v>24</v>
      </c>
      <c r="C522" s="3" t="s">
        <v>6</v>
      </c>
      <c r="D522" s="5">
        <v>431600</v>
      </c>
      <c r="G522" s="5">
        <v>2500000</v>
      </c>
    </row>
    <row r="523" spans="1:7" x14ac:dyDescent="0.35">
      <c r="A523" s="3" t="s">
        <v>272</v>
      </c>
      <c r="B523" s="4" t="s">
        <v>27</v>
      </c>
      <c r="C523" s="3" t="s">
        <v>9</v>
      </c>
      <c r="D523" s="5">
        <v>425000</v>
      </c>
      <c r="G523" s="5">
        <v>2500000</v>
      </c>
    </row>
    <row r="524" spans="1:7" x14ac:dyDescent="0.35">
      <c r="A524" s="3" t="s">
        <v>62</v>
      </c>
      <c r="B524" s="4" t="s">
        <v>126</v>
      </c>
      <c r="C524" s="3" t="s">
        <v>22</v>
      </c>
      <c r="D524" s="5">
        <v>4500000</v>
      </c>
      <c r="G524" s="5">
        <v>2500000</v>
      </c>
    </row>
    <row r="525" spans="1:7" x14ac:dyDescent="0.35">
      <c r="A525" s="3" t="s">
        <v>345</v>
      </c>
      <c r="B525" s="4" t="s">
        <v>5</v>
      </c>
      <c r="C525" s="3" t="s">
        <v>6</v>
      </c>
      <c r="D525" s="5">
        <v>14911700</v>
      </c>
      <c r="G525" s="5">
        <v>2533333</v>
      </c>
    </row>
    <row r="526" spans="1:7" x14ac:dyDescent="0.35">
      <c r="A526" s="3" t="s">
        <v>74</v>
      </c>
      <c r="B526" s="4" t="s">
        <v>15</v>
      </c>
      <c r="C526" s="3" t="s">
        <v>6</v>
      </c>
      <c r="D526" s="5">
        <v>3200000</v>
      </c>
      <c r="G526" s="5">
        <v>2535000</v>
      </c>
    </row>
    <row r="527" spans="1:7" x14ac:dyDescent="0.35">
      <c r="A527" s="3" t="s">
        <v>287</v>
      </c>
      <c r="B527" s="4" t="s">
        <v>32</v>
      </c>
      <c r="C527" s="3" t="s">
        <v>6</v>
      </c>
      <c r="D527" s="5">
        <v>6287500</v>
      </c>
      <c r="G527" s="5">
        <v>2550000</v>
      </c>
    </row>
    <row r="528" spans="1:7" x14ac:dyDescent="0.35">
      <c r="A528" s="3" t="s">
        <v>345</v>
      </c>
      <c r="B528" s="4" t="s">
        <v>19</v>
      </c>
      <c r="C528" s="3" t="s">
        <v>37</v>
      </c>
      <c r="D528" s="5">
        <v>420000</v>
      </c>
      <c r="G528" s="5">
        <v>2600000</v>
      </c>
    </row>
    <row r="529" spans="1:7" x14ac:dyDescent="0.35">
      <c r="A529" s="3" t="s">
        <v>63</v>
      </c>
      <c r="B529" s="4" t="s">
        <v>51</v>
      </c>
      <c r="C529" s="3" t="s">
        <v>6</v>
      </c>
      <c r="D529" s="5">
        <v>467000</v>
      </c>
      <c r="G529" s="5">
        <v>2700000</v>
      </c>
    </row>
    <row r="530" spans="1:7" x14ac:dyDescent="0.35">
      <c r="A530" s="3" t="s">
        <v>340</v>
      </c>
      <c r="B530" s="4" t="s">
        <v>57</v>
      </c>
      <c r="C530" s="3" t="s">
        <v>6</v>
      </c>
      <c r="D530" s="5">
        <v>1400000</v>
      </c>
      <c r="G530" s="5">
        <v>2700000</v>
      </c>
    </row>
    <row r="531" spans="1:7" x14ac:dyDescent="0.35">
      <c r="A531" s="8" t="s">
        <v>527</v>
      </c>
      <c r="B531" s="4" t="s">
        <v>92</v>
      </c>
      <c r="C531" s="3" t="s">
        <v>9</v>
      </c>
      <c r="D531" s="5">
        <v>2947318</v>
      </c>
      <c r="G531" s="5">
        <v>2725000</v>
      </c>
    </row>
    <row r="532" spans="1:7" x14ac:dyDescent="0.35">
      <c r="A532" s="3" t="s">
        <v>398</v>
      </c>
      <c r="B532" s="4" t="s">
        <v>53</v>
      </c>
      <c r="C532" s="3" t="s">
        <v>6</v>
      </c>
      <c r="D532" s="5">
        <v>8000000</v>
      </c>
      <c r="G532" s="5">
        <v>2750000</v>
      </c>
    </row>
    <row r="533" spans="1:7" x14ac:dyDescent="0.35">
      <c r="A533" s="3" t="s">
        <v>35</v>
      </c>
      <c r="B533" s="4" t="s">
        <v>24</v>
      </c>
      <c r="C533" s="3" t="s">
        <v>22</v>
      </c>
      <c r="D533" s="5">
        <v>750000</v>
      </c>
      <c r="G533" s="5">
        <v>2750000</v>
      </c>
    </row>
    <row r="534" spans="1:7" x14ac:dyDescent="0.35">
      <c r="A534" s="3" t="s">
        <v>81</v>
      </c>
      <c r="B534" s="4" t="s">
        <v>51</v>
      </c>
      <c r="C534" s="3" t="s">
        <v>6</v>
      </c>
      <c r="D534" s="5">
        <v>414000</v>
      </c>
      <c r="G534" s="5">
        <v>2750000</v>
      </c>
    </row>
    <row r="535" spans="1:7" x14ac:dyDescent="0.35">
      <c r="A535" s="8" t="s">
        <v>622</v>
      </c>
      <c r="B535" s="4" t="s">
        <v>43</v>
      </c>
      <c r="C535" s="3" t="s">
        <v>6</v>
      </c>
      <c r="D535" s="5">
        <v>434100</v>
      </c>
      <c r="G535" s="5">
        <v>2750000</v>
      </c>
    </row>
    <row r="536" spans="1:7" x14ac:dyDescent="0.35">
      <c r="A536" s="3" t="s">
        <v>100</v>
      </c>
      <c r="B536" s="4" t="s">
        <v>27</v>
      </c>
      <c r="C536" s="3" t="s">
        <v>6</v>
      </c>
      <c r="D536" s="5">
        <v>18500000</v>
      </c>
      <c r="G536" s="5">
        <v>2750000</v>
      </c>
    </row>
    <row r="537" spans="1:7" x14ac:dyDescent="0.35">
      <c r="A537" s="3" t="s">
        <v>178</v>
      </c>
      <c r="B537" s="4" t="s">
        <v>17</v>
      </c>
      <c r="C537" s="3" t="s">
        <v>28</v>
      </c>
      <c r="D537" s="5">
        <v>414000</v>
      </c>
      <c r="G537" s="5">
        <v>2791666</v>
      </c>
    </row>
    <row r="538" spans="1:7" x14ac:dyDescent="0.35">
      <c r="A538" s="3" t="s">
        <v>207</v>
      </c>
      <c r="B538" s="4" t="s">
        <v>8</v>
      </c>
      <c r="C538" s="3" t="s">
        <v>6</v>
      </c>
      <c r="D538" s="5">
        <v>500000</v>
      </c>
      <c r="G538" s="5">
        <v>2800000</v>
      </c>
    </row>
    <row r="539" spans="1:7" x14ac:dyDescent="0.35">
      <c r="A539" s="3" t="s">
        <v>271</v>
      </c>
      <c r="B539" s="4" t="s">
        <v>11</v>
      </c>
      <c r="C539" s="3" t="s">
        <v>6</v>
      </c>
      <c r="D539" s="5">
        <v>8750000</v>
      </c>
      <c r="G539" s="5">
        <v>2800000</v>
      </c>
    </row>
    <row r="540" spans="1:7" x14ac:dyDescent="0.35">
      <c r="A540" s="3" t="s">
        <v>186</v>
      </c>
      <c r="B540" s="4" t="s">
        <v>36</v>
      </c>
      <c r="C540" s="3" t="s">
        <v>6</v>
      </c>
      <c r="D540" s="5">
        <v>1200000</v>
      </c>
      <c r="G540" s="5">
        <v>2800000</v>
      </c>
    </row>
    <row r="541" spans="1:7" x14ac:dyDescent="0.35">
      <c r="A541" s="3" t="s">
        <v>152</v>
      </c>
      <c r="B541" s="4" t="s">
        <v>88</v>
      </c>
      <c r="C541" s="3" t="s">
        <v>6</v>
      </c>
      <c r="D541" s="5">
        <v>414000</v>
      </c>
      <c r="G541" s="5">
        <v>2900000</v>
      </c>
    </row>
    <row r="542" spans="1:7" x14ac:dyDescent="0.35">
      <c r="A542" s="3" t="s">
        <v>23</v>
      </c>
      <c r="B542" s="4" t="s">
        <v>34</v>
      </c>
      <c r="C542" s="3" t="s">
        <v>6</v>
      </c>
      <c r="D542" s="5">
        <v>1350000</v>
      </c>
      <c r="G542" s="5">
        <v>2947318</v>
      </c>
    </row>
    <row r="543" spans="1:7" x14ac:dyDescent="0.35">
      <c r="A543" s="3" t="s">
        <v>554</v>
      </c>
      <c r="B543" s="4" t="s">
        <v>83</v>
      </c>
      <c r="C543" s="3" t="s">
        <v>6</v>
      </c>
      <c r="D543" s="5">
        <v>2750000</v>
      </c>
      <c r="G543" s="5">
        <v>2975000</v>
      </c>
    </row>
    <row r="544" spans="1:7" x14ac:dyDescent="0.35">
      <c r="A544" s="3" t="s">
        <v>482</v>
      </c>
      <c r="B544" s="4" t="s">
        <v>27</v>
      </c>
      <c r="C544" s="3" t="s">
        <v>6</v>
      </c>
      <c r="D544" s="5">
        <v>450000</v>
      </c>
      <c r="G544" s="5">
        <v>3000000</v>
      </c>
    </row>
    <row r="545" spans="1:7" x14ac:dyDescent="0.35">
      <c r="A545" s="3" t="s">
        <v>127</v>
      </c>
      <c r="B545" s="4" t="s">
        <v>24</v>
      </c>
      <c r="C545" s="3" t="s">
        <v>6</v>
      </c>
      <c r="D545" s="5">
        <v>2250000</v>
      </c>
      <c r="G545" s="5">
        <v>3000000</v>
      </c>
    </row>
    <row r="546" spans="1:7" x14ac:dyDescent="0.35">
      <c r="A546" s="3" t="s">
        <v>229</v>
      </c>
      <c r="B546" s="4" t="s">
        <v>41</v>
      </c>
      <c r="C546" s="3" t="s">
        <v>28</v>
      </c>
      <c r="D546" s="5">
        <v>1400000</v>
      </c>
      <c r="G546" s="5">
        <v>3000000</v>
      </c>
    </row>
    <row r="547" spans="1:7" x14ac:dyDescent="0.35">
      <c r="A547" s="3" t="s">
        <v>243</v>
      </c>
      <c r="B547" s="4" t="s">
        <v>17</v>
      </c>
      <c r="C547" s="3" t="s">
        <v>6</v>
      </c>
      <c r="D547" s="5">
        <v>2535000</v>
      </c>
      <c r="G547" s="5">
        <v>3000000</v>
      </c>
    </row>
    <row r="548" spans="1:7" x14ac:dyDescent="0.35">
      <c r="A548" s="3" t="s">
        <v>571</v>
      </c>
      <c r="B548" s="4" t="s">
        <v>88</v>
      </c>
      <c r="C548" s="3" t="s">
        <v>6</v>
      </c>
      <c r="D548" s="5">
        <v>20000000</v>
      </c>
      <c r="G548" s="5">
        <v>3000000</v>
      </c>
    </row>
    <row r="549" spans="1:7" x14ac:dyDescent="0.35">
      <c r="A549" s="3" t="s">
        <v>301</v>
      </c>
      <c r="B549" s="4" t="s">
        <v>24</v>
      </c>
      <c r="C549" s="3" t="s">
        <v>22</v>
      </c>
      <c r="D549" s="5">
        <v>600000</v>
      </c>
      <c r="G549" s="5">
        <v>3000000</v>
      </c>
    </row>
    <row r="550" spans="1:7" x14ac:dyDescent="0.35">
      <c r="A550" s="3" t="s">
        <v>367</v>
      </c>
      <c r="B550" s="4" t="s">
        <v>92</v>
      </c>
      <c r="C550" s="3" t="s">
        <v>28</v>
      </c>
      <c r="D550" s="5">
        <v>2791666</v>
      </c>
      <c r="G550" s="5">
        <v>3000000</v>
      </c>
    </row>
    <row r="551" spans="1:7" x14ac:dyDescent="0.35">
      <c r="A551" s="3" t="s">
        <v>472</v>
      </c>
      <c r="B551" s="4" t="s">
        <v>36</v>
      </c>
      <c r="C551" s="3" t="s">
        <v>28</v>
      </c>
      <c r="D551" s="5">
        <v>700000</v>
      </c>
      <c r="G551" s="5">
        <v>3000000</v>
      </c>
    </row>
    <row r="552" spans="1:7" x14ac:dyDescent="0.35">
      <c r="A552" s="8" t="s">
        <v>542</v>
      </c>
      <c r="B552" s="4" t="s">
        <v>21</v>
      </c>
      <c r="C552" s="3" t="s">
        <v>6</v>
      </c>
      <c r="D552" s="5">
        <v>3000000</v>
      </c>
      <c r="G552" s="5">
        <v>3000000</v>
      </c>
    </row>
    <row r="553" spans="1:7" x14ac:dyDescent="0.35">
      <c r="A553" s="3" t="s">
        <v>111</v>
      </c>
      <c r="B553" s="4" t="s">
        <v>49</v>
      </c>
      <c r="C553" s="3" t="s">
        <v>6</v>
      </c>
      <c r="D553" s="5">
        <v>6000000</v>
      </c>
      <c r="G553" s="5">
        <v>3000000</v>
      </c>
    </row>
    <row r="554" spans="1:7" x14ac:dyDescent="0.35">
      <c r="A554" s="3" t="s">
        <v>267</v>
      </c>
      <c r="B554" s="4" t="s">
        <v>19</v>
      </c>
      <c r="C554" s="3" t="s">
        <v>48</v>
      </c>
      <c r="D554" s="5">
        <v>2350000</v>
      </c>
      <c r="G554" s="5">
        <v>3000000</v>
      </c>
    </row>
    <row r="555" spans="1:7" x14ac:dyDescent="0.35">
      <c r="A555" s="3" t="s">
        <v>346</v>
      </c>
      <c r="B555" s="4" t="s">
        <v>126</v>
      </c>
      <c r="C555" s="3" t="s">
        <v>33</v>
      </c>
      <c r="D555" s="5">
        <v>4300000</v>
      </c>
      <c r="G555" s="5">
        <v>3000000</v>
      </c>
    </row>
    <row r="556" spans="1:7" x14ac:dyDescent="0.35">
      <c r="A556" s="3" t="s">
        <v>592</v>
      </c>
      <c r="B556" s="4" t="s">
        <v>126</v>
      </c>
      <c r="C556" s="3" t="s">
        <v>6</v>
      </c>
      <c r="D556" s="5">
        <v>900000</v>
      </c>
      <c r="G556" s="5">
        <v>3000000</v>
      </c>
    </row>
    <row r="557" spans="1:7" x14ac:dyDescent="0.35">
      <c r="A557" s="3" t="s">
        <v>463</v>
      </c>
      <c r="B557" s="4" t="s">
        <v>17</v>
      </c>
      <c r="C557" s="3" t="s">
        <v>28</v>
      </c>
      <c r="D557" s="5">
        <v>424700</v>
      </c>
      <c r="G557" s="5">
        <v>3100000</v>
      </c>
    </row>
    <row r="558" spans="1:7" x14ac:dyDescent="0.35">
      <c r="A558" s="3" t="s">
        <v>245</v>
      </c>
      <c r="B558" s="4" t="s">
        <v>88</v>
      </c>
      <c r="C558" s="3" t="s">
        <v>6</v>
      </c>
      <c r="D558" s="5">
        <v>425000</v>
      </c>
      <c r="G558" s="5">
        <v>3200000</v>
      </c>
    </row>
    <row r="559" spans="1:7" x14ac:dyDescent="0.35">
      <c r="A559" s="8" t="s">
        <v>528</v>
      </c>
      <c r="B559" s="4" t="s">
        <v>32</v>
      </c>
      <c r="C559" s="3" t="s">
        <v>22</v>
      </c>
      <c r="D559" s="5">
        <v>1000000</v>
      </c>
      <c r="G559" s="5">
        <v>3200000</v>
      </c>
    </row>
    <row r="560" spans="1:7" x14ac:dyDescent="0.35">
      <c r="A560" s="3" t="s">
        <v>558</v>
      </c>
      <c r="B560" s="4" t="s">
        <v>86</v>
      </c>
      <c r="C560" s="3" t="s">
        <v>6</v>
      </c>
      <c r="D560" s="5">
        <v>1000000</v>
      </c>
      <c r="G560" s="5">
        <v>3200000</v>
      </c>
    </row>
    <row r="561" spans="1:7" x14ac:dyDescent="0.35">
      <c r="A561" s="3" t="s">
        <v>107</v>
      </c>
      <c r="B561" s="4" t="s">
        <v>83</v>
      </c>
      <c r="C561" s="3" t="s">
        <v>6</v>
      </c>
      <c r="D561" s="5">
        <v>725000</v>
      </c>
      <c r="G561" s="5">
        <v>3250000</v>
      </c>
    </row>
    <row r="562" spans="1:7" x14ac:dyDescent="0.35">
      <c r="A562" s="3" t="s">
        <v>135</v>
      </c>
      <c r="B562" s="4" t="s">
        <v>57</v>
      </c>
      <c r="C562" s="3" t="s">
        <v>6</v>
      </c>
      <c r="D562" s="5">
        <v>414000</v>
      </c>
      <c r="G562" s="5">
        <v>3250000</v>
      </c>
    </row>
    <row r="563" spans="1:7" x14ac:dyDescent="0.35">
      <c r="A563" s="3" t="s">
        <v>104</v>
      </c>
      <c r="B563" s="4" t="s">
        <v>92</v>
      </c>
      <c r="C563" s="3" t="s">
        <v>6</v>
      </c>
      <c r="D563" s="5">
        <v>645000</v>
      </c>
      <c r="G563" s="5">
        <v>3250000</v>
      </c>
    </row>
    <row r="564" spans="1:7" x14ac:dyDescent="0.35">
      <c r="A564" s="3" t="s">
        <v>299</v>
      </c>
      <c r="B564" s="4" t="s">
        <v>57</v>
      </c>
      <c r="C564" s="3" t="s">
        <v>6</v>
      </c>
      <c r="D564" s="5">
        <v>5500000</v>
      </c>
      <c r="G564" s="5">
        <v>3250000</v>
      </c>
    </row>
    <row r="565" spans="1:7" x14ac:dyDescent="0.35">
      <c r="A565" s="3" t="s">
        <v>188</v>
      </c>
      <c r="B565" s="4" t="s">
        <v>19</v>
      </c>
      <c r="C565" s="3" t="s">
        <v>6</v>
      </c>
      <c r="D565" s="5">
        <v>430500</v>
      </c>
      <c r="G565" s="5">
        <v>3266666</v>
      </c>
    </row>
    <row r="566" spans="1:7" x14ac:dyDescent="0.35">
      <c r="A566" s="3" t="s">
        <v>292</v>
      </c>
      <c r="B566" s="4" t="s">
        <v>83</v>
      </c>
      <c r="C566" s="3" t="s">
        <v>6</v>
      </c>
      <c r="D566" s="5">
        <v>600000</v>
      </c>
      <c r="G566" s="5">
        <v>3300000</v>
      </c>
    </row>
    <row r="567" spans="1:7" x14ac:dyDescent="0.35">
      <c r="A567" s="3" t="s">
        <v>76</v>
      </c>
      <c r="B567" s="4" t="s">
        <v>77</v>
      </c>
      <c r="C567" s="3" t="s">
        <v>28</v>
      </c>
      <c r="D567" s="5">
        <v>452500</v>
      </c>
      <c r="G567" s="5">
        <v>3300000</v>
      </c>
    </row>
    <row r="568" spans="1:7" x14ac:dyDescent="0.35">
      <c r="A568" s="3" t="s">
        <v>121</v>
      </c>
      <c r="B568" s="4" t="s">
        <v>41</v>
      </c>
      <c r="C568" s="3" t="s">
        <v>6</v>
      </c>
      <c r="D568" s="5">
        <v>1250000</v>
      </c>
      <c r="G568" s="5">
        <v>3300000</v>
      </c>
    </row>
    <row r="569" spans="1:7" x14ac:dyDescent="0.35">
      <c r="A569" s="3" t="s">
        <v>61</v>
      </c>
      <c r="B569" s="4" t="s">
        <v>47</v>
      </c>
      <c r="C569" s="3" t="s">
        <v>6</v>
      </c>
      <c r="D569" s="5">
        <v>1000000</v>
      </c>
      <c r="G569" s="5">
        <v>3350000</v>
      </c>
    </row>
    <row r="570" spans="1:7" x14ac:dyDescent="0.35">
      <c r="A570" s="3" t="s">
        <v>119</v>
      </c>
      <c r="B570" s="4" t="s">
        <v>57</v>
      </c>
      <c r="C570" s="3" t="s">
        <v>6</v>
      </c>
      <c r="D570" s="5">
        <v>3000000</v>
      </c>
      <c r="G570" s="5">
        <v>3400000</v>
      </c>
    </row>
    <row r="571" spans="1:7" x14ac:dyDescent="0.35">
      <c r="A571" s="3" t="s">
        <v>39</v>
      </c>
      <c r="B571" s="4" t="s">
        <v>5</v>
      </c>
      <c r="C571" s="3" t="s">
        <v>6</v>
      </c>
      <c r="D571" s="5">
        <v>2700000</v>
      </c>
      <c r="G571" s="5">
        <v>3437500</v>
      </c>
    </row>
    <row r="572" spans="1:7" x14ac:dyDescent="0.35">
      <c r="A572" s="3" t="s">
        <v>431</v>
      </c>
      <c r="B572" s="4" t="s">
        <v>83</v>
      </c>
      <c r="C572" s="3" t="s">
        <v>33</v>
      </c>
      <c r="D572" s="5">
        <v>11000000</v>
      </c>
      <c r="G572" s="5">
        <v>3500000</v>
      </c>
    </row>
    <row r="573" spans="1:7" x14ac:dyDescent="0.35">
      <c r="A573" s="3" t="s">
        <v>326</v>
      </c>
      <c r="B573" s="4" t="s">
        <v>24</v>
      </c>
      <c r="C573" s="3" t="s">
        <v>28</v>
      </c>
      <c r="D573" s="5">
        <v>18000000</v>
      </c>
      <c r="G573" s="5">
        <v>3500000</v>
      </c>
    </row>
    <row r="574" spans="1:7" x14ac:dyDescent="0.35">
      <c r="A574" s="3" t="s">
        <v>131</v>
      </c>
      <c r="B574" s="4" t="s">
        <v>15</v>
      </c>
      <c r="C574" s="3" t="s">
        <v>6</v>
      </c>
      <c r="D574" s="5">
        <v>420500</v>
      </c>
      <c r="G574" s="5">
        <v>3500000</v>
      </c>
    </row>
    <row r="575" spans="1:7" x14ac:dyDescent="0.35">
      <c r="A575" s="8" t="s">
        <v>395</v>
      </c>
      <c r="B575" s="4" t="s">
        <v>11</v>
      </c>
      <c r="C575" s="3" t="s">
        <v>6</v>
      </c>
      <c r="D575" s="5">
        <v>1600000</v>
      </c>
      <c r="G575" s="5">
        <v>3500000</v>
      </c>
    </row>
    <row r="576" spans="1:7" x14ac:dyDescent="0.35">
      <c r="A576" s="3" t="s">
        <v>44</v>
      </c>
      <c r="B576" s="4" t="s">
        <v>45</v>
      </c>
      <c r="C576" s="3" t="s">
        <v>6</v>
      </c>
      <c r="D576" s="5">
        <v>6687500</v>
      </c>
      <c r="G576" s="5">
        <v>3500000</v>
      </c>
    </row>
    <row r="577" spans="1:7" x14ac:dyDescent="0.35">
      <c r="A577" s="3" t="s">
        <v>626</v>
      </c>
      <c r="B577" s="4" t="s">
        <v>57</v>
      </c>
      <c r="C577" s="3" t="s">
        <v>22</v>
      </c>
      <c r="D577" s="5">
        <v>419000</v>
      </c>
      <c r="G577" s="5">
        <v>3500000</v>
      </c>
    </row>
    <row r="578" spans="1:7" x14ac:dyDescent="0.35">
      <c r="A578" s="3" t="s">
        <v>552</v>
      </c>
      <c r="B578" s="4" t="s">
        <v>11</v>
      </c>
      <c r="C578" s="3" t="s">
        <v>6</v>
      </c>
      <c r="D578" s="5">
        <v>500000</v>
      </c>
      <c r="G578" s="5">
        <v>3500000</v>
      </c>
    </row>
    <row r="579" spans="1:7" x14ac:dyDescent="0.35">
      <c r="A579" s="3" t="s">
        <v>147</v>
      </c>
      <c r="B579" s="4" t="s">
        <v>36</v>
      </c>
      <c r="C579" s="3" t="s">
        <v>6</v>
      </c>
      <c r="D579" s="5">
        <v>414000</v>
      </c>
      <c r="G579" s="5">
        <v>3500000</v>
      </c>
    </row>
    <row r="580" spans="1:7" x14ac:dyDescent="0.35">
      <c r="A580" s="3" t="s">
        <v>150</v>
      </c>
      <c r="B580" s="4" t="s">
        <v>60</v>
      </c>
      <c r="C580" s="3" t="s">
        <v>9</v>
      </c>
      <c r="D580" s="5">
        <v>6700000</v>
      </c>
      <c r="G580" s="5">
        <v>3600000</v>
      </c>
    </row>
    <row r="581" spans="1:7" x14ac:dyDescent="0.35">
      <c r="A581" s="3" t="s">
        <v>495</v>
      </c>
      <c r="B581" s="4" t="s">
        <v>47</v>
      </c>
      <c r="C581" s="3" t="s">
        <v>6</v>
      </c>
      <c r="D581" s="5">
        <v>414000</v>
      </c>
      <c r="G581" s="5">
        <v>3650000</v>
      </c>
    </row>
    <row r="582" spans="1:7" x14ac:dyDescent="0.35">
      <c r="A582" s="3" t="s">
        <v>265</v>
      </c>
      <c r="B582" s="4" t="s">
        <v>17</v>
      </c>
      <c r="C582" s="3" t="s">
        <v>6</v>
      </c>
      <c r="D582" s="5">
        <v>900000</v>
      </c>
      <c r="G582" s="5">
        <v>3650000</v>
      </c>
    </row>
    <row r="583" spans="1:7" x14ac:dyDescent="0.35">
      <c r="A583" s="3" t="s">
        <v>149</v>
      </c>
      <c r="B583" s="4" t="s">
        <v>57</v>
      </c>
      <c r="C583" s="3" t="s">
        <v>28</v>
      </c>
      <c r="D583" s="5">
        <v>12922231</v>
      </c>
      <c r="G583" s="5">
        <v>3700000</v>
      </c>
    </row>
    <row r="584" spans="1:7" x14ac:dyDescent="0.35">
      <c r="A584" s="3" t="s">
        <v>575</v>
      </c>
      <c r="B584" s="4" t="s">
        <v>45</v>
      </c>
      <c r="C584" s="3" t="s">
        <v>6</v>
      </c>
      <c r="D584" s="5">
        <v>3250000</v>
      </c>
      <c r="G584" s="5">
        <v>3750000</v>
      </c>
    </row>
    <row r="585" spans="1:7" x14ac:dyDescent="0.35">
      <c r="A585" s="3" t="s">
        <v>624</v>
      </c>
      <c r="B585" s="4" t="s">
        <v>126</v>
      </c>
      <c r="C585" s="3" t="s">
        <v>9</v>
      </c>
      <c r="D585" s="5">
        <v>775000</v>
      </c>
      <c r="G585" s="5">
        <v>3750000</v>
      </c>
    </row>
    <row r="586" spans="1:7" x14ac:dyDescent="0.35">
      <c r="A586" s="3" t="s">
        <v>29</v>
      </c>
      <c r="B586" s="4" t="s">
        <v>92</v>
      </c>
      <c r="C586" s="3" t="s">
        <v>33</v>
      </c>
      <c r="D586" s="5">
        <v>437500</v>
      </c>
      <c r="G586" s="5">
        <v>3750000</v>
      </c>
    </row>
    <row r="587" spans="1:7" x14ac:dyDescent="0.35">
      <c r="A587" s="3" t="s">
        <v>400</v>
      </c>
      <c r="B587" s="4" t="s">
        <v>15</v>
      </c>
      <c r="C587" s="3" t="s">
        <v>28</v>
      </c>
      <c r="D587" s="5">
        <v>459000</v>
      </c>
      <c r="G587" s="5">
        <v>3775000</v>
      </c>
    </row>
    <row r="588" spans="1:7" x14ac:dyDescent="0.35">
      <c r="A588" s="3" t="s">
        <v>376</v>
      </c>
      <c r="B588" s="4" t="s">
        <v>43</v>
      </c>
      <c r="C588" s="3" t="s">
        <v>6</v>
      </c>
      <c r="D588" s="5">
        <v>903000</v>
      </c>
      <c r="G588" s="5">
        <v>3800000</v>
      </c>
    </row>
    <row r="589" spans="1:7" x14ac:dyDescent="0.35">
      <c r="A589" s="3" t="s">
        <v>450</v>
      </c>
      <c r="B589" s="4" t="s">
        <v>19</v>
      </c>
      <c r="C589" s="3" t="s">
        <v>6</v>
      </c>
      <c r="D589" s="5">
        <v>417000</v>
      </c>
      <c r="G589" s="5">
        <v>3835772</v>
      </c>
    </row>
    <row r="590" spans="1:7" x14ac:dyDescent="0.35">
      <c r="A590" s="9" t="s">
        <v>230</v>
      </c>
      <c r="B590" s="4" t="s">
        <v>27</v>
      </c>
      <c r="C590" s="3" t="s">
        <v>6</v>
      </c>
      <c r="D590" s="5">
        <v>418500</v>
      </c>
      <c r="G590" s="5">
        <v>3925000</v>
      </c>
    </row>
    <row r="591" spans="1:7" x14ac:dyDescent="0.35">
      <c r="A591" s="9" t="s">
        <v>190</v>
      </c>
      <c r="B591" s="4" t="s">
        <v>83</v>
      </c>
      <c r="C591" s="3" t="s">
        <v>6</v>
      </c>
      <c r="D591" s="5">
        <v>1500000</v>
      </c>
      <c r="G591" s="5">
        <v>3925000</v>
      </c>
    </row>
    <row r="592" spans="1:7" x14ac:dyDescent="0.35">
      <c r="A592" s="9" t="s">
        <v>164</v>
      </c>
      <c r="B592" s="4" t="s">
        <v>66</v>
      </c>
      <c r="C592" s="3" t="s">
        <v>6</v>
      </c>
      <c r="D592" s="5">
        <v>8000000</v>
      </c>
      <c r="G592" s="5">
        <v>3950000</v>
      </c>
    </row>
    <row r="593" spans="1:7" x14ac:dyDescent="0.35">
      <c r="A593" s="9" t="s">
        <v>587</v>
      </c>
      <c r="B593" s="4" t="s">
        <v>60</v>
      </c>
      <c r="C593" s="3" t="s">
        <v>6</v>
      </c>
      <c r="D593" s="5">
        <v>5500000</v>
      </c>
      <c r="G593" s="5">
        <v>3975000</v>
      </c>
    </row>
    <row r="594" spans="1:7" x14ac:dyDescent="0.35">
      <c r="A594" s="3" t="s">
        <v>104</v>
      </c>
      <c r="B594" s="4" t="s">
        <v>53</v>
      </c>
      <c r="C594" s="3" t="s">
        <v>6</v>
      </c>
      <c r="D594" s="5">
        <v>414000</v>
      </c>
      <c r="G594" s="5">
        <v>4000000</v>
      </c>
    </row>
    <row r="595" spans="1:7" x14ac:dyDescent="0.35">
      <c r="A595" s="3" t="s">
        <v>280</v>
      </c>
      <c r="B595" s="4" t="s">
        <v>17</v>
      </c>
      <c r="C595" s="3" t="s">
        <v>22</v>
      </c>
      <c r="D595" s="5">
        <v>423300</v>
      </c>
      <c r="G595" s="5">
        <v>4000000</v>
      </c>
    </row>
    <row r="596" spans="1:7" x14ac:dyDescent="0.35">
      <c r="A596" s="3" t="s">
        <v>628</v>
      </c>
      <c r="B596" s="4" t="s">
        <v>88</v>
      </c>
      <c r="C596" s="3" t="s">
        <v>33</v>
      </c>
      <c r="D596" s="5">
        <v>560000</v>
      </c>
      <c r="G596" s="5">
        <v>4000000</v>
      </c>
    </row>
    <row r="597" spans="1:7" x14ac:dyDescent="0.35">
      <c r="A597" s="3" t="s">
        <v>464</v>
      </c>
      <c r="B597" s="4" t="s">
        <v>47</v>
      </c>
      <c r="C597" s="3" t="s">
        <v>28</v>
      </c>
      <c r="D597" s="5">
        <v>3650000</v>
      </c>
      <c r="G597" s="5">
        <v>4000000</v>
      </c>
    </row>
    <row r="598" spans="1:7" x14ac:dyDescent="0.35">
      <c r="A598" s="3" t="s">
        <v>467</v>
      </c>
      <c r="B598" s="4" t="s">
        <v>24</v>
      </c>
      <c r="C598" s="3" t="s">
        <v>48</v>
      </c>
      <c r="D598" s="5">
        <v>414500</v>
      </c>
      <c r="G598" s="5">
        <v>4000000</v>
      </c>
    </row>
    <row r="599" spans="1:7" x14ac:dyDescent="0.35">
      <c r="A599" s="3" t="s">
        <v>144</v>
      </c>
      <c r="B599" s="4" t="s">
        <v>51</v>
      </c>
      <c r="C599" s="3" t="s">
        <v>6</v>
      </c>
      <c r="D599" s="5">
        <v>8000000</v>
      </c>
      <c r="G599" s="5">
        <v>4000000</v>
      </c>
    </row>
    <row r="600" spans="1:7" x14ac:dyDescent="0.35">
      <c r="A600" s="3" t="s">
        <v>370</v>
      </c>
      <c r="B600" s="4" t="s">
        <v>36</v>
      </c>
      <c r="C600" s="3" t="s">
        <v>28</v>
      </c>
      <c r="D600" s="5">
        <v>10571428</v>
      </c>
      <c r="G600" s="5">
        <v>4000000</v>
      </c>
    </row>
    <row r="601" spans="1:7" x14ac:dyDescent="0.35">
      <c r="A601" s="3" t="s">
        <v>535</v>
      </c>
      <c r="B601" s="4" t="s">
        <v>47</v>
      </c>
      <c r="C601" s="3" t="s">
        <v>6</v>
      </c>
      <c r="D601" s="5">
        <v>457160</v>
      </c>
      <c r="G601" s="5">
        <v>4000000</v>
      </c>
    </row>
    <row r="602" spans="1:7" x14ac:dyDescent="0.35">
      <c r="A602" s="3" t="s">
        <v>46</v>
      </c>
      <c r="B602" s="4" t="s">
        <v>45</v>
      </c>
      <c r="C602" s="3" t="s">
        <v>37</v>
      </c>
      <c r="D602" s="5">
        <v>14508395</v>
      </c>
      <c r="G602" s="5">
        <v>4200000</v>
      </c>
    </row>
    <row r="603" spans="1:7" x14ac:dyDescent="0.35">
      <c r="A603" s="3" t="s">
        <v>559</v>
      </c>
      <c r="B603" s="4" t="s">
        <v>69</v>
      </c>
      <c r="C603" s="3" t="s">
        <v>6</v>
      </c>
      <c r="D603" s="5">
        <v>475000</v>
      </c>
      <c r="G603" s="5">
        <v>4250000</v>
      </c>
    </row>
    <row r="604" spans="1:7" x14ac:dyDescent="0.35">
      <c r="A604" s="3" t="s">
        <v>386</v>
      </c>
      <c r="B604" s="4" t="s">
        <v>27</v>
      </c>
      <c r="C604" s="3" t="s">
        <v>6</v>
      </c>
      <c r="D604" s="5">
        <v>1300000</v>
      </c>
      <c r="G604" s="5">
        <v>4250000</v>
      </c>
    </row>
    <row r="605" spans="1:7" x14ac:dyDescent="0.35">
      <c r="A605" s="3" t="s">
        <v>580</v>
      </c>
      <c r="B605" s="4" t="s">
        <v>13</v>
      </c>
      <c r="C605" s="3" t="s">
        <v>28</v>
      </c>
      <c r="D605" s="5">
        <v>1950000</v>
      </c>
      <c r="G605" s="5">
        <v>4287500</v>
      </c>
    </row>
    <row r="606" spans="1:7" x14ac:dyDescent="0.35">
      <c r="A606" s="3" t="s">
        <v>601</v>
      </c>
      <c r="B606" s="4" t="s">
        <v>8</v>
      </c>
      <c r="C606" s="3" t="s">
        <v>6</v>
      </c>
      <c r="D606" s="5">
        <v>8166666</v>
      </c>
      <c r="G606" s="5">
        <v>4300000</v>
      </c>
    </row>
    <row r="607" spans="1:7" x14ac:dyDescent="0.35">
      <c r="A607" s="3" t="s">
        <v>193</v>
      </c>
      <c r="B607" s="4" t="s">
        <v>17</v>
      </c>
      <c r="C607" s="3" t="s">
        <v>28</v>
      </c>
      <c r="D607" s="5">
        <v>800000</v>
      </c>
      <c r="G607" s="5">
        <v>4300000</v>
      </c>
    </row>
    <row r="608" spans="1:7" x14ac:dyDescent="0.35">
      <c r="A608" s="3" t="s">
        <v>334</v>
      </c>
      <c r="B608" s="4" t="s">
        <v>34</v>
      </c>
      <c r="C608" s="3" t="s">
        <v>6</v>
      </c>
      <c r="D608" s="5">
        <v>475000</v>
      </c>
      <c r="G608" s="5">
        <v>4375000</v>
      </c>
    </row>
    <row r="609" spans="1:7" x14ac:dyDescent="0.35">
      <c r="A609" s="3" t="s">
        <v>319</v>
      </c>
      <c r="B609" s="4" t="s">
        <v>53</v>
      </c>
      <c r="C609" s="3" t="s">
        <v>6</v>
      </c>
      <c r="D609" s="5">
        <v>3800000</v>
      </c>
      <c r="G609" s="5">
        <v>4400000</v>
      </c>
    </row>
    <row r="610" spans="1:7" x14ac:dyDescent="0.35">
      <c r="A610" s="3" t="s">
        <v>491</v>
      </c>
      <c r="B610" s="4" t="s">
        <v>34</v>
      </c>
      <c r="C610" s="3" t="s">
        <v>48</v>
      </c>
      <c r="D610" s="5">
        <v>5333333</v>
      </c>
      <c r="G610" s="5">
        <v>4400000</v>
      </c>
    </row>
    <row r="611" spans="1:7" x14ac:dyDescent="0.35">
      <c r="A611" s="3" t="s">
        <v>260</v>
      </c>
      <c r="B611" s="4" t="s">
        <v>57</v>
      </c>
      <c r="C611" s="3" t="s">
        <v>28</v>
      </c>
      <c r="D611" s="5">
        <v>423000</v>
      </c>
      <c r="G611" s="5">
        <v>4442023</v>
      </c>
    </row>
    <row r="612" spans="1:7" x14ac:dyDescent="0.35">
      <c r="A612" s="9" t="s">
        <v>71</v>
      </c>
      <c r="B612" s="4" t="s">
        <v>34</v>
      </c>
      <c r="C612" s="3" t="s">
        <v>37</v>
      </c>
      <c r="D612" s="5">
        <v>7250000</v>
      </c>
      <c r="G612" s="5">
        <v>4458333</v>
      </c>
    </row>
    <row r="613" spans="1:7" x14ac:dyDescent="0.35">
      <c r="A613" s="9" t="s">
        <v>65</v>
      </c>
      <c r="B613" s="4" t="s">
        <v>66</v>
      </c>
      <c r="C613" s="3" t="s">
        <v>33</v>
      </c>
      <c r="D613" s="5">
        <v>865000</v>
      </c>
      <c r="G613" s="5">
        <v>4500000</v>
      </c>
    </row>
    <row r="614" spans="1:7" x14ac:dyDescent="0.35">
      <c r="A614" s="9" t="s">
        <v>286</v>
      </c>
      <c r="B614" s="4" t="s">
        <v>13</v>
      </c>
      <c r="C614" s="3" t="s">
        <v>6</v>
      </c>
      <c r="D614" s="5">
        <v>2800000</v>
      </c>
      <c r="G614" s="5">
        <v>4500000</v>
      </c>
    </row>
    <row r="615" spans="1:7" x14ac:dyDescent="0.35">
      <c r="A615" s="9" t="s">
        <v>362</v>
      </c>
      <c r="B615" s="4" t="s">
        <v>51</v>
      </c>
      <c r="C615" s="3" t="s">
        <v>28</v>
      </c>
      <c r="D615" s="5">
        <v>900000</v>
      </c>
      <c r="G615" s="5">
        <v>4650000</v>
      </c>
    </row>
    <row r="616" spans="1:7" x14ac:dyDescent="0.35">
      <c r="A616" s="6" t="s">
        <v>526</v>
      </c>
      <c r="B616" s="4" t="s">
        <v>47</v>
      </c>
      <c r="C616" s="3" t="s">
        <v>6</v>
      </c>
      <c r="D616" s="5">
        <v>415000</v>
      </c>
      <c r="G616" s="5">
        <v>4687300</v>
      </c>
    </row>
    <row r="617" spans="1:7" x14ac:dyDescent="0.35">
      <c r="A617" s="3" t="s">
        <v>254</v>
      </c>
      <c r="B617" s="4" t="s">
        <v>92</v>
      </c>
      <c r="C617" s="3" t="s">
        <v>6</v>
      </c>
      <c r="D617" s="5">
        <v>12125000</v>
      </c>
      <c r="G617" s="5">
        <v>4750000</v>
      </c>
    </row>
    <row r="618" spans="1:7" x14ac:dyDescent="0.35">
      <c r="A618" s="3" t="s">
        <v>247</v>
      </c>
      <c r="B618" s="4" t="s">
        <v>47</v>
      </c>
      <c r="C618" s="3" t="s">
        <v>28</v>
      </c>
      <c r="D618" s="5">
        <v>2400000</v>
      </c>
      <c r="G618" s="5">
        <v>4750000</v>
      </c>
    </row>
    <row r="619" spans="1:7" x14ac:dyDescent="0.35">
      <c r="A619" s="3" t="s">
        <v>343</v>
      </c>
      <c r="B619" s="4" t="s">
        <v>8</v>
      </c>
      <c r="C619" s="3" t="s">
        <v>6</v>
      </c>
      <c r="D619" s="5">
        <v>4442023</v>
      </c>
      <c r="G619" s="5">
        <v>4800000</v>
      </c>
    </row>
    <row r="620" spans="1:7" x14ac:dyDescent="0.35">
      <c r="A620" s="3" t="s">
        <v>221</v>
      </c>
      <c r="B620" s="4" t="s">
        <v>21</v>
      </c>
      <c r="C620" s="3" t="s">
        <v>9</v>
      </c>
      <c r="D620" s="5">
        <v>1200000</v>
      </c>
      <c r="G620" s="5">
        <v>4800000</v>
      </c>
    </row>
    <row r="621" spans="1:7" x14ac:dyDescent="0.35">
      <c r="A621" s="3" t="s">
        <v>128</v>
      </c>
      <c r="B621" s="4" t="s">
        <v>51</v>
      </c>
      <c r="C621" s="3" t="s">
        <v>6</v>
      </c>
      <c r="D621" s="5">
        <v>5250000</v>
      </c>
      <c r="G621" s="5">
        <v>4825000</v>
      </c>
    </row>
    <row r="622" spans="1:7" x14ac:dyDescent="0.35">
      <c r="A622" s="3" t="s">
        <v>254</v>
      </c>
      <c r="B622" s="4" t="s">
        <v>13</v>
      </c>
      <c r="C622" s="3" t="s">
        <v>48</v>
      </c>
      <c r="D622" s="5">
        <v>2287500</v>
      </c>
      <c r="G622" s="5">
        <v>4833333</v>
      </c>
    </row>
    <row r="623" spans="1:7" x14ac:dyDescent="0.35">
      <c r="A623" s="3" t="s">
        <v>288</v>
      </c>
      <c r="B623" s="4" t="s">
        <v>92</v>
      </c>
      <c r="C623" s="3" t="s">
        <v>6</v>
      </c>
      <c r="D623" s="5">
        <v>441000</v>
      </c>
      <c r="G623" s="5">
        <v>5000000</v>
      </c>
    </row>
    <row r="624" spans="1:7" x14ac:dyDescent="0.35">
      <c r="A624" s="3" t="s">
        <v>409</v>
      </c>
      <c r="B624" s="4" t="s">
        <v>21</v>
      </c>
      <c r="C624" s="3" t="s">
        <v>33</v>
      </c>
      <c r="D624" s="5">
        <v>1500000</v>
      </c>
      <c r="G624" s="5">
        <v>5000000</v>
      </c>
    </row>
    <row r="625" spans="1:7" x14ac:dyDescent="0.35">
      <c r="A625" s="3" t="s">
        <v>63</v>
      </c>
      <c r="B625" s="4" t="s">
        <v>5</v>
      </c>
      <c r="C625" s="3" t="s">
        <v>48</v>
      </c>
      <c r="D625" s="5">
        <v>32000000</v>
      </c>
      <c r="G625" s="5">
        <v>5000000</v>
      </c>
    </row>
    <row r="626" spans="1:7" x14ac:dyDescent="0.35">
      <c r="A626" s="3" t="s">
        <v>581</v>
      </c>
      <c r="B626" s="4" t="s">
        <v>36</v>
      </c>
      <c r="C626" s="3" t="s">
        <v>48</v>
      </c>
      <c r="D626" s="5">
        <v>9025000</v>
      </c>
      <c r="G626" s="5">
        <v>5000000</v>
      </c>
    </row>
    <row r="627" spans="1:7" x14ac:dyDescent="0.35">
      <c r="A627" s="3" t="s">
        <v>370</v>
      </c>
      <c r="B627" s="4" t="s">
        <v>41</v>
      </c>
      <c r="C627" s="3" t="s">
        <v>6</v>
      </c>
      <c r="D627" s="5">
        <v>2800000</v>
      </c>
      <c r="G627" s="5">
        <v>5000000</v>
      </c>
    </row>
    <row r="628" spans="1:7" x14ac:dyDescent="0.35">
      <c r="A628" s="3" t="s">
        <v>122</v>
      </c>
      <c r="B628" s="4" t="s">
        <v>41</v>
      </c>
      <c r="C628" s="3" t="s">
        <v>6</v>
      </c>
      <c r="D628" s="5">
        <v>3350000</v>
      </c>
      <c r="G628" s="5">
        <v>5000000</v>
      </c>
    </row>
    <row r="629" spans="1:7" x14ac:dyDescent="0.35">
      <c r="A629" s="3" t="s">
        <v>159</v>
      </c>
      <c r="B629" s="4" t="s">
        <v>45</v>
      </c>
      <c r="C629" s="3" t="s">
        <v>6</v>
      </c>
      <c r="D629" s="5">
        <v>414000</v>
      </c>
      <c r="G629" s="5">
        <v>5150000</v>
      </c>
    </row>
    <row r="630" spans="1:7" x14ac:dyDescent="0.35">
      <c r="A630" s="3" t="s">
        <v>448</v>
      </c>
      <c r="B630" s="4" t="s">
        <v>13</v>
      </c>
      <c r="C630" s="3" t="s">
        <v>6</v>
      </c>
      <c r="D630" s="5">
        <v>415000</v>
      </c>
      <c r="G630" s="5">
        <v>5200000</v>
      </c>
    </row>
    <row r="631" spans="1:7" x14ac:dyDescent="0.35">
      <c r="A631" s="3" t="s">
        <v>627</v>
      </c>
      <c r="B631" s="4" t="s">
        <v>15</v>
      </c>
      <c r="C631" s="3" t="s">
        <v>48</v>
      </c>
      <c r="D631" s="5">
        <v>1000000</v>
      </c>
      <c r="G631" s="5">
        <v>5200000</v>
      </c>
    </row>
    <row r="632" spans="1:7" x14ac:dyDescent="0.35">
      <c r="A632" s="3" t="s">
        <v>259</v>
      </c>
      <c r="B632" s="4" t="s">
        <v>88</v>
      </c>
      <c r="C632" s="3" t="s">
        <v>28</v>
      </c>
      <c r="D632" s="5">
        <v>414000</v>
      </c>
      <c r="G632" s="5">
        <v>5250000</v>
      </c>
    </row>
    <row r="633" spans="1:7" x14ac:dyDescent="0.35">
      <c r="A633" s="3" t="s">
        <v>174</v>
      </c>
      <c r="B633" s="4" t="s">
        <v>24</v>
      </c>
      <c r="C633" s="3" t="s">
        <v>22</v>
      </c>
      <c r="D633" s="5">
        <v>9500000</v>
      </c>
      <c r="G633" s="5">
        <v>5250000</v>
      </c>
    </row>
    <row r="634" spans="1:7" x14ac:dyDescent="0.35">
      <c r="A634" s="3" t="s">
        <v>620</v>
      </c>
      <c r="B634" s="4" t="s">
        <v>45</v>
      </c>
      <c r="C634" s="3" t="s">
        <v>33</v>
      </c>
      <c r="D634" s="5">
        <v>415500</v>
      </c>
      <c r="G634" s="5">
        <v>5250000</v>
      </c>
    </row>
    <row r="635" spans="1:7" x14ac:dyDescent="0.35">
      <c r="A635" s="3" t="s">
        <v>374</v>
      </c>
      <c r="B635" s="4" t="s">
        <v>66</v>
      </c>
      <c r="C635" s="3" t="s">
        <v>6</v>
      </c>
      <c r="D635" s="5">
        <v>419000</v>
      </c>
      <c r="G635" s="5">
        <v>5250000</v>
      </c>
    </row>
    <row r="636" spans="1:7" x14ac:dyDescent="0.35">
      <c r="A636" s="3" t="s">
        <v>104</v>
      </c>
      <c r="B636" s="4" t="s">
        <v>51</v>
      </c>
      <c r="C636" s="3" t="s">
        <v>6</v>
      </c>
      <c r="D636" s="5">
        <v>418000</v>
      </c>
      <c r="G636" s="5">
        <v>5250000</v>
      </c>
    </row>
    <row r="637" spans="1:7" x14ac:dyDescent="0.35">
      <c r="A637" s="3" t="s">
        <v>343</v>
      </c>
      <c r="B637" s="4" t="s">
        <v>51</v>
      </c>
      <c r="C637" s="3" t="s">
        <v>6</v>
      </c>
      <c r="D637" s="5">
        <v>725000</v>
      </c>
      <c r="G637" s="5">
        <v>5295910</v>
      </c>
    </row>
    <row r="638" spans="1:7" x14ac:dyDescent="0.35">
      <c r="A638" s="9" t="s">
        <v>61</v>
      </c>
      <c r="B638" s="4" t="s">
        <v>15</v>
      </c>
      <c r="C638" s="3" t="s">
        <v>28</v>
      </c>
      <c r="D638" s="5">
        <v>1400000</v>
      </c>
      <c r="G638" s="5">
        <v>5333333</v>
      </c>
    </row>
    <row r="639" spans="1:7" x14ac:dyDescent="0.35">
      <c r="A639" s="9" t="s">
        <v>46</v>
      </c>
      <c r="B639" s="4" t="s">
        <v>47</v>
      </c>
      <c r="C639" s="3" t="s">
        <v>48</v>
      </c>
      <c r="D639" s="5">
        <v>14000000</v>
      </c>
      <c r="G639" s="5">
        <v>5375000</v>
      </c>
    </row>
    <row r="640" spans="1:7" x14ac:dyDescent="0.35">
      <c r="A640" s="9" t="s">
        <v>186</v>
      </c>
      <c r="B640" s="4" t="s">
        <v>19</v>
      </c>
      <c r="C640" s="3" t="s">
        <v>33</v>
      </c>
      <c r="D640" s="5">
        <v>4650000</v>
      </c>
      <c r="G640" s="5">
        <v>5416666</v>
      </c>
    </row>
    <row r="641" spans="1:7" x14ac:dyDescent="0.35">
      <c r="A641" s="9" t="s">
        <v>432</v>
      </c>
      <c r="B641" s="4" t="s">
        <v>77</v>
      </c>
      <c r="C641" s="3" t="s">
        <v>28</v>
      </c>
      <c r="D641" s="5">
        <v>428000</v>
      </c>
      <c r="G641" s="5">
        <v>5500000</v>
      </c>
    </row>
    <row r="642" spans="1:7" x14ac:dyDescent="0.35">
      <c r="A642" s="9" t="s">
        <v>64</v>
      </c>
      <c r="B642" s="4" t="s">
        <v>86</v>
      </c>
      <c r="C642" s="3" t="s">
        <v>6</v>
      </c>
      <c r="D642" s="5">
        <v>7000000</v>
      </c>
      <c r="G642" s="5">
        <v>5500000</v>
      </c>
    </row>
    <row r="643" spans="1:7" x14ac:dyDescent="0.35">
      <c r="A643" s="3" t="s">
        <v>62</v>
      </c>
      <c r="B643" s="4" t="s">
        <v>11</v>
      </c>
      <c r="C643" s="3" t="s">
        <v>28</v>
      </c>
      <c r="D643" s="5">
        <v>12500000</v>
      </c>
      <c r="G643" s="5">
        <v>5500000</v>
      </c>
    </row>
    <row r="644" spans="1:7" x14ac:dyDescent="0.35">
      <c r="A644" s="3" t="s">
        <v>520</v>
      </c>
      <c r="B644" s="4" t="s">
        <v>19</v>
      </c>
      <c r="C644" s="3" t="s">
        <v>9</v>
      </c>
      <c r="D644" s="5">
        <v>3200000</v>
      </c>
      <c r="G644" s="5">
        <v>5500000</v>
      </c>
    </row>
    <row r="645" spans="1:7" x14ac:dyDescent="0.35">
      <c r="A645" s="3" t="s">
        <v>408</v>
      </c>
      <c r="B645" s="4" t="s">
        <v>88</v>
      </c>
      <c r="C645" s="3" t="s">
        <v>28</v>
      </c>
      <c r="D645" s="5">
        <v>414000</v>
      </c>
      <c r="G645" s="5">
        <v>5500000</v>
      </c>
    </row>
    <row r="646" spans="1:7" x14ac:dyDescent="0.35">
      <c r="A646" s="3" t="s">
        <v>321</v>
      </c>
      <c r="B646" s="4" t="s">
        <v>53</v>
      </c>
      <c r="C646" s="3" t="s">
        <v>22</v>
      </c>
      <c r="D646" s="5">
        <v>3300000</v>
      </c>
      <c r="G646" s="5">
        <v>5500000</v>
      </c>
    </row>
    <row r="647" spans="1:7" x14ac:dyDescent="0.35">
      <c r="A647" s="3" t="s">
        <v>591</v>
      </c>
      <c r="B647" s="4" t="s">
        <v>69</v>
      </c>
      <c r="C647" s="3" t="s">
        <v>6</v>
      </c>
      <c r="D647" s="5">
        <v>1600000</v>
      </c>
      <c r="G647" s="5">
        <v>5500000</v>
      </c>
    </row>
    <row r="648" spans="1:7" x14ac:dyDescent="0.35">
      <c r="A648" s="3" t="s">
        <v>59</v>
      </c>
      <c r="B648" s="4" t="s">
        <v>60</v>
      </c>
      <c r="C648" s="3" t="s">
        <v>33</v>
      </c>
      <c r="D648" s="5">
        <v>2500000</v>
      </c>
      <c r="G648" s="5">
        <v>5500000</v>
      </c>
    </row>
    <row r="649" spans="1:7" x14ac:dyDescent="0.35">
      <c r="A649" s="3" t="s">
        <v>378</v>
      </c>
      <c r="B649" s="4" t="s">
        <v>53</v>
      </c>
      <c r="C649" s="3" t="s">
        <v>6</v>
      </c>
      <c r="D649" s="5">
        <v>7365000</v>
      </c>
      <c r="G649" s="5">
        <v>5500000</v>
      </c>
    </row>
    <row r="650" spans="1:7" x14ac:dyDescent="0.35">
      <c r="A650" s="3" t="s">
        <v>241</v>
      </c>
      <c r="B650" s="4" t="s">
        <v>69</v>
      </c>
      <c r="C650" s="3" t="s">
        <v>33</v>
      </c>
      <c r="D650" s="5">
        <v>417000</v>
      </c>
      <c r="G650" s="5">
        <v>5750000</v>
      </c>
    </row>
    <row r="651" spans="1:7" x14ac:dyDescent="0.35">
      <c r="A651" s="3" t="s">
        <v>293</v>
      </c>
      <c r="B651" s="4" t="s">
        <v>77</v>
      </c>
      <c r="C651" s="3" t="s">
        <v>33</v>
      </c>
      <c r="D651" s="5">
        <v>414000</v>
      </c>
      <c r="G651" s="5">
        <v>5750000</v>
      </c>
    </row>
    <row r="652" spans="1:7" x14ac:dyDescent="0.35">
      <c r="A652" s="8" t="s">
        <v>223</v>
      </c>
      <c r="B652" s="4" t="s">
        <v>32</v>
      </c>
      <c r="C652" s="3" t="s">
        <v>6</v>
      </c>
      <c r="D652" s="5">
        <v>436800</v>
      </c>
      <c r="G652" s="5">
        <v>5750000</v>
      </c>
    </row>
    <row r="653" spans="1:7" x14ac:dyDescent="0.35">
      <c r="A653" s="3" t="s">
        <v>614</v>
      </c>
      <c r="B653" s="4" t="s">
        <v>41</v>
      </c>
      <c r="C653" s="3" t="s">
        <v>6</v>
      </c>
      <c r="D653" s="5">
        <v>440000</v>
      </c>
      <c r="G653" s="5">
        <v>5750000</v>
      </c>
    </row>
    <row r="654" spans="1:7" x14ac:dyDescent="0.35">
      <c r="A654" s="8" t="s">
        <v>395</v>
      </c>
      <c r="B654" s="4" t="s">
        <v>32</v>
      </c>
      <c r="C654" s="3" t="s">
        <v>28</v>
      </c>
      <c r="D654" s="5">
        <v>3975000</v>
      </c>
      <c r="G654" s="5">
        <v>5800000</v>
      </c>
    </row>
    <row r="655" spans="1:7" x14ac:dyDescent="0.35">
      <c r="A655" s="3" t="s">
        <v>203</v>
      </c>
      <c r="B655" s="4" t="s">
        <v>77</v>
      </c>
      <c r="C655" s="3" t="s">
        <v>9</v>
      </c>
      <c r="D655" s="5">
        <v>6250000</v>
      </c>
      <c r="G655" s="5">
        <v>5850000</v>
      </c>
    </row>
    <row r="656" spans="1:7" x14ac:dyDescent="0.35">
      <c r="A656" s="3" t="s">
        <v>23</v>
      </c>
      <c r="B656" s="4" t="s">
        <v>5</v>
      </c>
      <c r="C656" s="3" t="s">
        <v>9</v>
      </c>
      <c r="D656" s="5">
        <v>13100000</v>
      </c>
      <c r="G656" s="5">
        <v>5850000</v>
      </c>
    </row>
    <row r="657" spans="1:7" x14ac:dyDescent="0.35">
      <c r="A657" s="9" t="s">
        <v>317</v>
      </c>
      <c r="B657" s="4" t="s">
        <v>41</v>
      </c>
      <c r="C657" s="3" t="s">
        <v>30</v>
      </c>
      <c r="D657" s="5">
        <v>4250000</v>
      </c>
      <c r="G657" s="5">
        <v>6000000</v>
      </c>
    </row>
    <row r="658" spans="1:7" x14ac:dyDescent="0.35">
      <c r="A658" s="9" t="s">
        <v>579</v>
      </c>
      <c r="B658" s="4" t="s">
        <v>88</v>
      </c>
      <c r="C658" s="3" t="s">
        <v>6</v>
      </c>
      <c r="D658" s="5">
        <v>4833333</v>
      </c>
      <c r="G658" s="5">
        <v>6000000</v>
      </c>
    </row>
    <row r="659" spans="1:7" x14ac:dyDescent="0.35">
      <c r="A659" s="9" t="s">
        <v>536</v>
      </c>
      <c r="B659" s="4" t="s">
        <v>77</v>
      </c>
      <c r="C659" s="3" t="s">
        <v>22</v>
      </c>
      <c r="D659" s="5">
        <v>437000</v>
      </c>
      <c r="G659" s="5">
        <v>6000000</v>
      </c>
    </row>
    <row r="660" spans="1:7" x14ac:dyDescent="0.35">
      <c r="A660" s="9" t="s">
        <v>532</v>
      </c>
      <c r="B660" s="4" t="s">
        <v>32</v>
      </c>
      <c r="C660" s="3" t="s">
        <v>6</v>
      </c>
      <c r="D660" s="5">
        <v>431700</v>
      </c>
      <c r="G660" s="5">
        <v>6000000</v>
      </c>
    </row>
    <row r="661" spans="1:7" x14ac:dyDescent="0.35">
      <c r="A661" s="9" t="s">
        <v>301</v>
      </c>
      <c r="B661" s="4" t="s">
        <v>27</v>
      </c>
      <c r="C661" s="3" t="s">
        <v>22</v>
      </c>
      <c r="D661" s="5">
        <v>6000000</v>
      </c>
      <c r="G661" s="5">
        <v>6000000</v>
      </c>
    </row>
    <row r="662" spans="1:7" x14ac:dyDescent="0.35">
      <c r="A662" s="3" t="s">
        <v>257</v>
      </c>
      <c r="B662" s="4" t="s">
        <v>60</v>
      </c>
      <c r="C662" s="3" t="s">
        <v>6</v>
      </c>
      <c r="D662" s="5">
        <v>15000000</v>
      </c>
      <c r="G662" s="5">
        <v>6000000</v>
      </c>
    </row>
    <row r="663" spans="1:7" x14ac:dyDescent="0.35">
      <c r="A663" s="3" t="s">
        <v>31</v>
      </c>
      <c r="B663" s="4" t="s">
        <v>32</v>
      </c>
      <c r="C663" s="3" t="s">
        <v>33</v>
      </c>
      <c r="D663" s="5">
        <v>700000</v>
      </c>
      <c r="G663" s="5">
        <v>6000000</v>
      </c>
    </row>
    <row r="664" spans="1:7" x14ac:dyDescent="0.35">
      <c r="A664" s="3" t="s">
        <v>184</v>
      </c>
      <c r="B664" s="4" t="s">
        <v>36</v>
      </c>
      <c r="C664" s="3" t="s">
        <v>6</v>
      </c>
      <c r="D664" s="5">
        <v>695000</v>
      </c>
      <c r="G664" s="5">
        <v>6000000</v>
      </c>
    </row>
    <row r="665" spans="1:7" x14ac:dyDescent="0.35">
      <c r="A665" s="3" t="s">
        <v>258</v>
      </c>
      <c r="B665" s="4" t="s">
        <v>8</v>
      </c>
      <c r="C665" s="3" t="s">
        <v>9</v>
      </c>
      <c r="D665" s="5">
        <v>1000000</v>
      </c>
      <c r="G665" s="5">
        <v>6000000</v>
      </c>
    </row>
    <row r="666" spans="1:7" x14ac:dyDescent="0.35">
      <c r="A666" s="8" t="s">
        <v>527</v>
      </c>
      <c r="B666" s="4" t="s">
        <v>86</v>
      </c>
      <c r="C666" s="3" t="s">
        <v>22</v>
      </c>
      <c r="D666" s="5">
        <v>2500000</v>
      </c>
      <c r="G666" s="5">
        <v>6200000</v>
      </c>
    </row>
    <row r="667" spans="1:7" x14ac:dyDescent="0.35">
      <c r="A667" s="3" t="s">
        <v>489</v>
      </c>
      <c r="B667" s="4" t="s">
        <v>27</v>
      </c>
      <c r="C667" s="3" t="s">
        <v>48</v>
      </c>
      <c r="D667" s="5">
        <v>6000000</v>
      </c>
      <c r="G667" s="5">
        <v>6250000</v>
      </c>
    </row>
    <row r="668" spans="1:7" x14ac:dyDescent="0.35">
      <c r="A668" s="3" t="s">
        <v>50</v>
      </c>
      <c r="B668" s="4" t="s">
        <v>51</v>
      </c>
      <c r="C668" s="3" t="s">
        <v>6</v>
      </c>
      <c r="D668" s="5">
        <v>439500</v>
      </c>
      <c r="G668" s="5">
        <v>6250000</v>
      </c>
    </row>
    <row r="669" spans="1:7" x14ac:dyDescent="0.35">
      <c r="A669" s="3" t="s">
        <v>70</v>
      </c>
      <c r="B669" s="4" t="s">
        <v>45</v>
      </c>
      <c r="C669" s="3" t="s">
        <v>28</v>
      </c>
      <c r="D669" s="5">
        <v>414000</v>
      </c>
      <c r="G669" s="5">
        <v>6275000</v>
      </c>
    </row>
    <row r="670" spans="1:7" x14ac:dyDescent="0.35">
      <c r="A670" s="3" t="s">
        <v>163</v>
      </c>
      <c r="B670" s="4" t="s">
        <v>17</v>
      </c>
      <c r="C670" s="3" t="s">
        <v>28</v>
      </c>
      <c r="D670" s="5">
        <v>429100</v>
      </c>
      <c r="G670" s="5">
        <v>6287500</v>
      </c>
    </row>
    <row r="671" spans="1:7" x14ac:dyDescent="0.35">
      <c r="A671" s="3" t="s">
        <v>149</v>
      </c>
      <c r="B671" s="4" t="s">
        <v>126</v>
      </c>
      <c r="C671" s="3" t="s">
        <v>6</v>
      </c>
      <c r="D671" s="5">
        <v>875000</v>
      </c>
      <c r="G671" s="5">
        <v>6300000</v>
      </c>
    </row>
    <row r="672" spans="1:7" x14ac:dyDescent="0.35">
      <c r="A672" s="3" t="s">
        <v>546</v>
      </c>
      <c r="B672" s="4" t="s">
        <v>77</v>
      </c>
      <c r="C672" s="3" t="s">
        <v>6</v>
      </c>
      <c r="D672" s="5">
        <v>6250000</v>
      </c>
      <c r="G672" s="5">
        <v>6300000</v>
      </c>
    </row>
    <row r="673" spans="1:7" x14ac:dyDescent="0.35">
      <c r="A673" s="3" t="s">
        <v>386</v>
      </c>
      <c r="B673" s="4" t="s">
        <v>21</v>
      </c>
      <c r="C673" s="3" t="s">
        <v>6</v>
      </c>
      <c r="D673" s="5">
        <v>450000</v>
      </c>
      <c r="G673" s="5">
        <v>6400000</v>
      </c>
    </row>
    <row r="674" spans="1:7" x14ac:dyDescent="0.35">
      <c r="A674" s="3" t="s">
        <v>187</v>
      </c>
      <c r="B674" s="4" t="s">
        <v>36</v>
      </c>
      <c r="C674" s="3" t="s">
        <v>6</v>
      </c>
      <c r="D674" s="5">
        <v>7500000</v>
      </c>
      <c r="G674" s="5">
        <v>6500000</v>
      </c>
    </row>
    <row r="675" spans="1:7" x14ac:dyDescent="0.35">
      <c r="A675" s="3" t="s">
        <v>160</v>
      </c>
      <c r="B675" s="4" t="s">
        <v>126</v>
      </c>
      <c r="C675" s="3" t="s">
        <v>6</v>
      </c>
      <c r="D675" s="5">
        <v>441500</v>
      </c>
      <c r="G675" s="5">
        <v>6500000</v>
      </c>
    </row>
    <row r="676" spans="1:7" x14ac:dyDescent="0.35">
      <c r="A676" s="3" t="s">
        <v>379</v>
      </c>
      <c r="B676" s="4" t="s">
        <v>34</v>
      </c>
      <c r="C676" s="3" t="s">
        <v>6</v>
      </c>
      <c r="D676" s="5">
        <v>1080000</v>
      </c>
      <c r="G676" s="5">
        <v>6687500</v>
      </c>
    </row>
    <row r="677" spans="1:7" x14ac:dyDescent="0.35">
      <c r="A677" s="3" t="s">
        <v>94</v>
      </c>
      <c r="B677" s="4" t="s">
        <v>83</v>
      </c>
      <c r="C677" s="3" t="s">
        <v>6</v>
      </c>
      <c r="D677" s="5">
        <v>21644707</v>
      </c>
      <c r="G677" s="5">
        <v>6700000</v>
      </c>
    </row>
    <row r="678" spans="1:7" x14ac:dyDescent="0.35">
      <c r="A678" s="3" t="s">
        <v>219</v>
      </c>
      <c r="B678" s="4" t="s">
        <v>77</v>
      </c>
      <c r="C678" s="3" t="s">
        <v>6</v>
      </c>
      <c r="D678" s="5">
        <v>430000</v>
      </c>
      <c r="G678" s="5">
        <v>6775000</v>
      </c>
    </row>
    <row r="679" spans="1:7" x14ac:dyDescent="0.35">
      <c r="A679" s="3" t="s">
        <v>146</v>
      </c>
      <c r="B679" s="4" t="s">
        <v>88</v>
      </c>
      <c r="C679" s="3" t="s">
        <v>33</v>
      </c>
      <c r="D679" s="5">
        <v>414000</v>
      </c>
      <c r="G679" s="5">
        <v>6833333</v>
      </c>
    </row>
    <row r="680" spans="1:7" x14ac:dyDescent="0.35">
      <c r="A680" s="3" t="s">
        <v>362</v>
      </c>
      <c r="B680" s="4" t="s">
        <v>57</v>
      </c>
      <c r="C680" s="3" t="s">
        <v>6</v>
      </c>
      <c r="D680" s="5">
        <v>12850000</v>
      </c>
      <c r="G680" s="5">
        <v>6900000</v>
      </c>
    </row>
    <row r="681" spans="1:7" x14ac:dyDescent="0.35">
      <c r="A681" s="3" t="s">
        <v>143</v>
      </c>
      <c r="B681" s="4" t="s">
        <v>57</v>
      </c>
      <c r="C681" s="3" t="s">
        <v>6</v>
      </c>
      <c r="D681" s="5">
        <v>418000</v>
      </c>
      <c r="G681" s="5">
        <v>7000000</v>
      </c>
    </row>
    <row r="682" spans="1:7" x14ac:dyDescent="0.35">
      <c r="A682" s="3" t="s">
        <v>599</v>
      </c>
      <c r="B682" s="4" t="s">
        <v>77</v>
      </c>
      <c r="C682" s="3" t="s">
        <v>37</v>
      </c>
      <c r="D682" s="5">
        <v>427500</v>
      </c>
      <c r="G682" s="5">
        <v>7000000</v>
      </c>
    </row>
    <row r="683" spans="1:7" x14ac:dyDescent="0.35">
      <c r="A683" s="3" t="s">
        <v>447</v>
      </c>
      <c r="B683" s="4" t="s">
        <v>32</v>
      </c>
      <c r="C683" s="3" t="s">
        <v>6</v>
      </c>
      <c r="D683" s="5">
        <v>468400</v>
      </c>
      <c r="G683" s="5">
        <v>7000000</v>
      </c>
    </row>
    <row r="684" spans="1:7" x14ac:dyDescent="0.35">
      <c r="A684" s="8" t="s">
        <v>473</v>
      </c>
      <c r="B684" s="4" t="s">
        <v>47</v>
      </c>
      <c r="C684" s="3" t="s">
        <v>6</v>
      </c>
      <c r="D684" s="5">
        <v>442160</v>
      </c>
      <c r="G684" s="5">
        <v>7000000</v>
      </c>
    </row>
    <row r="685" spans="1:7" x14ac:dyDescent="0.35">
      <c r="A685" s="3" t="s">
        <v>212</v>
      </c>
      <c r="B685" s="4" t="s">
        <v>41</v>
      </c>
      <c r="C685" s="3" t="s">
        <v>28</v>
      </c>
      <c r="D685" s="5">
        <v>5750000</v>
      </c>
      <c r="G685" s="5">
        <v>7000000</v>
      </c>
    </row>
    <row r="686" spans="1:7" x14ac:dyDescent="0.35">
      <c r="A686" s="3" t="s">
        <v>292</v>
      </c>
      <c r="B686" s="4" t="s">
        <v>5</v>
      </c>
      <c r="C686" s="3" t="s">
        <v>9</v>
      </c>
      <c r="D686" s="5">
        <v>455700</v>
      </c>
      <c r="G686" s="5">
        <v>7000000</v>
      </c>
    </row>
    <row r="687" spans="1:7" x14ac:dyDescent="0.35">
      <c r="A687" s="3" t="s">
        <v>308</v>
      </c>
      <c r="B687" s="4" t="s">
        <v>41</v>
      </c>
      <c r="C687" s="3" t="s">
        <v>6</v>
      </c>
      <c r="D687" s="5">
        <v>420000</v>
      </c>
      <c r="G687" s="5">
        <v>7100000</v>
      </c>
    </row>
    <row r="688" spans="1:7" x14ac:dyDescent="0.35">
      <c r="A688" s="3" t="s">
        <v>74</v>
      </c>
      <c r="B688" s="4" t="s">
        <v>60</v>
      </c>
      <c r="C688" s="3" t="s">
        <v>6</v>
      </c>
      <c r="D688" s="5">
        <v>429500</v>
      </c>
      <c r="G688" s="5">
        <v>7150000</v>
      </c>
    </row>
    <row r="689" spans="1:7" x14ac:dyDescent="0.35">
      <c r="A689" s="3" t="s">
        <v>530</v>
      </c>
      <c r="B689" s="4" t="s">
        <v>24</v>
      </c>
      <c r="C689" s="3" t="s">
        <v>28</v>
      </c>
      <c r="D689" s="5">
        <v>13000000</v>
      </c>
      <c r="G689" s="5">
        <v>7250000</v>
      </c>
    </row>
    <row r="690" spans="1:7" x14ac:dyDescent="0.35">
      <c r="A690" s="3" t="s">
        <v>291</v>
      </c>
      <c r="B690" s="4" t="s">
        <v>57</v>
      </c>
      <c r="C690" s="3" t="s">
        <v>6</v>
      </c>
      <c r="D690" s="5">
        <v>1536000</v>
      </c>
      <c r="G690" s="5">
        <v>7300000</v>
      </c>
    </row>
    <row r="691" spans="1:7" x14ac:dyDescent="0.35">
      <c r="A691" s="3" t="s">
        <v>100</v>
      </c>
      <c r="B691" s="4" t="s">
        <v>32</v>
      </c>
      <c r="C691" s="3" t="s">
        <v>9</v>
      </c>
      <c r="D691" s="5">
        <v>416600</v>
      </c>
      <c r="G691" s="5">
        <v>7333333</v>
      </c>
    </row>
    <row r="692" spans="1:7" x14ac:dyDescent="0.35">
      <c r="A692" s="3" t="s">
        <v>585</v>
      </c>
      <c r="B692" s="4" t="s">
        <v>19</v>
      </c>
      <c r="C692" s="3" t="s">
        <v>6</v>
      </c>
      <c r="D692" s="5">
        <v>417000</v>
      </c>
      <c r="G692" s="5">
        <v>7365000</v>
      </c>
    </row>
    <row r="693" spans="1:7" x14ac:dyDescent="0.35">
      <c r="A693" s="3" t="s">
        <v>84</v>
      </c>
      <c r="B693" s="4" t="s">
        <v>51</v>
      </c>
      <c r="C693" s="3" t="s">
        <v>33</v>
      </c>
      <c r="D693" s="5">
        <v>432500</v>
      </c>
      <c r="G693" s="5">
        <v>7410655</v>
      </c>
    </row>
    <row r="694" spans="1:7" x14ac:dyDescent="0.35">
      <c r="A694" s="8" t="s">
        <v>566</v>
      </c>
      <c r="B694" s="4" t="s">
        <v>21</v>
      </c>
      <c r="C694" s="3" t="s">
        <v>6</v>
      </c>
      <c r="D694" s="5">
        <v>1000000</v>
      </c>
      <c r="G694" s="5">
        <v>7500000</v>
      </c>
    </row>
    <row r="695" spans="1:7" x14ac:dyDescent="0.35">
      <c r="A695" s="6" t="s">
        <v>528</v>
      </c>
      <c r="B695" s="4" t="s">
        <v>83</v>
      </c>
      <c r="C695" s="3" t="s">
        <v>6</v>
      </c>
      <c r="D695" s="5">
        <v>3925000</v>
      </c>
      <c r="G695" s="5">
        <v>7500000</v>
      </c>
    </row>
    <row r="696" spans="1:7" x14ac:dyDescent="0.35">
      <c r="A696" s="9" t="s">
        <v>67</v>
      </c>
      <c r="B696" s="4" t="s">
        <v>47</v>
      </c>
      <c r="C696" s="3" t="s">
        <v>6</v>
      </c>
      <c r="D696" s="5">
        <v>430150</v>
      </c>
      <c r="G696" s="5">
        <v>7500000</v>
      </c>
    </row>
    <row r="697" spans="1:7" x14ac:dyDescent="0.35">
      <c r="A697" s="9" t="s">
        <v>501</v>
      </c>
      <c r="B697" s="4" t="s">
        <v>60</v>
      </c>
      <c r="C697" s="3" t="s">
        <v>22</v>
      </c>
      <c r="D697" s="5">
        <v>414000</v>
      </c>
      <c r="G697" s="5">
        <v>7500000</v>
      </c>
    </row>
    <row r="698" spans="1:7" x14ac:dyDescent="0.35">
      <c r="A698" s="3" t="s">
        <v>220</v>
      </c>
      <c r="B698" s="4" t="s">
        <v>41</v>
      </c>
      <c r="C698" s="3" t="s">
        <v>6</v>
      </c>
      <c r="D698" s="5">
        <v>1400000</v>
      </c>
      <c r="G698" s="5">
        <v>7611455</v>
      </c>
    </row>
    <row r="699" spans="1:7" x14ac:dyDescent="0.35">
      <c r="A699" s="3" t="s">
        <v>633</v>
      </c>
      <c r="B699" s="4" t="s">
        <v>126</v>
      </c>
      <c r="C699" s="3" t="s">
        <v>6</v>
      </c>
      <c r="D699" s="5">
        <v>424000</v>
      </c>
      <c r="G699" s="5">
        <v>7666666</v>
      </c>
    </row>
    <row r="700" spans="1:7" x14ac:dyDescent="0.35">
      <c r="A700" s="3" t="s">
        <v>422</v>
      </c>
      <c r="B700" s="4" t="s">
        <v>92</v>
      </c>
      <c r="C700" s="3" t="s">
        <v>6</v>
      </c>
      <c r="D700" s="5">
        <v>416500</v>
      </c>
      <c r="G700" s="5">
        <v>7666666</v>
      </c>
    </row>
    <row r="701" spans="1:7" x14ac:dyDescent="0.35">
      <c r="A701" s="3" t="s">
        <v>91</v>
      </c>
      <c r="B701" s="4" t="s">
        <v>92</v>
      </c>
      <c r="C701" s="3" t="s">
        <v>6</v>
      </c>
      <c r="D701" s="5">
        <v>3835772</v>
      </c>
      <c r="G701" s="5">
        <v>7750000</v>
      </c>
    </row>
    <row r="702" spans="1:7" x14ac:dyDescent="0.35">
      <c r="A702" s="3" t="s">
        <v>139</v>
      </c>
      <c r="B702" s="4" t="s">
        <v>47</v>
      </c>
      <c r="C702" s="3" t="s">
        <v>37</v>
      </c>
      <c r="D702" s="5">
        <v>426000</v>
      </c>
      <c r="G702" s="5">
        <v>7750000</v>
      </c>
    </row>
    <row r="703" spans="1:7" x14ac:dyDescent="0.35">
      <c r="A703" s="8" t="s">
        <v>395</v>
      </c>
      <c r="B703" s="4" t="s">
        <v>83</v>
      </c>
      <c r="C703" s="3" t="s">
        <v>9</v>
      </c>
      <c r="D703" s="5">
        <v>414000</v>
      </c>
      <c r="G703" s="5">
        <v>8000000</v>
      </c>
    </row>
    <row r="704" spans="1:7" x14ac:dyDescent="0.35">
      <c r="A704" s="3" t="s">
        <v>548</v>
      </c>
      <c r="B704" s="4" t="s">
        <v>47</v>
      </c>
      <c r="C704" s="3" t="s">
        <v>28</v>
      </c>
      <c r="D704" s="5">
        <v>416000</v>
      </c>
      <c r="G704" s="5">
        <v>8000000</v>
      </c>
    </row>
    <row r="705" spans="1:7" x14ac:dyDescent="0.35">
      <c r="A705" s="3" t="s">
        <v>136</v>
      </c>
      <c r="B705" s="4" t="s">
        <v>24</v>
      </c>
      <c r="C705" s="3" t="s">
        <v>33</v>
      </c>
      <c r="D705" s="5">
        <v>1000000</v>
      </c>
      <c r="G705" s="5">
        <v>8000000</v>
      </c>
    </row>
    <row r="706" spans="1:7" x14ac:dyDescent="0.35">
      <c r="A706" s="3" t="s">
        <v>106</v>
      </c>
      <c r="B706" s="4" t="s">
        <v>15</v>
      </c>
      <c r="C706" s="3" t="s">
        <v>37</v>
      </c>
      <c r="D706" s="5">
        <v>3500000</v>
      </c>
      <c r="G706" s="5">
        <v>8000000</v>
      </c>
    </row>
    <row r="707" spans="1:7" x14ac:dyDescent="0.35">
      <c r="A707" s="3" t="s">
        <v>256</v>
      </c>
      <c r="B707" s="4" t="s">
        <v>5</v>
      </c>
      <c r="C707" s="3" t="s">
        <v>33</v>
      </c>
      <c r="D707" s="5">
        <v>14729364</v>
      </c>
      <c r="G707" s="5">
        <v>8000000</v>
      </c>
    </row>
    <row r="708" spans="1:7" x14ac:dyDescent="0.35">
      <c r="A708" s="3" t="s">
        <v>14</v>
      </c>
      <c r="B708" s="4" t="s">
        <v>15</v>
      </c>
      <c r="C708" s="3" t="s">
        <v>6</v>
      </c>
      <c r="D708" s="5">
        <v>1400000</v>
      </c>
      <c r="G708" s="5">
        <v>8000000</v>
      </c>
    </row>
    <row r="709" spans="1:7" x14ac:dyDescent="0.35">
      <c r="A709" s="3" t="s">
        <v>405</v>
      </c>
      <c r="B709" s="4" t="s">
        <v>43</v>
      </c>
      <c r="C709" s="3" t="s">
        <v>9</v>
      </c>
      <c r="D709" s="5">
        <v>427200</v>
      </c>
      <c r="G709" s="5">
        <v>8166666</v>
      </c>
    </row>
    <row r="710" spans="1:7" x14ac:dyDescent="0.35">
      <c r="A710" s="3" t="s">
        <v>400</v>
      </c>
      <c r="B710" s="4" t="s">
        <v>126</v>
      </c>
      <c r="C710" s="3" t="s">
        <v>6</v>
      </c>
      <c r="D710" s="5">
        <v>442500</v>
      </c>
      <c r="G710" s="5">
        <v>8166666</v>
      </c>
    </row>
    <row r="711" spans="1:7" x14ac:dyDescent="0.35">
      <c r="A711" s="9" t="s">
        <v>358</v>
      </c>
      <c r="B711" s="4" t="s">
        <v>13</v>
      </c>
      <c r="C711" s="3" t="s">
        <v>37</v>
      </c>
      <c r="D711" s="5">
        <v>1000000</v>
      </c>
      <c r="G711" s="5">
        <v>8250000</v>
      </c>
    </row>
    <row r="712" spans="1:7" x14ac:dyDescent="0.35">
      <c r="A712" s="9" t="s">
        <v>143</v>
      </c>
      <c r="B712" s="4" t="s">
        <v>86</v>
      </c>
      <c r="C712" s="3" t="s">
        <v>9</v>
      </c>
      <c r="D712" s="5">
        <v>414000</v>
      </c>
      <c r="G712" s="5">
        <v>8500000</v>
      </c>
    </row>
    <row r="713" spans="1:7" x14ac:dyDescent="0.35">
      <c r="A713" s="9" t="s">
        <v>452</v>
      </c>
      <c r="B713" s="4" t="s">
        <v>15</v>
      </c>
      <c r="C713" s="3" t="s">
        <v>6</v>
      </c>
      <c r="D713" s="5">
        <v>426000</v>
      </c>
      <c r="G713" s="5">
        <v>8500000</v>
      </c>
    </row>
    <row r="714" spans="1:7" x14ac:dyDescent="0.35">
      <c r="A714" s="9" t="s">
        <v>397</v>
      </c>
      <c r="B714" s="4" t="s">
        <v>27</v>
      </c>
      <c r="C714" s="3" t="s">
        <v>6</v>
      </c>
      <c r="D714" s="5">
        <v>7333333</v>
      </c>
      <c r="G714" s="5">
        <v>8750000</v>
      </c>
    </row>
    <row r="715" spans="1:7" x14ac:dyDescent="0.35">
      <c r="A715" s="9" t="s">
        <v>428</v>
      </c>
      <c r="B715" s="4" t="s">
        <v>13</v>
      </c>
      <c r="C715" s="3" t="s">
        <v>48</v>
      </c>
      <c r="D715" s="5">
        <v>3600000</v>
      </c>
      <c r="G715" s="5">
        <v>8750000</v>
      </c>
    </row>
    <row r="716" spans="1:7" x14ac:dyDescent="0.35">
      <c r="A716" s="3" t="s">
        <v>475</v>
      </c>
      <c r="B716" s="4" t="s">
        <v>92</v>
      </c>
      <c r="C716" s="3" t="s">
        <v>6</v>
      </c>
      <c r="D716" s="5">
        <v>418000</v>
      </c>
      <c r="G716" s="5">
        <v>9000000</v>
      </c>
    </row>
    <row r="717" spans="1:7" x14ac:dyDescent="0.35">
      <c r="A717" s="3" t="s">
        <v>249</v>
      </c>
      <c r="B717" s="4" t="s">
        <v>32</v>
      </c>
      <c r="C717" s="3" t="s">
        <v>28</v>
      </c>
      <c r="D717" s="5">
        <v>625000</v>
      </c>
      <c r="G717" s="5">
        <v>9000000</v>
      </c>
    </row>
    <row r="718" spans="1:7" x14ac:dyDescent="0.35">
      <c r="A718" s="3" t="s">
        <v>75</v>
      </c>
      <c r="B718" s="4" t="s">
        <v>69</v>
      </c>
      <c r="C718" s="3" t="s">
        <v>6</v>
      </c>
      <c r="D718" s="5">
        <v>427500</v>
      </c>
      <c r="G718" s="5">
        <v>9025000</v>
      </c>
    </row>
    <row r="719" spans="1:7" x14ac:dyDescent="0.35">
      <c r="A719" s="3" t="s">
        <v>294</v>
      </c>
      <c r="B719" s="4" t="s">
        <v>21</v>
      </c>
      <c r="C719" s="3" t="s">
        <v>6</v>
      </c>
      <c r="D719" s="5">
        <v>4000000</v>
      </c>
      <c r="G719" s="5">
        <v>9100000</v>
      </c>
    </row>
    <row r="720" spans="1:7" x14ac:dyDescent="0.35">
      <c r="A720" s="3" t="s">
        <v>426</v>
      </c>
      <c r="B720" s="4" t="s">
        <v>34</v>
      </c>
      <c r="C720" s="3" t="s">
        <v>6</v>
      </c>
      <c r="D720" s="5">
        <v>6000000</v>
      </c>
      <c r="G720" s="5">
        <v>9146942</v>
      </c>
    </row>
    <row r="721" spans="1:7" x14ac:dyDescent="0.35">
      <c r="A721" s="3" t="s">
        <v>79</v>
      </c>
      <c r="B721" s="4" t="s">
        <v>45</v>
      </c>
      <c r="C721" s="3" t="s">
        <v>28</v>
      </c>
      <c r="D721" s="5">
        <v>443000</v>
      </c>
      <c r="G721" s="5">
        <v>9500000</v>
      </c>
    </row>
    <row r="722" spans="1:7" x14ac:dyDescent="0.35">
      <c r="A722" s="3" t="s">
        <v>243</v>
      </c>
      <c r="B722" s="4" t="s">
        <v>41</v>
      </c>
      <c r="C722" s="3" t="s">
        <v>28</v>
      </c>
      <c r="D722" s="5">
        <v>6000000</v>
      </c>
      <c r="G722" s="5">
        <v>9500000</v>
      </c>
    </row>
    <row r="723" spans="1:7" x14ac:dyDescent="0.35">
      <c r="A723" s="3" t="s">
        <v>597</v>
      </c>
      <c r="B723" s="4" t="s">
        <v>69</v>
      </c>
      <c r="C723" s="3" t="s">
        <v>33</v>
      </c>
      <c r="D723" s="5">
        <v>440000</v>
      </c>
      <c r="G723" s="5">
        <v>9500000</v>
      </c>
    </row>
    <row r="724" spans="1:7" x14ac:dyDescent="0.35">
      <c r="A724" s="3" t="s">
        <v>114</v>
      </c>
      <c r="B724" s="4" t="s">
        <v>5</v>
      </c>
      <c r="C724" s="3" t="s">
        <v>6</v>
      </c>
      <c r="D724" s="5">
        <v>1200000</v>
      </c>
      <c r="G724" s="5">
        <v>9500000</v>
      </c>
    </row>
    <row r="725" spans="1:7" x14ac:dyDescent="0.35">
      <c r="A725" s="3" t="s">
        <v>434</v>
      </c>
      <c r="B725" s="4" t="s">
        <v>49</v>
      </c>
      <c r="C725" s="3" t="s">
        <v>6</v>
      </c>
      <c r="D725" s="5">
        <v>17000000</v>
      </c>
      <c r="G725" s="5">
        <v>9875000</v>
      </c>
    </row>
    <row r="726" spans="1:7" x14ac:dyDescent="0.35">
      <c r="A726" s="3" t="s">
        <v>276</v>
      </c>
      <c r="B726" s="4" t="s">
        <v>51</v>
      </c>
      <c r="C726" s="3" t="s">
        <v>6</v>
      </c>
      <c r="D726" s="5">
        <v>417000</v>
      </c>
      <c r="G726" s="5">
        <v>9959996</v>
      </c>
    </row>
    <row r="727" spans="1:7" x14ac:dyDescent="0.35">
      <c r="A727" s="3" t="s">
        <v>151</v>
      </c>
      <c r="B727" s="4" t="s">
        <v>34</v>
      </c>
      <c r="C727" s="3" t="s">
        <v>22</v>
      </c>
      <c r="D727" s="5">
        <v>10000000</v>
      </c>
      <c r="G727" s="5">
        <v>10000000</v>
      </c>
    </row>
    <row r="728" spans="1:7" x14ac:dyDescent="0.35">
      <c r="A728" s="3" t="s">
        <v>399</v>
      </c>
      <c r="B728" s="4" t="s">
        <v>92</v>
      </c>
      <c r="C728" s="3" t="s">
        <v>37</v>
      </c>
      <c r="D728" s="5">
        <v>7410655</v>
      </c>
      <c r="G728" s="5">
        <v>10000000</v>
      </c>
    </row>
    <row r="729" spans="1:7" x14ac:dyDescent="0.35">
      <c r="A729" s="3" t="s">
        <v>572</v>
      </c>
      <c r="B729" s="4" t="s">
        <v>88</v>
      </c>
      <c r="C729" s="3" t="s">
        <v>6</v>
      </c>
      <c r="D729" s="5">
        <v>16000000</v>
      </c>
      <c r="G729" s="5">
        <v>10000000</v>
      </c>
    </row>
    <row r="730" spans="1:7" x14ac:dyDescent="0.35">
      <c r="A730" s="3" t="s">
        <v>388</v>
      </c>
      <c r="B730" s="4" t="s">
        <v>13</v>
      </c>
      <c r="C730" s="3" t="s">
        <v>6</v>
      </c>
      <c r="D730" s="5">
        <v>419000</v>
      </c>
      <c r="G730" s="5">
        <v>10000000</v>
      </c>
    </row>
    <row r="731" spans="1:7" x14ac:dyDescent="0.35">
      <c r="A731" s="3" t="s">
        <v>151</v>
      </c>
      <c r="B731" s="4" t="s">
        <v>83</v>
      </c>
      <c r="C731" s="3" t="s">
        <v>6</v>
      </c>
      <c r="D731" s="5">
        <v>414000</v>
      </c>
      <c r="G731" s="5">
        <v>10000000</v>
      </c>
    </row>
    <row r="732" spans="1:7" x14ac:dyDescent="0.35">
      <c r="A732" s="3" t="s">
        <v>26</v>
      </c>
      <c r="B732" s="4" t="s">
        <v>27</v>
      </c>
      <c r="C732" s="3" t="s">
        <v>28</v>
      </c>
      <c r="D732" s="5">
        <v>13600000</v>
      </c>
      <c r="G732" s="5">
        <v>10500000</v>
      </c>
    </row>
    <row r="733" spans="1:7" x14ac:dyDescent="0.35">
      <c r="A733" s="9" t="s">
        <v>201</v>
      </c>
      <c r="B733" s="4" t="s">
        <v>21</v>
      </c>
      <c r="C733" s="3" t="s">
        <v>6</v>
      </c>
      <c r="D733" s="5">
        <v>436400</v>
      </c>
      <c r="G733" s="5">
        <v>10571428</v>
      </c>
    </row>
    <row r="734" spans="1:7" x14ac:dyDescent="0.35">
      <c r="A734" s="9" t="s">
        <v>293</v>
      </c>
      <c r="B734" s="4" t="s">
        <v>66</v>
      </c>
      <c r="C734" s="3" t="s">
        <v>6</v>
      </c>
      <c r="D734" s="5">
        <v>4300000</v>
      </c>
      <c r="G734" s="5">
        <v>10600000</v>
      </c>
    </row>
    <row r="735" spans="1:7" x14ac:dyDescent="0.35">
      <c r="A735" s="9" t="s">
        <v>304</v>
      </c>
      <c r="B735" s="4" t="s">
        <v>126</v>
      </c>
      <c r="C735" s="3" t="s">
        <v>9</v>
      </c>
      <c r="D735" s="5">
        <v>440000</v>
      </c>
      <c r="G735" s="5">
        <v>11000000</v>
      </c>
    </row>
    <row r="736" spans="1:7" x14ac:dyDescent="0.35">
      <c r="A736" s="3" t="s">
        <v>174</v>
      </c>
      <c r="B736" s="4" t="s">
        <v>77</v>
      </c>
      <c r="C736" s="3" t="s">
        <v>6</v>
      </c>
      <c r="D736" s="5">
        <v>4000000</v>
      </c>
      <c r="G736" s="5">
        <v>11000000</v>
      </c>
    </row>
    <row r="737" spans="1:7" x14ac:dyDescent="0.35">
      <c r="A737" s="3" t="s">
        <v>518</v>
      </c>
      <c r="B737" s="4" t="s">
        <v>45</v>
      </c>
      <c r="C737" s="3" t="s">
        <v>6</v>
      </c>
      <c r="D737" s="5">
        <v>750000</v>
      </c>
      <c r="G737" s="5">
        <v>11000000</v>
      </c>
    </row>
    <row r="738" spans="1:7" x14ac:dyDescent="0.35">
      <c r="A738" s="3" t="s">
        <v>329</v>
      </c>
      <c r="B738" s="4" t="s">
        <v>36</v>
      </c>
      <c r="C738" s="3" t="s">
        <v>9</v>
      </c>
      <c r="D738" s="5">
        <v>3000000</v>
      </c>
      <c r="G738" s="5">
        <v>11250000</v>
      </c>
    </row>
    <row r="739" spans="1:7" x14ac:dyDescent="0.35">
      <c r="A739" s="9" t="s">
        <v>156</v>
      </c>
      <c r="B739" s="4" t="s">
        <v>92</v>
      </c>
      <c r="C739" s="3" t="s">
        <v>6</v>
      </c>
      <c r="D739" s="5">
        <v>7666666</v>
      </c>
      <c r="G739" s="5">
        <v>11437500</v>
      </c>
    </row>
    <row r="740" spans="1:7" x14ac:dyDescent="0.35">
      <c r="A740" s="9" t="s">
        <v>123</v>
      </c>
      <c r="B740" s="4" t="s">
        <v>60</v>
      </c>
      <c r="C740" s="3" t="s">
        <v>33</v>
      </c>
      <c r="D740" s="5">
        <v>414000</v>
      </c>
      <c r="G740" s="5">
        <v>11700000</v>
      </c>
    </row>
    <row r="741" spans="1:7" x14ac:dyDescent="0.35">
      <c r="A741" s="3" t="s">
        <v>39</v>
      </c>
      <c r="B741" s="4" t="s">
        <v>32</v>
      </c>
      <c r="C741" s="3" t="s">
        <v>28</v>
      </c>
      <c r="D741" s="5">
        <v>421800</v>
      </c>
      <c r="G741" s="5">
        <v>11765724</v>
      </c>
    </row>
    <row r="742" spans="1:7" x14ac:dyDescent="0.35">
      <c r="A742" s="3" t="s">
        <v>279</v>
      </c>
      <c r="B742" s="4" t="s">
        <v>60</v>
      </c>
      <c r="C742" s="3" t="s">
        <v>28</v>
      </c>
      <c r="D742" s="5">
        <v>1350000</v>
      </c>
      <c r="G742" s="5">
        <v>12000000</v>
      </c>
    </row>
    <row r="743" spans="1:7" x14ac:dyDescent="0.35">
      <c r="A743" s="3" t="s">
        <v>605</v>
      </c>
      <c r="B743" s="4" t="s">
        <v>49</v>
      </c>
      <c r="C743" s="3" t="s">
        <v>6</v>
      </c>
      <c r="D743" s="5">
        <v>2000000</v>
      </c>
      <c r="G743" s="5">
        <v>12000000</v>
      </c>
    </row>
    <row r="744" spans="1:7" x14ac:dyDescent="0.35">
      <c r="A744" s="3" t="s">
        <v>74</v>
      </c>
      <c r="B744" s="4" t="s">
        <v>24</v>
      </c>
      <c r="C744" s="3" t="s">
        <v>28</v>
      </c>
      <c r="D744" s="5">
        <v>525000</v>
      </c>
      <c r="G744" s="5">
        <v>12000000</v>
      </c>
    </row>
    <row r="745" spans="1:7" x14ac:dyDescent="0.35">
      <c r="A745" s="3" t="s">
        <v>523</v>
      </c>
      <c r="B745" s="4" t="s">
        <v>77</v>
      </c>
      <c r="C745" s="3" t="s">
        <v>6</v>
      </c>
      <c r="D745" s="5">
        <v>414000</v>
      </c>
      <c r="G745" s="5">
        <v>12000000</v>
      </c>
    </row>
    <row r="746" spans="1:7" x14ac:dyDescent="0.35">
      <c r="A746" s="3" t="s">
        <v>381</v>
      </c>
      <c r="B746" s="4" t="s">
        <v>43</v>
      </c>
      <c r="C746" s="3" t="s">
        <v>6</v>
      </c>
      <c r="D746" s="5">
        <v>418400</v>
      </c>
      <c r="G746" s="5">
        <v>12000000</v>
      </c>
    </row>
    <row r="747" spans="1:7" x14ac:dyDescent="0.35">
      <c r="A747" s="3" t="s">
        <v>275</v>
      </c>
      <c r="B747" s="4" t="s">
        <v>86</v>
      </c>
      <c r="C747" s="3" t="s">
        <v>48</v>
      </c>
      <c r="D747" s="5">
        <v>425000</v>
      </c>
      <c r="G747" s="5">
        <v>12000000</v>
      </c>
    </row>
    <row r="748" spans="1:7" x14ac:dyDescent="0.35">
      <c r="A748" s="3" t="s">
        <v>214</v>
      </c>
      <c r="B748" s="4" t="s">
        <v>41</v>
      </c>
      <c r="C748" s="3" t="s">
        <v>37</v>
      </c>
      <c r="D748" s="5">
        <v>425000</v>
      </c>
      <c r="G748" s="5">
        <v>12125000</v>
      </c>
    </row>
    <row r="749" spans="1:7" x14ac:dyDescent="0.35">
      <c r="A749" s="3" t="s">
        <v>290</v>
      </c>
      <c r="B749" s="4" t="s">
        <v>34</v>
      </c>
      <c r="C749" s="3" t="s">
        <v>28</v>
      </c>
      <c r="D749" s="5">
        <v>985000</v>
      </c>
      <c r="G749" s="5">
        <v>12166666</v>
      </c>
    </row>
    <row r="750" spans="1:7" x14ac:dyDescent="0.35">
      <c r="A750" s="3" t="s">
        <v>278</v>
      </c>
      <c r="B750" s="4" t="s">
        <v>5</v>
      </c>
      <c r="C750" s="3" t="s">
        <v>48</v>
      </c>
      <c r="D750" s="5">
        <v>1500000</v>
      </c>
      <c r="G750" s="5">
        <v>12166666</v>
      </c>
    </row>
    <row r="751" spans="1:7" x14ac:dyDescent="0.35">
      <c r="A751" s="3" t="s">
        <v>356</v>
      </c>
      <c r="B751" s="4" t="s">
        <v>32</v>
      </c>
      <c r="C751" s="3" t="s">
        <v>33</v>
      </c>
      <c r="D751" s="5">
        <v>423200</v>
      </c>
      <c r="G751" s="5">
        <v>12187500</v>
      </c>
    </row>
    <row r="752" spans="1:7" x14ac:dyDescent="0.35">
      <c r="A752" s="3" t="s">
        <v>538</v>
      </c>
      <c r="B752" s="4" t="s">
        <v>34</v>
      </c>
      <c r="C752" s="3" t="s">
        <v>28</v>
      </c>
      <c r="D752" s="5">
        <v>10600000</v>
      </c>
      <c r="G752" s="5">
        <v>12250000</v>
      </c>
    </row>
    <row r="753" spans="1:7" x14ac:dyDescent="0.35">
      <c r="A753" s="3" t="s">
        <v>421</v>
      </c>
      <c r="B753" s="4" t="s">
        <v>60</v>
      </c>
      <c r="C753" s="3" t="s">
        <v>6</v>
      </c>
      <c r="D753" s="5">
        <v>429500</v>
      </c>
      <c r="G753" s="5">
        <v>12500000</v>
      </c>
    </row>
    <row r="754" spans="1:7" x14ac:dyDescent="0.35">
      <c r="A754" s="3" t="s">
        <v>54</v>
      </c>
      <c r="B754" s="4" t="s">
        <v>17</v>
      </c>
      <c r="C754" s="3" t="s">
        <v>33</v>
      </c>
      <c r="D754" s="5">
        <v>600000</v>
      </c>
      <c r="G754" s="5">
        <v>12500000</v>
      </c>
    </row>
    <row r="755" spans="1:7" x14ac:dyDescent="0.35">
      <c r="A755" s="3" t="s">
        <v>227</v>
      </c>
      <c r="B755" s="4" t="s">
        <v>36</v>
      </c>
      <c r="C755" s="3" t="s">
        <v>6</v>
      </c>
      <c r="D755" s="5">
        <v>414000</v>
      </c>
      <c r="G755" s="5">
        <v>12750000</v>
      </c>
    </row>
    <row r="756" spans="1:7" x14ac:dyDescent="0.35">
      <c r="A756" s="9" t="s">
        <v>194</v>
      </c>
      <c r="B756" s="4" t="s">
        <v>15</v>
      </c>
      <c r="C756" s="3" t="s">
        <v>22</v>
      </c>
      <c r="D756" s="5">
        <v>443000</v>
      </c>
      <c r="G756" s="5">
        <v>12850000</v>
      </c>
    </row>
    <row r="757" spans="1:7" x14ac:dyDescent="0.35">
      <c r="A757" s="3" t="s">
        <v>549</v>
      </c>
      <c r="B757" s="4" t="s">
        <v>88</v>
      </c>
      <c r="C757" s="3" t="s">
        <v>22</v>
      </c>
      <c r="D757" s="5">
        <v>600000</v>
      </c>
      <c r="G757" s="5">
        <v>12922231</v>
      </c>
    </row>
    <row r="758" spans="1:7" x14ac:dyDescent="0.35">
      <c r="A758" s="3" t="s">
        <v>479</v>
      </c>
      <c r="B758" s="4" t="s">
        <v>15</v>
      </c>
      <c r="C758" s="3" t="s">
        <v>6</v>
      </c>
      <c r="D758" s="5">
        <v>1760000</v>
      </c>
      <c r="G758" s="5">
        <v>13000000</v>
      </c>
    </row>
    <row r="759" spans="1:7" x14ac:dyDescent="0.35">
      <c r="A759" s="3" t="s">
        <v>238</v>
      </c>
      <c r="B759" s="4" t="s">
        <v>49</v>
      </c>
      <c r="C759" s="3" t="s">
        <v>28</v>
      </c>
      <c r="D759" s="5">
        <v>470000</v>
      </c>
      <c r="G759" s="5">
        <v>13000000</v>
      </c>
    </row>
    <row r="760" spans="1:7" x14ac:dyDescent="0.35">
      <c r="A760" s="3" t="s">
        <v>10</v>
      </c>
      <c r="B760" s="4" t="s">
        <v>11</v>
      </c>
      <c r="C760" s="3" t="s">
        <v>9</v>
      </c>
      <c r="D760" s="5">
        <v>2000000</v>
      </c>
      <c r="G760" s="5">
        <v>13000000</v>
      </c>
    </row>
    <row r="761" spans="1:7" x14ac:dyDescent="0.35">
      <c r="A761" s="3" t="s">
        <v>292</v>
      </c>
      <c r="B761" s="4" t="s">
        <v>19</v>
      </c>
      <c r="C761" s="3" t="s">
        <v>28</v>
      </c>
      <c r="D761" s="5">
        <v>1750000</v>
      </c>
      <c r="G761" s="5">
        <v>13100000</v>
      </c>
    </row>
    <row r="762" spans="1:7" x14ac:dyDescent="0.35">
      <c r="A762" s="3" t="s">
        <v>277</v>
      </c>
      <c r="B762" s="4" t="s">
        <v>57</v>
      </c>
      <c r="C762" s="3" t="s">
        <v>6</v>
      </c>
      <c r="D762" s="5">
        <v>435000</v>
      </c>
      <c r="G762" s="5">
        <v>13500000</v>
      </c>
    </row>
    <row r="763" spans="1:7" x14ac:dyDescent="0.35">
      <c r="A763" s="3" t="s">
        <v>139</v>
      </c>
      <c r="B763" s="4" t="s">
        <v>126</v>
      </c>
      <c r="C763" s="3" t="s">
        <v>6</v>
      </c>
      <c r="D763" s="5">
        <v>9500000</v>
      </c>
      <c r="G763" s="5">
        <v>13600000</v>
      </c>
    </row>
    <row r="764" spans="1:7" x14ac:dyDescent="0.35">
      <c r="A764" s="3" t="s">
        <v>213</v>
      </c>
      <c r="B764" s="4" t="s">
        <v>27</v>
      </c>
      <c r="C764" s="3" t="s">
        <v>6</v>
      </c>
      <c r="D764" s="5">
        <v>2375000</v>
      </c>
      <c r="G764" s="5">
        <v>14000000</v>
      </c>
    </row>
    <row r="765" spans="1:7" x14ac:dyDescent="0.35">
      <c r="A765" s="3" t="s">
        <v>206</v>
      </c>
      <c r="B765" s="4" t="s">
        <v>49</v>
      </c>
      <c r="C765" s="3" t="s">
        <v>6</v>
      </c>
      <c r="D765" s="5">
        <v>555000</v>
      </c>
      <c r="G765" s="5">
        <v>14000000</v>
      </c>
    </row>
    <row r="766" spans="1:7" x14ac:dyDescent="0.35">
      <c r="A766" s="3" t="s">
        <v>513</v>
      </c>
      <c r="B766" s="4" t="s">
        <v>57</v>
      </c>
      <c r="C766" s="3" t="s">
        <v>6</v>
      </c>
      <c r="D766" s="5">
        <v>600000</v>
      </c>
      <c r="G766" s="5">
        <v>14000000</v>
      </c>
    </row>
    <row r="767" spans="1:7" x14ac:dyDescent="0.35">
      <c r="A767" s="3" t="s">
        <v>617</v>
      </c>
      <c r="B767" s="4" t="s">
        <v>13</v>
      </c>
      <c r="C767" s="3" t="s">
        <v>48</v>
      </c>
      <c r="D767" s="5">
        <v>3500000</v>
      </c>
      <c r="G767" s="5">
        <v>14000000</v>
      </c>
    </row>
    <row r="768" spans="1:7" x14ac:dyDescent="0.35">
      <c r="A768" s="3" t="s">
        <v>198</v>
      </c>
      <c r="B768" s="4" t="s">
        <v>36</v>
      </c>
      <c r="C768" s="3" t="s">
        <v>6</v>
      </c>
      <c r="D768" s="5">
        <v>1350000</v>
      </c>
      <c r="G768" s="5">
        <v>14259403</v>
      </c>
    </row>
    <row r="769" spans="1:7" x14ac:dyDescent="0.35">
      <c r="A769" s="3" t="s">
        <v>353</v>
      </c>
      <c r="B769" s="4" t="s">
        <v>34</v>
      </c>
      <c r="C769" s="3" t="s">
        <v>6</v>
      </c>
      <c r="D769" s="5">
        <v>426500</v>
      </c>
      <c r="G769" s="5">
        <v>14508395</v>
      </c>
    </row>
    <row r="770" spans="1:7" x14ac:dyDescent="0.35">
      <c r="A770" s="9" t="s">
        <v>519</v>
      </c>
      <c r="B770" s="4" t="s">
        <v>92</v>
      </c>
      <c r="C770" s="3" t="s">
        <v>22</v>
      </c>
      <c r="D770" s="5">
        <v>1000000</v>
      </c>
      <c r="G770" s="5">
        <v>14600000</v>
      </c>
    </row>
    <row r="771" spans="1:7" x14ac:dyDescent="0.35">
      <c r="A771" s="9" t="s">
        <v>492</v>
      </c>
      <c r="B771" s="4" t="s">
        <v>86</v>
      </c>
      <c r="C771" s="3" t="s">
        <v>6</v>
      </c>
      <c r="D771" s="5">
        <v>414000</v>
      </c>
      <c r="G771" s="5">
        <v>14729364</v>
      </c>
    </row>
    <row r="772" spans="1:7" x14ac:dyDescent="0.35">
      <c r="A772" s="9" t="s">
        <v>172</v>
      </c>
      <c r="B772" s="4" t="s">
        <v>126</v>
      </c>
      <c r="C772" s="3" t="s">
        <v>9</v>
      </c>
      <c r="D772" s="5">
        <v>424000</v>
      </c>
      <c r="G772" s="5">
        <v>14857142</v>
      </c>
    </row>
    <row r="773" spans="1:7" x14ac:dyDescent="0.35">
      <c r="A773" s="3" t="s">
        <v>404</v>
      </c>
      <c r="B773" s="4" t="s">
        <v>69</v>
      </c>
      <c r="C773" s="3" t="s">
        <v>6</v>
      </c>
      <c r="D773" s="5">
        <v>4800000</v>
      </c>
      <c r="G773" s="5">
        <v>14911700</v>
      </c>
    </row>
    <row r="774" spans="1:7" x14ac:dyDescent="0.35">
      <c r="A774" s="3" t="s">
        <v>450</v>
      </c>
      <c r="B774" s="4" t="s">
        <v>5</v>
      </c>
      <c r="C774" s="3" t="s">
        <v>6</v>
      </c>
      <c r="D774" s="5">
        <v>3750000</v>
      </c>
      <c r="G774" s="5">
        <v>15000000</v>
      </c>
    </row>
    <row r="775" spans="1:7" x14ac:dyDescent="0.35">
      <c r="A775" s="3" t="s">
        <v>324</v>
      </c>
      <c r="B775" s="4" t="s">
        <v>36</v>
      </c>
      <c r="C775" s="3" t="s">
        <v>33</v>
      </c>
      <c r="D775" s="5">
        <v>441500</v>
      </c>
      <c r="G775" s="5">
        <v>15000000</v>
      </c>
    </row>
    <row r="776" spans="1:7" x14ac:dyDescent="0.35">
      <c r="A776" s="3" t="s">
        <v>354</v>
      </c>
      <c r="B776" s="4" t="s">
        <v>53</v>
      </c>
      <c r="C776" s="3" t="s">
        <v>6</v>
      </c>
      <c r="D776" s="5">
        <v>423000</v>
      </c>
      <c r="G776" s="5">
        <v>15285714</v>
      </c>
    </row>
    <row r="777" spans="1:7" x14ac:dyDescent="0.35">
      <c r="G777" s="5">
        <v>15500000</v>
      </c>
    </row>
    <row r="778" spans="1:7" x14ac:dyDescent="0.35">
      <c r="G778" s="5">
        <v>15950000</v>
      </c>
    </row>
    <row r="779" spans="1:7" x14ac:dyDescent="0.35">
      <c r="G779" s="5">
        <v>16000000</v>
      </c>
    </row>
    <row r="780" spans="1:7" x14ac:dyDescent="0.35">
      <c r="G780" s="5">
        <v>16174974</v>
      </c>
    </row>
    <row r="781" spans="1:7" x14ac:dyDescent="0.35">
      <c r="G781" s="5">
        <v>16317774</v>
      </c>
    </row>
    <row r="782" spans="1:7" x14ac:dyDescent="0.35">
      <c r="G782" s="5">
        <v>16500000</v>
      </c>
    </row>
    <row r="783" spans="1:7" x14ac:dyDescent="0.35">
      <c r="G783" s="5">
        <v>17000000</v>
      </c>
    </row>
    <row r="784" spans="1:7" x14ac:dyDescent="0.35">
      <c r="G784" s="5">
        <v>18000000</v>
      </c>
    </row>
    <row r="785" spans="7:7" x14ac:dyDescent="0.35">
      <c r="G785" s="5">
        <v>18125000</v>
      </c>
    </row>
    <row r="786" spans="7:7" x14ac:dyDescent="0.35">
      <c r="G786" s="5">
        <v>18500000</v>
      </c>
    </row>
    <row r="787" spans="7:7" x14ac:dyDescent="0.35">
      <c r="G787" s="5">
        <v>18500000</v>
      </c>
    </row>
    <row r="788" spans="7:7" x14ac:dyDescent="0.35">
      <c r="G788" s="5">
        <v>18875000</v>
      </c>
    </row>
    <row r="789" spans="7:7" x14ac:dyDescent="0.35">
      <c r="G789" s="5">
        <v>19000000</v>
      </c>
    </row>
    <row r="790" spans="7:7" x14ac:dyDescent="0.35">
      <c r="G790" s="5">
        <v>19000000</v>
      </c>
    </row>
    <row r="791" spans="7:7" x14ac:dyDescent="0.35">
      <c r="G791" s="5">
        <v>19325436</v>
      </c>
    </row>
    <row r="792" spans="7:7" x14ac:dyDescent="0.35">
      <c r="G792" s="5">
        <v>20000000</v>
      </c>
    </row>
    <row r="793" spans="7:7" x14ac:dyDescent="0.35">
      <c r="G793" s="5">
        <v>20000000</v>
      </c>
    </row>
    <row r="794" spans="7:7" x14ac:dyDescent="0.35">
      <c r="G794" s="5">
        <v>20000000</v>
      </c>
    </row>
    <row r="795" spans="7:7" x14ac:dyDescent="0.35">
      <c r="G795" s="5">
        <v>20275000</v>
      </c>
    </row>
    <row r="796" spans="7:7" x14ac:dyDescent="0.35">
      <c r="G796" s="5">
        <v>21644707</v>
      </c>
    </row>
    <row r="797" spans="7:7" x14ac:dyDescent="0.35">
      <c r="G797" s="5">
        <v>23000000</v>
      </c>
    </row>
    <row r="798" spans="7:7" x14ac:dyDescent="0.35">
      <c r="G798" s="5">
        <v>24285714</v>
      </c>
    </row>
    <row r="799" spans="7:7" x14ac:dyDescent="0.35">
      <c r="G799" s="5">
        <v>26187500</v>
      </c>
    </row>
    <row r="800" spans="7:7" x14ac:dyDescent="0.35">
      <c r="G800" s="5">
        <v>32000000</v>
      </c>
    </row>
    <row r="801" spans="7:7" x14ac:dyDescent="0.35">
      <c r="G801" s="5"/>
    </row>
    <row r="802" spans="7:7" x14ac:dyDescent="0.35">
      <c r="G802" s="5"/>
    </row>
    <row r="803" spans="7:7" x14ac:dyDescent="0.35">
      <c r="G803" s="5"/>
    </row>
    <row r="804" spans="7:7" x14ac:dyDescent="0.35">
      <c r="G804" s="5"/>
    </row>
    <row r="805" spans="7:7" x14ac:dyDescent="0.35">
      <c r="G805" s="5"/>
    </row>
    <row r="806" spans="7:7" x14ac:dyDescent="0.35">
      <c r="G806" s="5"/>
    </row>
    <row r="807" spans="7:7" x14ac:dyDescent="0.35">
      <c r="G807" s="5"/>
    </row>
    <row r="808" spans="7:7" x14ac:dyDescent="0.35">
      <c r="G808" s="5"/>
    </row>
    <row r="809" spans="7:7" x14ac:dyDescent="0.35">
      <c r="G809" s="5"/>
    </row>
    <row r="810" spans="7:7" x14ac:dyDescent="0.35">
      <c r="G810" s="5"/>
    </row>
    <row r="811" spans="7:7" x14ac:dyDescent="0.35">
      <c r="G811" s="5"/>
    </row>
    <row r="812" spans="7:7" x14ac:dyDescent="0.35">
      <c r="G812" s="5"/>
    </row>
    <row r="813" spans="7:7" x14ac:dyDescent="0.35">
      <c r="G813" s="5"/>
    </row>
    <row r="814" spans="7:7" x14ac:dyDescent="0.35">
      <c r="G814" s="5"/>
    </row>
    <row r="815" spans="7:7" x14ac:dyDescent="0.35">
      <c r="G815" s="5"/>
    </row>
    <row r="816" spans="7:7" x14ac:dyDescent="0.35">
      <c r="G816" s="5"/>
    </row>
    <row r="817" spans="7:7" x14ac:dyDescent="0.35">
      <c r="G817" s="5"/>
    </row>
    <row r="818" spans="7:7" x14ac:dyDescent="0.35">
      <c r="G818" s="5"/>
    </row>
    <row r="819" spans="7:7" x14ac:dyDescent="0.35">
      <c r="G819" s="5"/>
    </row>
    <row r="820" spans="7:7" x14ac:dyDescent="0.35">
      <c r="G820" s="5"/>
    </row>
    <row r="821" spans="7:7" x14ac:dyDescent="0.35">
      <c r="G821" s="5"/>
    </row>
    <row r="822" spans="7:7" x14ac:dyDescent="0.35">
      <c r="G822" s="5"/>
    </row>
    <row r="823" spans="7:7" x14ac:dyDescent="0.35">
      <c r="G823" s="5"/>
    </row>
    <row r="824" spans="7:7" x14ac:dyDescent="0.35">
      <c r="G824" s="5"/>
    </row>
    <row r="825" spans="7:7" x14ac:dyDescent="0.35">
      <c r="G825" s="5"/>
    </row>
    <row r="826" spans="7:7" x14ac:dyDescent="0.35">
      <c r="G826" s="5"/>
    </row>
    <row r="827" spans="7:7" x14ac:dyDescent="0.35">
      <c r="G827" s="5"/>
    </row>
    <row r="828" spans="7:7" x14ac:dyDescent="0.35">
      <c r="G828" s="5"/>
    </row>
    <row r="829" spans="7:7" x14ac:dyDescent="0.35">
      <c r="G829" s="5"/>
    </row>
    <row r="830" spans="7:7" x14ac:dyDescent="0.35">
      <c r="G830" s="5"/>
    </row>
    <row r="831" spans="7:7" x14ac:dyDescent="0.35">
      <c r="G831" s="5"/>
    </row>
    <row r="832" spans="7:7" x14ac:dyDescent="0.35">
      <c r="G832" s="5"/>
    </row>
    <row r="833" spans="7:7" x14ac:dyDescent="0.35">
      <c r="G833" s="5"/>
    </row>
    <row r="834" spans="7:7" x14ac:dyDescent="0.35">
      <c r="G834" s="5"/>
    </row>
    <row r="835" spans="7:7" x14ac:dyDescent="0.35">
      <c r="G835" s="5"/>
    </row>
    <row r="836" spans="7:7" x14ac:dyDescent="0.35">
      <c r="G836" s="5"/>
    </row>
    <row r="837" spans="7:7" x14ac:dyDescent="0.35">
      <c r="G837" s="5"/>
    </row>
    <row r="838" spans="7:7" x14ac:dyDescent="0.35">
      <c r="G838" s="5"/>
    </row>
    <row r="839" spans="7:7" x14ac:dyDescent="0.35">
      <c r="G839" s="5"/>
    </row>
    <row r="840" spans="7:7" x14ac:dyDescent="0.35">
      <c r="G840" s="5"/>
    </row>
    <row r="841" spans="7:7" x14ac:dyDescent="0.35">
      <c r="G841" s="5"/>
    </row>
    <row r="842" spans="7:7" x14ac:dyDescent="0.35">
      <c r="G842" s="5"/>
    </row>
    <row r="843" spans="7:7" x14ac:dyDescent="0.35">
      <c r="G843" s="5"/>
    </row>
    <row r="844" spans="7:7" x14ac:dyDescent="0.35">
      <c r="G844" s="5"/>
    </row>
  </sheetData>
  <sortState xmlns:xlrd2="http://schemas.microsoft.com/office/spreadsheetml/2017/richdata2" ref="G2:G844">
    <sortCondition ref="G1:G844"/>
  </sortState>
  <conditionalFormatting sqref="A1:D776">
    <cfRule type="containsBlanks" dxfId="19" priority="2">
      <formula>LEN(TRIM(A1))=0</formula>
    </cfRule>
  </conditionalFormatting>
  <conditionalFormatting sqref="D2:D776">
    <cfRule type="cellIs" dxfId="18" priority="1" operator="lessThan">
      <formula>1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BE27-7BDA-4773-9DAD-54CB70902013}">
  <dimension ref="A1:F819"/>
  <sheetViews>
    <sheetView workbookViewId="0"/>
  </sheetViews>
  <sheetFormatPr defaultRowHeight="14.5" x14ac:dyDescent="0.35"/>
  <cols>
    <col min="1" max="1" width="30.453125" bestFit="1" customWidth="1"/>
    <col min="2" max="2" width="13.54296875" bestFit="1" customWidth="1"/>
    <col min="3" max="3" width="14.1796875" bestFit="1" customWidth="1"/>
    <col min="4" max="4" width="10" bestFit="1" customWidth="1"/>
  </cols>
  <sheetData>
    <row r="1" spans="1:6" x14ac:dyDescent="0.35">
      <c r="A1" s="14" t="s">
        <v>647</v>
      </c>
    </row>
    <row r="2" spans="1:6" x14ac:dyDescent="0.35">
      <c r="A2" t="str" cm="1">
        <f t="array" ref="A2:A10">_xlfn.UNIQUE(Table1[Ethnicity])</f>
        <v>Black African</v>
      </c>
    </row>
    <row r="3" spans="1:6" x14ac:dyDescent="0.35">
      <c r="A3" t="str">
        <v>White</v>
      </c>
      <c r="F3">
        <v>1</v>
      </c>
    </row>
    <row r="4" spans="1:6" x14ac:dyDescent="0.35">
      <c r="A4" t="str">
        <v>Chinese</v>
      </c>
    </row>
    <row r="5" spans="1:6" x14ac:dyDescent="0.35">
      <c r="A5" t="str">
        <v>Other Asian</v>
      </c>
    </row>
    <row r="6" spans="1:6" x14ac:dyDescent="0.35">
      <c r="A6" t="str">
        <v>Indian</v>
      </c>
    </row>
    <row r="7" spans="1:6" x14ac:dyDescent="0.35">
      <c r="A7" t="str">
        <v>Black Caribbean</v>
      </c>
    </row>
    <row r="8" spans="1:6" x14ac:dyDescent="0.35">
      <c r="A8" t="str">
        <v>Other Black</v>
      </c>
    </row>
    <row r="9" spans="1:6" x14ac:dyDescent="0.35">
      <c r="A9" t="str">
        <v>Mixed</v>
      </c>
    </row>
    <row r="10" spans="1:6" x14ac:dyDescent="0.35">
      <c r="A10" t="str">
        <v>Hispanic</v>
      </c>
    </row>
    <row r="12" spans="1:6" x14ac:dyDescent="0.35">
      <c r="A12" s="1" t="s">
        <v>0</v>
      </c>
      <c r="B12" s="1" t="s">
        <v>1</v>
      </c>
      <c r="C12" s="1" t="s">
        <v>2</v>
      </c>
      <c r="D12" s="2" t="s">
        <v>3</v>
      </c>
    </row>
    <row r="13" spans="1:6" x14ac:dyDescent="0.35">
      <c r="A13" s="3" t="s">
        <v>551</v>
      </c>
      <c r="B13" s="4" t="s">
        <v>57</v>
      </c>
      <c r="C13" s="3" t="s">
        <v>6</v>
      </c>
      <c r="D13" s="5">
        <v>440000</v>
      </c>
    </row>
    <row r="14" spans="1:6" x14ac:dyDescent="0.35">
      <c r="A14" s="3" t="s">
        <v>359</v>
      </c>
      <c r="B14" s="4" t="s">
        <v>13</v>
      </c>
      <c r="C14" s="3" t="s">
        <v>6</v>
      </c>
      <c r="D14" s="5">
        <v>3000000</v>
      </c>
    </row>
    <row r="15" spans="1:6" x14ac:dyDescent="0.35">
      <c r="A15" s="3" t="s">
        <v>390</v>
      </c>
      <c r="B15" s="4" t="s">
        <v>15</v>
      </c>
      <c r="C15" s="3" t="s">
        <v>6</v>
      </c>
      <c r="D15" s="5">
        <v>4000000</v>
      </c>
    </row>
    <row r="16" spans="1:6" x14ac:dyDescent="0.35">
      <c r="A16" s="3" t="s">
        <v>406</v>
      </c>
      <c r="B16" s="4" t="s">
        <v>49</v>
      </c>
      <c r="C16" s="3" t="s">
        <v>6</v>
      </c>
      <c r="D16" s="5">
        <v>15950000</v>
      </c>
    </row>
    <row r="17" spans="1:6" x14ac:dyDescent="0.35">
      <c r="A17" s="3" t="s">
        <v>204</v>
      </c>
      <c r="B17" s="4" t="s">
        <v>34</v>
      </c>
      <c r="C17" s="3" t="s">
        <v>6</v>
      </c>
      <c r="D17" s="5">
        <v>417000</v>
      </c>
    </row>
    <row r="18" spans="1:6" x14ac:dyDescent="0.35">
      <c r="A18" s="3" t="s">
        <v>460</v>
      </c>
      <c r="B18" s="4" t="s">
        <v>34</v>
      </c>
      <c r="C18" s="3" t="s">
        <v>6</v>
      </c>
      <c r="D18" s="5">
        <v>3000000</v>
      </c>
    </row>
    <row r="19" spans="1:6" x14ac:dyDescent="0.35">
      <c r="A19" s="3" t="s">
        <v>186</v>
      </c>
      <c r="B19" s="4" t="s">
        <v>15</v>
      </c>
      <c r="C19" s="3" t="s">
        <v>6</v>
      </c>
      <c r="D19" s="5">
        <v>2000000</v>
      </c>
    </row>
    <row r="20" spans="1:6" x14ac:dyDescent="0.35">
      <c r="A20" s="3" t="s">
        <v>130</v>
      </c>
      <c r="B20" s="4" t="s">
        <v>21</v>
      </c>
      <c r="C20" s="3" t="s">
        <v>6</v>
      </c>
      <c r="D20" s="5">
        <v>2300000</v>
      </c>
      <c r="F20">
        <v>2</v>
      </c>
    </row>
    <row r="21" spans="1:6" x14ac:dyDescent="0.35">
      <c r="A21" s="3" t="s">
        <v>332</v>
      </c>
      <c r="B21" s="4" t="s">
        <v>86</v>
      </c>
      <c r="C21" s="3" t="s">
        <v>6</v>
      </c>
      <c r="D21" s="5">
        <v>7750000</v>
      </c>
    </row>
    <row r="22" spans="1:6" x14ac:dyDescent="0.35">
      <c r="A22" s="3" t="s">
        <v>79</v>
      </c>
      <c r="B22" s="4" t="s">
        <v>60</v>
      </c>
      <c r="C22" s="3" t="s">
        <v>6</v>
      </c>
      <c r="D22" s="5">
        <v>2000000</v>
      </c>
    </row>
    <row r="23" spans="1:6" x14ac:dyDescent="0.35">
      <c r="A23" s="3" t="s">
        <v>223</v>
      </c>
      <c r="B23" s="4" t="s">
        <v>32</v>
      </c>
      <c r="C23" s="3" t="s">
        <v>6</v>
      </c>
      <c r="D23" s="5">
        <v>414000</v>
      </c>
    </row>
    <row r="24" spans="1:6" x14ac:dyDescent="0.35">
      <c r="A24" s="3" t="s">
        <v>93</v>
      </c>
      <c r="B24" s="4" t="s">
        <v>45</v>
      </c>
      <c r="C24" s="3" t="s">
        <v>6</v>
      </c>
      <c r="D24" s="5">
        <v>14259403</v>
      </c>
    </row>
    <row r="25" spans="1:6" x14ac:dyDescent="0.35">
      <c r="A25" s="3" t="s">
        <v>283</v>
      </c>
      <c r="B25" s="4" t="s">
        <v>24</v>
      </c>
      <c r="C25" s="3" t="s">
        <v>6</v>
      </c>
      <c r="D25" s="5">
        <v>1000000</v>
      </c>
    </row>
    <row r="26" spans="1:6" x14ac:dyDescent="0.35">
      <c r="A26" s="3" t="s">
        <v>61</v>
      </c>
      <c r="B26" s="4" t="s">
        <v>92</v>
      </c>
      <c r="C26" s="3" t="s">
        <v>6</v>
      </c>
      <c r="D26" s="5">
        <v>415000</v>
      </c>
    </row>
    <row r="27" spans="1:6" x14ac:dyDescent="0.35">
      <c r="A27" s="3" t="s">
        <v>397</v>
      </c>
      <c r="B27" s="4" t="s">
        <v>43</v>
      </c>
      <c r="C27" s="3" t="s">
        <v>6</v>
      </c>
      <c r="D27" s="5">
        <v>925000</v>
      </c>
    </row>
    <row r="28" spans="1:6" x14ac:dyDescent="0.35">
      <c r="A28" s="3" t="s">
        <v>182</v>
      </c>
      <c r="B28" s="4" t="s">
        <v>32</v>
      </c>
      <c r="C28" s="3" t="s">
        <v>6</v>
      </c>
      <c r="D28" s="5">
        <v>800000</v>
      </c>
    </row>
    <row r="29" spans="1:6" x14ac:dyDescent="0.35">
      <c r="A29" s="3" t="s">
        <v>26</v>
      </c>
      <c r="B29" s="4" t="s">
        <v>5</v>
      </c>
      <c r="C29" s="3" t="s">
        <v>6</v>
      </c>
      <c r="D29" s="5">
        <v>4000000</v>
      </c>
    </row>
    <row r="30" spans="1:6" x14ac:dyDescent="0.35">
      <c r="A30" s="3" t="s">
        <v>295</v>
      </c>
      <c r="B30" s="4" t="s">
        <v>32</v>
      </c>
      <c r="C30" s="3" t="s">
        <v>6</v>
      </c>
      <c r="D30" s="5">
        <v>419800</v>
      </c>
    </row>
    <row r="31" spans="1:6" x14ac:dyDescent="0.35">
      <c r="A31" s="3" t="s">
        <v>490</v>
      </c>
      <c r="B31" s="4" t="s">
        <v>47</v>
      </c>
      <c r="C31" s="3" t="s">
        <v>6</v>
      </c>
      <c r="D31" s="5">
        <v>1200000</v>
      </c>
    </row>
    <row r="32" spans="1:6" x14ac:dyDescent="0.35">
      <c r="A32" s="3" t="s">
        <v>157</v>
      </c>
      <c r="B32" s="4" t="s">
        <v>126</v>
      </c>
      <c r="C32" s="3" t="s">
        <v>6</v>
      </c>
      <c r="D32" s="5">
        <v>3950000</v>
      </c>
    </row>
    <row r="33" spans="1:6" x14ac:dyDescent="0.35">
      <c r="A33" s="3" t="s">
        <v>223</v>
      </c>
      <c r="B33" s="4" t="s">
        <v>27</v>
      </c>
      <c r="C33" s="3" t="s">
        <v>6</v>
      </c>
      <c r="D33" s="5">
        <v>4500000</v>
      </c>
    </row>
    <row r="34" spans="1:6" x14ac:dyDescent="0.35">
      <c r="A34" s="3" t="s">
        <v>556</v>
      </c>
      <c r="B34" s="4" t="s">
        <v>32</v>
      </c>
      <c r="C34" s="3" t="s">
        <v>6</v>
      </c>
      <c r="D34" s="5">
        <v>1330000</v>
      </c>
    </row>
    <row r="35" spans="1:6" x14ac:dyDescent="0.35">
      <c r="A35" s="3" t="s">
        <v>363</v>
      </c>
      <c r="B35" s="4" t="s">
        <v>45</v>
      </c>
      <c r="C35" s="3" t="s">
        <v>6</v>
      </c>
      <c r="D35" s="5">
        <v>435000</v>
      </c>
    </row>
    <row r="36" spans="1:6" x14ac:dyDescent="0.35">
      <c r="A36" s="3" t="s">
        <v>185</v>
      </c>
      <c r="B36" s="4" t="s">
        <v>77</v>
      </c>
      <c r="C36" s="3" t="s">
        <v>6</v>
      </c>
      <c r="D36" s="5">
        <v>441000</v>
      </c>
    </row>
    <row r="37" spans="1:6" x14ac:dyDescent="0.35">
      <c r="A37" s="3" t="s">
        <v>503</v>
      </c>
      <c r="B37" s="4" t="s">
        <v>47</v>
      </c>
      <c r="C37" s="3" t="s">
        <v>6</v>
      </c>
      <c r="D37" s="5">
        <v>428830</v>
      </c>
    </row>
    <row r="38" spans="1:6" x14ac:dyDescent="0.35">
      <c r="A38" s="3" t="s">
        <v>158</v>
      </c>
      <c r="B38" s="4" t="s">
        <v>15</v>
      </c>
      <c r="C38" s="3" t="s">
        <v>6</v>
      </c>
      <c r="D38" s="5">
        <v>2000000</v>
      </c>
      <c r="F38">
        <v>3</v>
      </c>
    </row>
    <row r="39" spans="1:6" x14ac:dyDescent="0.35">
      <c r="A39" s="3" t="s">
        <v>133</v>
      </c>
      <c r="B39" s="4" t="s">
        <v>13</v>
      </c>
      <c r="C39" s="3" t="s">
        <v>6</v>
      </c>
      <c r="D39" s="5">
        <v>10000000</v>
      </c>
    </row>
    <row r="40" spans="1:6" x14ac:dyDescent="0.35">
      <c r="A40" s="3" t="s">
        <v>90</v>
      </c>
      <c r="B40" s="4" t="s">
        <v>19</v>
      </c>
      <c r="C40" s="3" t="s">
        <v>6</v>
      </c>
      <c r="D40" s="5">
        <v>2300000</v>
      </c>
    </row>
    <row r="41" spans="1:6" x14ac:dyDescent="0.35">
      <c r="A41" s="3" t="s">
        <v>468</v>
      </c>
      <c r="B41" s="4" t="s">
        <v>45</v>
      </c>
      <c r="C41" s="3" t="s">
        <v>6</v>
      </c>
      <c r="D41" s="5">
        <v>1375000</v>
      </c>
    </row>
    <row r="42" spans="1:6" x14ac:dyDescent="0.35">
      <c r="A42" s="3" t="s">
        <v>555</v>
      </c>
      <c r="B42" s="4" t="s">
        <v>13</v>
      </c>
      <c r="C42" s="3" t="s">
        <v>6</v>
      </c>
      <c r="D42" s="5">
        <v>3775000</v>
      </c>
    </row>
    <row r="43" spans="1:6" x14ac:dyDescent="0.35">
      <c r="A43" s="3" t="s">
        <v>289</v>
      </c>
      <c r="B43" s="4" t="s">
        <v>24</v>
      </c>
      <c r="C43" s="3" t="s">
        <v>6</v>
      </c>
      <c r="D43" s="5">
        <v>11700000</v>
      </c>
    </row>
    <row r="44" spans="1:6" x14ac:dyDescent="0.35">
      <c r="A44" s="3" t="s">
        <v>380</v>
      </c>
      <c r="B44" s="4" t="s">
        <v>34</v>
      </c>
      <c r="C44" s="3" t="s">
        <v>6</v>
      </c>
      <c r="D44" s="5">
        <v>5750000</v>
      </c>
    </row>
    <row r="45" spans="1:6" x14ac:dyDescent="0.35">
      <c r="A45" s="3" t="s">
        <v>588</v>
      </c>
      <c r="B45" s="4" t="s">
        <v>77</v>
      </c>
      <c r="C45" s="3" t="s">
        <v>6</v>
      </c>
      <c r="D45" s="5">
        <v>450000</v>
      </c>
    </row>
    <row r="46" spans="1:6" x14ac:dyDescent="0.35">
      <c r="A46" s="3" t="s">
        <v>436</v>
      </c>
      <c r="B46" s="4" t="s">
        <v>24</v>
      </c>
      <c r="C46" s="3" t="s">
        <v>6</v>
      </c>
      <c r="D46" s="5">
        <v>414000</v>
      </c>
    </row>
    <row r="47" spans="1:6" x14ac:dyDescent="0.35">
      <c r="A47" s="3" t="s">
        <v>423</v>
      </c>
      <c r="B47" s="4" t="s">
        <v>36</v>
      </c>
      <c r="C47" s="3" t="s">
        <v>6</v>
      </c>
      <c r="D47" s="5">
        <v>415000</v>
      </c>
    </row>
    <row r="48" spans="1:6" x14ac:dyDescent="0.35">
      <c r="A48" s="3" t="s">
        <v>232</v>
      </c>
      <c r="B48" s="4" t="s">
        <v>49</v>
      </c>
      <c r="C48" s="3" t="s">
        <v>6</v>
      </c>
      <c r="D48" s="5">
        <v>505000</v>
      </c>
    </row>
    <row r="49" spans="1:6" x14ac:dyDescent="0.35">
      <c r="A49" s="3" t="s">
        <v>225</v>
      </c>
      <c r="B49" s="4" t="s">
        <v>83</v>
      </c>
      <c r="C49" s="3" t="s">
        <v>6</v>
      </c>
      <c r="D49" s="5">
        <v>1200000</v>
      </c>
    </row>
    <row r="50" spans="1:6" x14ac:dyDescent="0.35">
      <c r="A50" s="3" t="s">
        <v>231</v>
      </c>
      <c r="B50" s="4" t="s">
        <v>49</v>
      </c>
      <c r="C50" s="3" t="s">
        <v>6</v>
      </c>
      <c r="D50" s="5">
        <v>3000000</v>
      </c>
    </row>
    <row r="51" spans="1:6" x14ac:dyDescent="0.35">
      <c r="A51" s="3" t="s">
        <v>270</v>
      </c>
      <c r="B51" s="4" t="s">
        <v>86</v>
      </c>
      <c r="C51" s="3" t="s">
        <v>6</v>
      </c>
      <c r="D51" s="5">
        <v>800000</v>
      </c>
    </row>
    <row r="52" spans="1:6" x14ac:dyDescent="0.35">
      <c r="A52" s="3" t="s">
        <v>455</v>
      </c>
      <c r="B52" s="4" t="s">
        <v>8</v>
      </c>
      <c r="C52" s="3" t="s">
        <v>6</v>
      </c>
      <c r="D52" s="5">
        <v>416000</v>
      </c>
    </row>
    <row r="53" spans="1:6" x14ac:dyDescent="0.35">
      <c r="A53" s="3" t="s">
        <v>323</v>
      </c>
      <c r="B53" s="4" t="s">
        <v>13</v>
      </c>
      <c r="C53" s="3" t="s">
        <v>6</v>
      </c>
      <c r="D53" s="5">
        <v>7300000</v>
      </c>
    </row>
    <row r="54" spans="1:6" x14ac:dyDescent="0.35">
      <c r="A54" s="3" t="s">
        <v>451</v>
      </c>
      <c r="B54" s="4" t="s">
        <v>51</v>
      </c>
      <c r="C54" s="3" t="s">
        <v>6</v>
      </c>
      <c r="D54" s="5">
        <v>7500000</v>
      </c>
    </row>
    <row r="55" spans="1:6" x14ac:dyDescent="0.35">
      <c r="A55" s="3" t="s">
        <v>498</v>
      </c>
      <c r="B55" s="4" t="s">
        <v>66</v>
      </c>
      <c r="C55" s="3" t="s">
        <v>6</v>
      </c>
      <c r="D55" s="5">
        <v>7150000</v>
      </c>
      <c r="F55">
        <v>4</v>
      </c>
    </row>
    <row r="56" spans="1:6" x14ac:dyDescent="0.35">
      <c r="A56" s="3" t="s">
        <v>318</v>
      </c>
      <c r="B56" s="4" t="s">
        <v>8</v>
      </c>
      <c r="C56" s="3" t="s">
        <v>6</v>
      </c>
      <c r="D56" s="5">
        <v>11765724</v>
      </c>
    </row>
    <row r="57" spans="1:6" x14ac:dyDescent="0.35">
      <c r="A57" s="3" t="s">
        <v>82</v>
      </c>
      <c r="B57" s="4" t="s">
        <v>86</v>
      </c>
      <c r="C57" s="3" t="s">
        <v>6</v>
      </c>
      <c r="D57" s="5">
        <v>425000</v>
      </c>
    </row>
    <row r="58" spans="1:6" x14ac:dyDescent="0.35">
      <c r="A58" s="3" t="s">
        <v>201</v>
      </c>
      <c r="B58" s="4" t="s">
        <v>17</v>
      </c>
      <c r="C58" s="3" t="s">
        <v>6</v>
      </c>
      <c r="D58" s="5">
        <v>625000</v>
      </c>
    </row>
    <row r="59" spans="1:6" x14ac:dyDescent="0.35">
      <c r="A59" s="3" t="s">
        <v>237</v>
      </c>
      <c r="B59" s="4" t="s">
        <v>88</v>
      </c>
      <c r="C59" s="3" t="s">
        <v>6</v>
      </c>
      <c r="D59" s="5">
        <v>2750000</v>
      </c>
    </row>
    <row r="60" spans="1:6" x14ac:dyDescent="0.35">
      <c r="A60" s="3" t="s">
        <v>246</v>
      </c>
      <c r="B60" s="4" t="s">
        <v>19</v>
      </c>
      <c r="C60" s="3" t="s">
        <v>6</v>
      </c>
      <c r="D60" s="5">
        <v>423500</v>
      </c>
    </row>
    <row r="61" spans="1:6" x14ac:dyDescent="0.35">
      <c r="A61" s="3" t="s">
        <v>54</v>
      </c>
      <c r="B61" s="4" t="s">
        <v>66</v>
      </c>
      <c r="C61" s="3" t="s">
        <v>6</v>
      </c>
      <c r="D61" s="5">
        <v>2700000</v>
      </c>
    </row>
    <row r="62" spans="1:6" x14ac:dyDescent="0.35">
      <c r="A62" s="3" t="s">
        <v>221</v>
      </c>
      <c r="B62" s="4" t="s">
        <v>69</v>
      </c>
      <c r="C62" s="3" t="s">
        <v>6</v>
      </c>
      <c r="D62" s="5">
        <v>13500000</v>
      </c>
    </row>
    <row r="63" spans="1:6" x14ac:dyDescent="0.35">
      <c r="A63" s="3" t="s">
        <v>533</v>
      </c>
      <c r="B63" s="4" t="s">
        <v>45</v>
      </c>
      <c r="C63" s="3" t="s">
        <v>6</v>
      </c>
      <c r="D63" s="5">
        <v>431000</v>
      </c>
    </row>
    <row r="64" spans="1:6" x14ac:dyDescent="0.35">
      <c r="A64" s="3" t="s">
        <v>404</v>
      </c>
      <c r="B64" s="4" t="s">
        <v>86</v>
      </c>
      <c r="C64" s="3" t="s">
        <v>6</v>
      </c>
      <c r="D64" s="5">
        <v>6000000</v>
      </c>
    </row>
    <row r="65" spans="1:6" x14ac:dyDescent="0.35">
      <c r="A65" s="3" t="s">
        <v>625</v>
      </c>
      <c r="B65" s="4" t="s">
        <v>11</v>
      </c>
      <c r="C65" s="3" t="s">
        <v>6</v>
      </c>
      <c r="D65" s="5">
        <v>1500000</v>
      </c>
    </row>
    <row r="66" spans="1:6" x14ac:dyDescent="0.35">
      <c r="A66" s="8" t="s">
        <v>395</v>
      </c>
      <c r="B66" s="4" t="s">
        <v>83</v>
      </c>
      <c r="C66" s="3" t="s">
        <v>6</v>
      </c>
      <c r="D66" s="5">
        <v>433500</v>
      </c>
    </row>
    <row r="67" spans="1:6" x14ac:dyDescent="0.35">
      <c r="A67" s="3" t="s">
        <v>183</v>
      </c>
      <c r="B67" s="4" t="s">
        <v>36</v>
      </c>
      <c r="C67" s="3" t="s">
        <v>6</v>
      </c>
      <c r="D67" s="5">
        <v>900000</v>
      </c>
    </row>
    <row r="68" spans="1:6" x14ac:dyDescent="0.35">
      <c r="A68" s="3" t="s">
        <v>393</v>
      </c>
      <c r="B68" s="4" t="s">
        <v>66</v>
      </c>
      <c r="C68" s="3" t="s">
        <v>6</v>
      </c>
      <c r="D68" s="5">
        <v>11250000</v>
      </c>
    </row>
    <row r="69" spans="1:6" x14ac:dyDescent="0.35">
      <c r="A69" s="3" t="s">
        <v>490</v>
      </c>
      <c r="B69" s="4" t="s">
        <v>27</v>
      </c>
      <c r="C69" s="3" t="s">
        <v>6</v>
      </c>
      <c r="D69" s="5">
        <v>14000000</v>
      </c>
    </row>
    <row r="70" spans="1:6" x14ac:dyDescent="0.35">
      <c r="A70" s="3" t="s">
        <v>387</v>
      </c>
      <c r="B70" s="4" t="s">
        <v>11</v>
      </c>
      <c r="C70" s="3" t="s">
        <v>6</v>
      </c>
      <c r="D70" s="5">
        <v>4000000</v>
      </c>
    </row>
    <row r="71" spans="1:6" x14ac:dyDescent="0.35">
      <c r="A71" s="3" t="s">
        <v>173</v>
      </c>
      <c r="B71" s="4" t="s">
        <v>21</v>
      </c>
      <c r="C71" s="3" t="s">
        <v>6</v>
      </c>
      <c r="D71" s="5">
        <v>1415000</v>
      </c>
    </row>
    <row r="72" spans="1:6" x14ac:dyDescent="0.35">
      <c r="A72" s="3" t="s">
        <v>100</v>
      </c>
      <c r="B72" s="4" t="s">
        <v>60</v>
      </c>
      <c r="C72" s="3" t="s">
        <v>6</v>
      </c>
      <c r="D72" s="5">
        <v>416500</v>
      </c>
    </row>
    <row r="73" spans="1:6" x14ac:dyDescent="0.35">
      <c r="A73" s="3" t="s">
        <v>598</v>
      </c>
      <c r="B73" s="4" t="s">
        <v>36</v>
      </c>
      <c r="C73" s="3" t="s">
        <v>6</v>
      </c>
      <c r="D73" s="5">
        <v>4375000</v>
      </c>
      <c r="F73">
        <v>5</v>
      </c>
    </row>
    <row r="74" spans="1:6" x14ac:dyDescent="0.35">
      <c r="A74" s="3" t="s">
        <v>496</v>
      </c>
      <c r="B74" s="4" t="s">
        <v>17</v>
      </c>
      <c r="C74" s="3" t="s">
        <v>6</v>
      </c>
      <c r="D74" s="5">
        <v>460700</v>
      </c>
    </row>
    <row r="75" spans="1:6" x14ac:dyDescent="0.35">
      <c r="A75" s="3" t="s">
        <v>419</v>
      </c>
      <c r="B75" s="4" t="s">
        <v>77</v>
      </c>
      <c r="C75" s="3" t="s">
        <v>6</v>
      </c>
      <c r="D75" s="5">
        <v>2025000</v>
      </c>
    </row>
    <row r="76" spans="1:6" x14ac:dyDescent="0.35">
      <c r="A76" s="3" t="s">
        <v>85</v>
      </c>
      <c r="B76" s="4" t="s">
        <v>86</v>
      </c>
      <c r="C76" s="3" t="s">
        <v>6</v>
      </c>
      <c r="D76" s="5">
        <v>3700000</v>
      </c>
    </row>
    <row r="77" spans="1:6" x14ac:dyDescent="0.35">
      <c r="A77" s="3" t="s">
        <v>133</v>
      </c>
      <c r="B77" s="4" t="s">
        <v>8</v>
      </c>
      <c r="C77" s="3" t="s">
        <v>6</v>
      </c>
      <c r="D77" s="5">
        <v>500000</v>
      </c>
    </row>
    <row r="78" spans="1:6" x14ac:dyDescent="0.35">
      <c r="A78" s="3" t="s">
        <v>63</v>
      </c>
      <c r="B78" s="4" t="s">
        <v>69</v>
      </c>
      <c r="C78" s="3" t="s">
        <v>6</v>
      </c>
      <c r="D78" s="5">
        <v>1500000</v>
      </c>
    </row>
    <row r="79" spans="1:6" x14ac:dyDescent="0.35">
      <c r="A79" s="3" t="s">
        <v>396</v>
      </c>
      <c r="B79" s="4" t="s">
        <v>77</v>
      </c>
      <c r="C79" s="3" t="s">
        <v>6</v>
      </c>
      <c r="D79" s="5">
        <v>1400000</v>
      </c>
    </row>
    <row r="80" spans="1:6" x14ac:dyDescent="0.35">
      <c r="A80" s="3" t="s">
        <v>593</v>
      </c>
      <c r="B80" s="4" t="s">
        <v>27</v>
      </c>
      <c r="C80" s="3" t="s">
        <v>6</v>
      </c>
      <c r="D80" s="5">
        <v>450000</v>
      </c>
    </row>
    <row r="81" spans="1:6" x14ac:dyDescent="0.35">
      <c r="A81" s="3" t="s">
        <v>112</v>
      </c>
      <c r="B81" s="4" t="s">
        <v>53</v>
      </c>
      <c r="C81" s="3" t="s">
        <v>6</v>
      </c>
      <c r="D81" s="5">
        <v>414000</v>
      </c>
    </row>
    <row r="82" spans="1:6" x14ac:dyDescent="0.35">
      <c r="A82" s="3" t="s">
        <v>309</v>
      </c>
      <c r="B82" s="4" t="s">
        <v>66</v>
      </c>
      <c r="C82" s="3" t="s">
        <v>6</v>
      </c>
      <c r="D82" s="5">
        <v>700000</v>
      </c>
    </row>
    <row r="83" spans="1:6" x14ac:dyDescent="0.35">
      <c r="A83" s="3" t="s">
        <v>429</v>
      </c>
      <c r="B83" s="4" t="s">
        <v>66</v>
      </c>
      <c r="C83" s="3" t="s">
        <v>6</v>
      </c>
      <c r="D83" s="5">
        <v>445000</v>
      </c>
    </row>
    <row r="84" spans="1:6" x14ac:dyDescent="0.35">
      <c r="A84" s="3" t="s">
        <v>214</v>
      </c>
      <c r="B84" s="4" t="s">
        <v>8</v>
      </c>
      <c r="C84" s="3" t="s">
        <v>6</v>
      </c>
      <c r="D84" s="5">
        <v>1200000</v>
      </c>
    </row>
    <row r="85" spans="1:6" x14ac:dyDescent="0.35">
      <c r="A85" s="3" t="s">
        <v>512</v>
      </c>
      <c r="B85" s="4" t="s">
        <v>24</v>
      </c>
      <c r="C85" s="3" t="s">
        <v>6</v>
      </c>
      <c r="D85" s="5">
        <v>414000</v>
      </c>
    </row>
    <row r="86" spans="1:6" x14ac:dyDescent="0.35">
      <c r="A86" s="3" t="s">
        <v>254</v>
      </c>
      <c r="B86" s="4" t="s">
        <v>49</v>
      </c>
      <c r="C86" s="3" t="s">
        <v>6</v>
      </c>
      <c r="D86" s="5">
        <v>900000</v>
      </c>
    </row>
    <row r="87" spans="1:6" x14ac:dyDescent="0.35">
      <c r="A87" s="3" t="s">
        <v>258</v>
      </c>
      <c r="B87" s="4" t="s">
        <v>77</v>
      </c>
      <c r="C87" s="3" t="s">
        <v>6</v>
      </c>
      <c r="D87" s="5">
        <v>461500</v>
      </c>
    </row>
    <row r="88" spans="1:6" x14ac:dyDescent="0.35">
      <c r="A88" s="3" t="s">
        <v>12</v>
      </c>
      <c r="B88" s="4" t="s">
        <v>13</v>
      </c>
      <c r="C88" s="3" t="s">
        <v>6</v>
      </c>
      <c r="D88" s="5">
        <v>9875000</v>
      </c>
    </row>
    <row r="89" spans="1:6" x14ac:dyDescent="0.35">
      <c r="A89" s="3" t="s">
        <v>46</v>
      </c>
      <c r="B89" s="4" t="s">
        <v>27</v>
      </c>
      <c r="C89" s="3" t="s">
        <v>6</v>
      </c>
      <c r="D89" s="5">
        <v>925000</v>
      </c>
    </row>
    <row r="90" spans="1:6" x14ac:dyDescent="0.35">
      <c r="A90" s="3" t="s">
        <v>419</v>
      </c>
      <c r="B90" s="4" t="s">
        <v>27</v>
      </c>
      <c r="C90" s="3" t="s">
        <v>6</v>
      </c>
      <c r="D90" s="5">
        <v>4800000</v>
      </c>
      <c r="F90">
        <v>6</v>
      </c>
    </row>
    <row r="91" spans="1:6" x14ac:dyDescent="0.35">
      <c r="A91" s="3" t="s">
        <v>311</v>
      </c>
      <c r="B91" s="4" t="s">
        <v>41</v>
      </c>
      <c r="C91" s="3" t="s">
        <v>6</v>
      </c>
      <c r="D91" s="5">
        <v>3750000</v>
      </c>
    </row>
    <row r="92" spans="1:6" x14ac:dyDescent="0.35">
      <c r="A92" s="3" t="s">
        <v>314</v>
      </c>
      <c r="B92" s="4" t="s">
        <v>17</v>
      </c>
      <c r="C92" s="3" t="s">
        <v>6</v>
      </c>
      <c r="D92" s="5">
        <v>7500000</v>
      </c>
    </row>
    <row r="93" spans="1:6" x14ac:dyDescent="0.35">
      <c r="A93" s="3" t="s">
        <v>149</v>
      </c>
      <c r="B93" s="4" t="s">
        <v>41</v>
      </c>
      <c r="C93" s="3" t="s">
        <v>6</v>
      </c>
      <c r="D93" s="5">
        <v>5000000</v>
      </c>
    </row>
    <row r="94" spans="1:6" x14ac:dyDescent="0.35">
      <c r="A94" s="3" t="s">
        <v>149</v>
      </c>
      <c r="B94" s="4" t="s">
        <v>86</v>
      </c>
      <c r="C94" s="3" t="s">
        <v>6</v>
      </c>
      <c r="D94" s="5">
        <v>1400000</v>
      </c>
    </row>
    <row r="95" spans="1:6" x14ac:dyDescent="0.35">
      <c r="A95" s="3" t="s">
        <v>284</v>
      </c>
      <c r="B95" s="4" t="s">
        <v>53</v>
      </c>
      <c r="C95" s="3" t="s">
        <v>6</v>
      </c>
      <c r="D95" s="5">
        <v>8000000</v>
      </c>
    </row>
    <row r="96" spans="1:6" x14ac:dyDescent="0.35">
      <c r="A96" s="3" t="s">
        <v>497</v>
      </c>
      <c r="B96" s="4" t="s">
        <v>49</v>
      </c>
      <c r="C96" s="3" t="s">
        <v>6</v>
      </c>
      <c r="D96" s="5">
        <v>875000</v>
      </c>
    </row>
    <row r="97" spans="1:6" x14ac:dyDescent="0.35">
      <c r="A97" s="3" t="s">
        <v>132</v>
      </c>
      <c r="B97" s="4" t="s">
        <v>47</v>
      </c>
      <c r="C97" s="3" t="s">
        <v>6</v>
      </c>
      <c r="D97" s="5">
        <v>3000000</v>
      </c>
    </row>
    <row r="98" spans="1:6" x14ac:dyDescent="0.35">
      <c r="A98" s="3" t="s">
        <v>117</v>
      </c>
      <c r="B98" s="4" t="s">
        <v>88</v>
      </c>
      <c r="C98" s="3" t="s">
        <v>6</v>
      </c>
      <c r="D98" s="5">
        <v>12000000</v>
      </c>
    </row>
    <row r="99" spans="1:6" x14ac:dyDescent="0.35">
      <c r="A99" s="3" t="s">
        <v>330</v>
      </c>
      <c r="B99" s="4" t="s">
        <v>51</v>
      </c>
      <c r="C99" s="3" t="s">
        <v>6</v>
      </c>
      <c r="D99" s="5">
        <v>474000</v>
      </c>
    </row>
    <row r="100" spans="1:6" x14ac:dyDescent="0.35">
      <c r="A100" s="8" t="s">
        <v>299</v>
      </c>
      <c r="B100" s="4" t="s">
        <v>47</v>
      </c>
      <c r="C100" s="3" t="s">
        <v>6</v>
      </c>
      <c r="D100" s="5">
        <v>4400000</v>
      </c>
    </row>
    <row r="101" spans="1:6" x14ac:dyDescent="0.35">
      <c r="A101" s="3" t="s">
        <v>427</v>
      </c>
      <c r="B101" s="4" t="s">
        <v>77</v>
      </c>
      <c r="C101" s="3" t="s">
        <v>6</v>
      </c>
      <c r="D101" s="5">
        <v>416000</v>
      </c>
    </row>
    <row r="102" spans="1:6" x14ac:dyDescent="0.35">
      <c r="A102" s="3" t="s">
        <v>451</v>
      </c>
      <c r="B102" s="4" t="s">
        <v>126</v>
      </c>
      <c r="C102" s="3" t="s">
        <v>6</v>
      </c>
      <c r="D102" s="5">
        <v>1250000</v>
      </c>
    </row>
    <row r="103" spans="1:6" x14ac:dyDescent="0.35">
      <c r="A103" s="3" t="s">
        <v>322</v>
      </c>
      <c r="B103" s="4" t="s">
        <v>83</v>
      </c>
      <c r="C103" s="3" t="s">
        <v>6</v>
      </c>
      <c r="D103" s="5">
        <v>452000</v>
      </c>
    </row>
    <row r="104" spans="1:6" x14ac:dyDescent="0.35">
      <c r="A104" s="3" t="s">
        <v>584</v>
      </c>
      <c r="B104" s="4" t="s">
        <v>17</v>
      </c>
      <c r="C104" s="3" t="s">
        <v>6</v>
      </c>
      <c r="D104" s="5">
        <v>414240</v>
      </c>
    </row>
    <row r="105" spans="1:6" x14ac:dyDescent="0.35">
      <c r="A105" s="3" t="s">
        <v>531</v>
      </c>
      <c r="B105" s="4" t="s">
        <v>126</v>
      </c>
      <c r="C105" s="3" t="s">
        <v>6</v>
      </c>
      <c r="D105" s="5">
        <v>427000</v>
      </c>
    </row>
    <row r="106" spans="1:6" x14ac:dyDescent="0.35">
      <c r="A106" s="3" t="s">
        <v>391</v>
      </c>
      <c r="B106" s="4" t="s">
        <v>5</v>
      </c>
      <c r="C106" s="3" t="s">
        <v>6</v>
      </c>
      <c r="D106" s="5">
        <v>1400000</v>
      </c>
    </row>
    <row r="107" spans="1:6" x14ac:dyDescent="0.35">
      <c r="A107" s="3" t="s">
        <v>311</v>
      </c>
      <c r="B107" s="4" t="s">
        <v>53</v>
      </c>
      <c r="C107" s="3" t="s">
        <v>6</v>
      </c>
      <c r="D107" s="5">
        <v>5000000</v>
      </c>
      <c r="F107">
        <v>7</v>
      </c>
    </row>
    <row r="108" spans="1:6" x14ac:dyDescent="0.35">
      <c r="A108" s="3" t="s">
        <v>539</v>
      </c>
      <c r="B108" s="4" t="s">
        <v>92</v>
      </c>
      <c r="C108" s="3" t="s">
        <v>6</v>
      </c>
      <c r="D108" s="5">
        <v>1725000</v>
      </c>
    </row>
    <row r="109" spans="1:6" x14ac:dyDescent="0.35">
      <c r="A109" s="3" t="s">
        <v>42</v>
      </c>
      <c r="B109" s="4" t="s">
        <v>43</v>
      </c>
      <c r="C109" s="3" t="s">
        <v>6</v>
      </c>
      <c r="D109" s="5">
        <v>420800</v>
      </c>
    </row>
    <row r="110" spans="1:6" x14ac:dyDescent="0.35">
      <c r="A110" s="3" t="s">
        <v>606</v>
      </c>
      <c r="B110" s="4" t="s">
        <v>36</v>
      </c>
      <c r="C110" s="3" t="s">
        <v>6</v>
      </c>
      <c r="D110" s="5">
        <v>1350000</v>
      </c>
    </row>
    <row r="111" spans="1:6" x14ac:dyDescent="0.35">
      <c r="A111" s="3" t="s">
        <v>101</v>
      </c>
      <c r="B111" s="4" t="s">
        <v>5</v>
      </c>
      <c r="C111" s="3" t="s">
        <v>6</v>
      </c>
      <c r="D111" s="5">
        <v>900000</v>
      </c>
    </row>
    <row r="112" spans="1:6" x14ac:dyDescent="0.35">
      <c r="A112" s="3" t="s">
        <v>23</v>
      </c>
      <c r="B112" s="4" t="s">
        <v>21</v>
      </c>
      <c r="C112" s="3" t="s">
        <v>6</v>
      </c>
      <c r="D112" s="5">
        <v>830000</v>
      </c>
    </row>
    <row r="113" spans="1:6" x14ac:dyDescent="0.35">
      <c r="A113" s="3" t="s">
        <v>403</v>
      </c>
      <c r="B113" s="4" t="s">
        <v>11</v>
      </c>
      <c r="C113" s="3" t="s">
        <v>6</v>
      </c>
      <c r="D113" s="5">
        <v>6000000</v>
      </c>
    </row>
    <row r="114" spans="1:6" x14ac:dyDescent="0.35">
      <c r="A114" s="3" t="s">
        <v>361</v>
      </c>
      <c r="B114" s="4" t="s">
        <v>66</v>
      </c>
      <c r="C114" s="3" t="s">
        <v>6</v>
      </c>
      <c r="D114" s="5">
        <v>5250000</v>
      </c>
    </row>
    <row r="115" spans="1:6" x14ac:dyDescent="0.35">
      <c r="A115" s="3" t="s">
        <v>63</v>
      </c>
      <c r="B115" s="4" t="s">
        <v>24</v>
      </c>
      <c r="C115" s="3" t="s">
        <v>6</v>
      </c>
      <c r="D115" s="5">
        <v>422000</v>
      </c>
    </row>
    <row r="116" spans="1:6" x14ac:dyDescent="0.35">
      <c r="A116" s="3" t="s">
        <v>209</v>
      </c>
      <c r="B116" s="4" t="s">
        <v>88</v>
      </c>
      <c r="C116" s="3" t="s">
        <v>6</v>
      </c>
      <c r="D116" s="5">
        <v>11000000</v>
      </c>
    </row>
    <row r="117" spans="1:6" x14ac:dyDescent="0.35">
      <c r="A117" s="3" t="s">
        <v>320</v>
      </c>
      <c r="B117" s="4" t="s">
        <v>8</v>
      </c>
      <c r="C117" s="3" t="s">
        <v>6</v>
      </c>
      <c r="D117" s="5">
        <v>2725000</v>
      </c>
    </row>
    <row r="118" spans="1:6" x14ac:dyDescent="0.35">
      <c r="A118" s="3" t="s">
        <v>228</v>
      </c>
      <c r="B118" s="4" t="s">
        <v>19</v>
      </c>
      <c r="C118" s="3" t="s">
        <v>6</v>
      </c>
      <c r="D118" s="5">
        <v>419000</v>
      </c>
    </row>
    <row r="119" spans="1:6" x14ac:dyDescent="0.35">
      <c r="A119" s="3" t="s">
        <v>326</v>
      </c>
      <c r="B119" s="4" t="s">
        <v>36</v>
      </c>
      <c r="C119" s="3" t="s">
        <v>6</v>
      </c>
      <c r="D119" s="5">
        <v>1250000</v>
      </c>
    </row>
    <row r="120" spans="1:6" x14ac:dyDescent="0.35">
      <c r="A120" s="3" t="s">
        <v>176</v>
      </c>
      <c r="B120" s="4" t="s">
        <v>21</v>
      </c>
      <c r="C120" s="3" t="s">
        <v>6</v>
      </c>
      <c r="D120" s="5">
        <v>1095000</v>
      </c>
    </row>
    <row r="121" spans="1:6" x14ac:dyDescent="0.35">
      <c r="A121" s="3" t="s">
        <v>205</v>
      </c>
      <c r="B121" s="4" t="s">
        <v>86</v>
      </c>
      <c r="C121" s="3" t="s">
        <v>6</v>
      </c>
      <c r="D121" s="5">
        <v>445000</v>
      </c>
    </row>
    <row r="122" spans="1:6" x14ac:dyDescent="0.35">
      <c r="A122" s="3" t="s">
        <v>382</v>
      </c>
      <c r="B122" s="4" t="s">
        <v>15</v>
      </c>
      <c r="C122" s="3" t="s">
        <v>6</v>
      </c>
      <c r="D122" s="5">
        <v>414500</v>
      </c>
    </row>
    <row r="123" spans="1:6" x14ac:dyDescent="0.35">
      <c r="A123" s="8" t="s">
        <v>586</v>
      </c>
      <c r="B123" s="4" t="s">
        <v>126</v>
      </c>
      <c r="C123" s="3" t="s">
        <v>6</v>
      </c>
      <c r="D123" s="5">
        <v>3500000</v>
      </c>
    </row>
    <row r="124" spans="1:6" x14ac:dyDescent="0.35">
      <c r="A124" s="3" t="s">
        <v>426</v>
      </c>
      <c r="B124" s="4" t="s">
        <v>92</v>
      </c>
      <c r="C124" s="3" t="s">
        <v>6</v>
      </c>
      <c r="D124" s="5">
        <v>480000</v>
      </c>
      <c r="F124">
        <v>8</v>
      </c>
    </row>
    <row r="125" spans="1:6" x14ac:dyDescent="0.35">
      <c r="A125" s="3" t="s">
        <v>115</v>
      </c>
      <c r="B125" s="4" t="s">
        <v>34</v>
      </c>
      <c r="C125" s="3" t="s">
        <v>6</v>
      </c>
      <c r="D125" s="5">
        <v>434000</v>
      </c>
    </row>
    <row r="126" spans="1:6" x14ac:dyDescent="0.35">
      <c r="A126" s="3" t="s">
        <v>297</v>
      </c>
      <c r="B126" s="4" t="s">
        <v>13</v>
      </c>
      <c r="C126" s="3" t="s">
        <v>6</v>
      </c>
      <c r="D126" s="5">
        <v>424000</v>
      </c>
    </row>
    <row r="127" spans="1:6" x14ac:dyDescent="0.35">
      <c r="A127" s="3" t="s">
        <v>149</v>
      </c>
      <c r="B127" s="4" t="s">
        <v>19</v>
      </c>
      <c r="C127" s="3" t="s">
        <v>6</v>
      </c>
      <c r="D127" s="5">
        <v>414000</v>
      </c>
    </row>
    <row r="128" spans="1:6" x14ac:dyDescent="0.35">
      <c r="A128" s="3" t="s">
        <v>433</v>
      </c>
      <c r="B128" s="4" t="s">
        <v>57</v>
      </c>
      <c r="C128" s="3" t="s">
        <v>6</v>
      </c>
      <c r="D128" s="5">
        <v>7000000</v>
      </c>
    </row>
    <row r="129" spans="1:6" x14ac:dyDescent="0.35">
      <c r="A129" s="3" t="s">
        <v>288</v>
      </c>
      <c r="B129" s="4" t="s">
        <v>13</v>
      </c>
      <c r="C129" s="3" t="s">
        <v>6</v>
      </c>
      <c r="D129" s="5">
        <v>790000</v>
      </c>
    </row>
    <row r="130" spans="1:6" x14ac:dyDescent="0.35">
      <c r="A130" s="3" t="s">
        <v>222</v>
      </c>
      <c r="B130" s="4" t="s">
        <v>69</v>
      </c>
      <c r="C130" s="3" t="s">
        <v>6</v>
      </c>
      <c r="D130" s="5">
        <v>3300000</v>
      </c>
    </row>
    <row r="131" spans="1:6" x14ac:dyDescent="0.35">
      <c r="A131" s="3" t="s">
        <v>473</v>
      </c>
      <c r="B131" s="4" t="s">
        <v>51</v>
      </c>
      <c r="C131" s="3" t="s">
        <v>6</v>
      </c>
      <c r="D131" s="5">
        <v>900000</v>
      </c>
    </row>
    <row r="132" spans="1:6" x14ac:dyDescent="0.35">
      <c r="A132" s="8" t="s">
        <v>223</v>
      </c>
      <c r="B132" s="4" t="s">
        <v>53</v>
      </c>
      <c r="C132" s="3" t="s">
        <v>6</v>
      </c>
      <c r="D132" s="5">
        <v>12000000</v>
      </c>
    </row>
    <row r="133" spans="1:6" x14ac:dyDescent="0.35">
      <c r="A133" s="3" t="s">
        <v>213</v>
      </c>
      <c r="B133" s="4" t="s">
        <v>47</v>
      </c>
      <c r="C133" s="3" t="s">
        <v>6</v>
      </c>
      <c r="D133" s="5">
        <v>2000000</v>
      </c>
    </row>
    <row r="134" spans="1:6" x14ac:dyDescent="0.35">
      <c r="A134" s="3" t="s">
        <v>224</v>
      </c>
      <c r="B134" s="4" t="s">
        <v>83</v>
      </c>
      <c r="C134" s="3" t="s">
        <v>6</v>
      </c>
      <c r="D134" s="5">
        <v>12166666</v>
      </c>
    </row>
    <row r="135" spans="1:6" x14ac:dyDescent="0.35">
      <c r="A135" s="3" t="s">
        <v>613</v>
      </c>
      <c r="B135" s="4" t="s">
        <v>45</v>
      </c>
      <c r="C135" s="3" t="s">
        <v>6</v>
      </c>
      <c r="D135" s="5">
        <v>2000000</v>
      </c>
    </row>
    <row r="136" spans="1:6" x14ac:dyDescent="0.35">
      <c r="A136" s="3" t="s">
        <v>230</v>
      </c>
      <c r="B136" s="4" t="s">
        <v>17</v>
      </c>
      <c r="C136" s="3" t="s">
        <v>6</v>
      </c>
      <c r="D136" s="5">
        <v>417100</v>
      </c>
    </row>
    <row r="137" spans="1:6" x14ac:dyDescent="0.35">
      <c r="A137" s="3" t="s">
        <v>603</v>
      </c>
      <c r="B137" s="4" t="s">
        <v>60</v>
      </c>
      <c r="C137" s="3" t="s">
        <v>6</v>
      </c>
      <c r="D137" s="5">
        <v>9000000</v>
      </c>
    </row>
    <row r="138" spans="1:6" x14ac:dyDescent="0.35">
      <c r="A138" s="3" t="s">
        <v>418</v>
      </c>
      <c r="B138" s="4" t="s">
        <v>49</v>
      </c>
      <c r="C138" s="3" t="s">
        <v>6</v>
      </c>
      <c r="D138" s="5">
        <v>12000000</v>
      </c>
    </row>
    <row r="139" spans="1:6" x14ac:dyDescent="0.35">
      <c r="A139" s="3" t="s">
        <v>166</v>
      </c>
      <c r="B139" s="4" t="s">
        <v>32</v>
      </c>
      <c r="C139" s="3" t="s">
        <v>6</v>
      </c>
      <c r="D139" s="5">
        <v>415800</v>
      </c>
    </row>
    <row r="140" spans="1:6" x14ac:dyDescent="0.35">
      <c r="A140" s="3" t="s">
        <v>222</v>
      </c>
      <c r="B140" s="4" t="s">
        <v>60</v>
      </c>
      <c r="C140" s="3" t="s">
        <v>6</v>
      </c>
      <c r="D140" s="5">
        <v>419000</v>
      </c>
    </row>
    <row r="141" spans="1:6" x14ac:dyDescent="0.35">
      <c r="A141" s="3" t="s">
        <v>155</v>
      </c>
      <c r="B141" s="4" t="s">
        <v>27</v>
      </c>
      <c r="C141" s="3" t="s">
        <v>6</v>
      </c>
      <c r="D141" s="5">
        <v>6500000</v>
      </c>
      <c r="F141">
        <v>9</v>
      </c>
    </row>
    <row r="142" spans="1:6" x14ac:dyDescent="0.35">
      <c r="A142" s="3" t="s">
        <v>200</v>
      </c>
      <c r="B142" s="4" t="s">
        <v>24</v>
      </c>
      <c r="C142" s="3" t="s">
        <v>6</v>
      </c>
      <c r="D142" s="5">
        <v>1000000</v>
      </c>
    </row>
    <row r="143" spans="1:6" x14ac:dyDescent="0.35">
      <c r="A143" s="3" t="s">
        <v>227</v>
      </c>
      <c r="B143" s="4" t="s">
        <v>53</v>
      </c>
      <c r="C143" s="3" t="s">
        <v>6</v>
      </c>
      <c r="D143" s="5">
        <v>12750000</v>
      </c>
    </row>
    <row r="144" spans="1:6" x14ac:dyDescent="0.35">
      <c r="A144" s="3" t="s">
        <v>398</v>
      </c>
      <c r="B144" s="4" t="s">
        <v>57</v>
      </c>
      <c r="C144" s="3" t="s">
        <v>6</v>
      </c>
      <c r="D144" s="5">
        <v>430000</v>
      </c>
    </row>
    <row r="145" spans="1:4" x14ac:dyDescent="0.35">
      <c r="A145" s="3" t="s">
        <v>257</v>
      </c>
      <c r="B145" s="4" t="s">
        <v>13</v>
      </c>
      <c r="C145" s="3" t="s">
        <v>6</v>
      </c>
      <c r="D145" s="5">
        <v>2350000</v>
      </c>
    </row>
    <row r="146" spans="1:4" x14ac:dyDescent="0.35">
      <c r="A146" s="3" t="s">
        <v>4</v>
      </c>
      <c r="B146" s="4" t="s">
        <v>5</v>
      </c>
      <c r="C146" s="3" t="s">
        <v>6</v>
      </c>
      <c r="D146" s="5">
        <v>16500000</v>
      </c>
    </row>
    <row r="147" spans="1:4" x14ac:dyDescent="0.35">
      <c r="A147" s="3" t="s">
        <v>439</v>
      </c>
      <c r="B147" s="4" t="s">
        <v>43</v>
      </c>
      <c r="C147" s="3" t="s">
        <v>6</v>
      </c>
      <c r="D147" s="5">
        <v>850000</v>
      </c>
    </row>
    <row r="148" spans="1:4" x14ac:dyDescent="0.35">
      <c r="A148" s="3" t="s">
        <v>457</v>
      </c>
      <c r="B148" s="4" t="s">
        <v>53</v>
      </c>
      <c r="C148" s="3" t="s">
        <v>6</v>
      </c>
      <c r="D148" s="5">
        <v>435000</v>
      </c>
    </row>
    <row r="149" spans="1:4" x14ac:dyDescent="0.35">
      <c r="A149" s="3" t="s">
        <v>18</v>
      </c>
      <c r="B149" s="4" t="s">
        <v>19</v>
      </c>
      <c r="C149" s="3" t="s">
        <v>6</v>
      </c>
      <c r="D149" s="5">
        <v>2000000</v>
      </c>
    </row>
    <row r="150" spans="1:4" x14ac:dyDescent="0.35">
      <c r="A150" s="3" t="s">
        <v>336</v>
      </c>
      <c r="B150" s="4" t="s">
        <v>15</v>
      </c>
      <c r="C150" s="3" t="s">
        <v>6</v>
      </c>
      <c r="D150" s="5">
        <v>414000</v>
      </c>
    </row>
    <row r="151" spans="1:4" x14ac:dyDescent="0.35">
      <c r="A151" s="3" t="s">
        <v>445</v>
      </c>
      <c r="B151" s="4" t="s">
        <v>34</v>
      </c>
      <c r="C151" s="3" t="s">
        <v>6</v>
      </c>
      <c r="D151" s="5">
        <v>700000</v>
      </c>
    </row>
    <row r="152" spans="1:4" x14ac:dyDescent="0.35">
      <c r="A152" s="3" t="s">
        <v>473</v>
      </c>
      <c r="B152" s="4" t="s">
        <v>5</v>
      </c>
      <c r="C152" s="3" t="s">
        <v>6</v>
      </c>
      <c r="D152" s="5">
        <v>650000</v>
      </c>
    </row>
    <row r="153" spans="1:4" x14ac:dyDescent="0.35">
      <c r="A153" s="8" t="s">
        <v>528</v>
      </c>
      <c r="B153" s="4" t="s">
        <v>27</v>
      </c>
      <c r="C153" s="3" t="s">
        <v>6</v>
      </c>
      <c r="D153" s="5">
        <v>1650000</v>
      </c>
    </row>
    <row r="154" spans="1:4" x14ac:dyDescent="0.35">
      <c r="A154" s="3" t="s">
        <v>160</v>
      </c>
      <c r="B154" s="4" t="s">
        <v>51</v>
      </c>
      <c r="C154" s="3" t="s">
        <v>6</v>
      </c>
      <c r="D154" s="5">
        <v>437500</v>
      </c>
    </row>
    <row r="155" spans="1:4" x14ac:dyDescent="0.35">
      <c r="A155" s="3" t="s">
        <v>201</v>
      </c>
      <c r="B155" s="4" t="s">
        <v>77</v>
      </c>
      <c r="C155" s="3" t="s">
        <v>6</v>
      </c>
      <c r="D155" s="5">
        <v>431500</v>
      </c>
    </row>
    <row r="156" spans="1:4" x14ac:dyDescent="0.35">
      <c r="A156" s="3" t="s">
        <v>465</v>
      </c>
      <c r="B156" s="4" t="s">
        <v>43</v>
      </c>
      <c r="C156" s="3" t="s">
        <v>6</v>
      </c>
      <c r="D156" s="5">
        <v>2600000</v>
      </c>
    </row>
    <row r="157" spans="1:4" x14ac:dyDescent="0.35">
      <c r="A157" s="3" t="s">
        <v>300</v>
      </c>
      <c r="B157" s="4" t="s">
        <v>5</v>
      </c>
      <c r="C157" s="3" t="s">
        <v>6</v>
      </c>
      <c r="D157" s="5">
        <v>1500000</v>
      </c>
    </row>
    <row r="158" spans="1:4" x14ac:dyDescent="0.35">
      <c r="A158" s="3" t="s">
        <v>161</v>
      </c>
      <c r="B158" s="4" t="s">
        <v>88</v>
      </c>
      <c r="C158" s="3" t="s">
        <v>6</v>
      </c>
      <c r="D158" s="5">
        <v>2500000</v>
      </c>
    </row>
    <row r="159" spans="1:4" x14ac:dyDescent="0.35">
      <c r="A159" s="3" t="s">
        <v>507</v>
      </c>
      <c r="B159" s="4" t="s">
        <v>13</v>
      </c>
      <c r="C159" s="3" t="s">
        <v>6</v>
      </c>
      <c r="D159" s="5">
        <v>2800000</v>
      </c>
    </row>
    <row r="160" spans="1:4" x14ac:dyDescent="0.35">
      <c r="A160" s="3" t="s">
        <v>410</v>
      </c>
      <c r="B160" s="4" t="s">
        <v>92</v>
      </c>
      <c r="C160" s="3" t="s">
        <v>6</v>
      </c>
      <c r="D160" s="5">
        <v>3400000</v>
      </c>
    </row>
    <row r="161" spans="1:4" x14ac:dyDescent="0.35">
      <c r="A161" s="3" t="s">
        <v>80</v>
      </c>
      <c r="B161" s="4" t="s">
        <v>43</v>
      </c>
      <c r="C161" s="3" t="s">
        <v>6</v>
      </c>
      <c r="D161" s="5">
        <v>912500</v>
      </c>
    </row>
    <row r="162" spans="1:4" x14ac:dyDescent="0.35">
      <c r="A162" s="3" t="s">
        <v>602</v>
      </c>
      <c r="B162" s="4" t="s">
        <v>83</v>
      </c>
      <c r="C162" s="3" t="s">
        <v>6</v>
      </c>
      <c r="D162" s="5">
        <v>900000</v>
      </c>
    </row>
    <row r="163" spans="1:4" x14ac:dyDescent="0.35">
      <c r="A163" s="3" t="s">
        <v>110</v>
      </c>
      <c r="B163" s="4" t="s">
        <v>41</v>
      </c>
      <c r="C163" s="3" t="s">
        <v>6</v>
      </c>
      <c r="D163" s="5">
        <v>414000</v>
      </c>
    </row>
    <row r="164" spans="1:4" x14ac:dyDescent="0.35">
      <c r="A164" s="3" t="s">
        <v>567</v>
      </c>
      <c r="B164" s="4" t="s">
        <v>15</v>
      </c>
      <c r="C164" s="3" t="s">
        <v>6</v>
      </c>
      <c r="D164" s="5">
        <v>1550000</v>
      </c>
    </row>
    <row r="165" spans="1:4" x14ac:dyDescent="0.35">
      <c r="A165" s="3" t="s">
        <v>214</v>
      </c>
      <c r="B165" s="4" t="s">
        <v>88</v>
      </c>
      <c r="C165" s="3" t="s">
        <v>6</v>
      </c>
      <c r="D165" s="5">
        <v>9500000</v>
      </c>
    </row>
    <row r="166" spans="1:4" x14ac:dyDescent="0.35">
      <c r="A166" s="3" t="s">
        <v>199</v>
      </c>
      <c r="B166" s="4" t="s">
        <v>83</v>
      </c>
      <c r="C166" s="3" t="s">
        <v>6</v>
      </c>
      <c r="D166" s="5">
        <v>1100000</v>
      </c>
    </row>
    <row r="167" spans="1:4" x14ac:dyDescent="0.35">
      <c r="A167" s="3" t="s">
        <v>446</v>
      </c>
      <c r="B167" s="4" t="s">
        <v>32</v>
      </c>
      <c r="C167" s="3" t="s">
        <v>6</v>
      </c>
      <c r="D167" s="5">
        <v>415600</v>
      </c>
    </row>
    <row r="168" spans="1:4" x14ac:dyDescent="0.35">
      <c r="A168" s="3" t="s">
        <v>285</v>
      </c>
      <c r="B168" s="4" t="s">
        <v>13</v>
      </c>
      <c r="C168" s="3" t="s">
        <v>6</v>
      </c>
      <c r="D168" s="5">
        <v>417000</v>
      </c>
    </row>
    <row r="169" spans="1:4" x14ac:dyDescent="0.35">
      <c r="A169" s="3" t="s">
        <v>583</v>
      </c>
      <c r="B169" s="4" t="s">
        <v>92</v>
      </c>
      <c r="C169" s="3" t="s">
        <v>6</v>
      </c>
      <c r="D169" s="5">
        <v>414000</v>
      </c>
    </row>
    <row r="170" spans="1:4" x14ac:dyDescent="0.35">
      <c r="A170" s="3" t="s">
        <v>169</v>
      </c>
      <c r="B170" s="4" t="s">
        <v>69</v>
      </c>
      <c r="C170" s="3" t="s">
        <v>6</v>
      </c>
      <c r="D170" s="5">
        <v>2533333</v>
      </c>
    </row>
    <row r="171" spans="1:4" x14ac:dyDescent="0.35">
      <c r="A171" s="8" t="s">
        <v>335</v>
      </c>
      <c r="B171" s="4" t="s">
        <v>21</v>
      </c>
      <c r="C171" s="3" t="s">
        <v>6</v>
      </c>
      <c r="D171" s="5">
        <v>2250000</v>
      </c>
    </row>
    <row r="172" spans="1:4" x14ac:dyDescent="0.35">
      <c r="A172" s="3" t="s">
        <v>466</v>
      </c>
      <c r="B172" s="4" t="s">
        <v>88</v>
      </c>
      <c r="C172" s="3" t="s">
        <v>6</v>
      </c>
      <c r="D172" s="5">
        <v>2450000</v>
      </c>
    </row>
    <row r="173" spans="1:4" x14ac:dyDescent="0.35">
      <c r="A173" s="3" t="s">
        <v>608</v>
      </c>
      <c r="B173" s="4" t="s">
        <v>36</v>
      </c>
      <c r="C173" s="3" t="s">
        <v>6</v>
      </c>
      <c r="D173" s="5">
        <v>2100000</v>
      </c>
    </row>
    <row r="174" spans="1:4" x14ac:dyDescent="0.35">
      <c r="A174" s="3" t="s">
        <v>389</v>
      </c>
      <c r="B174" s="4" t="s">
        <v>34</v>
      </c>
      <c r="C174" s="3" t="s">
        <v>6</v>
      </c>
      <c r="D174" s="5">
        <v>975000</v>
      </c>
    </row>
    <row r="175" spans="1:4" x14ac:dyDescent="0.35">
      <c r="A175" s="3" t="s">
        <v>600</v>
      </c>
      <c r="B175" s="4" t="s">
        <v>126</v>
      </c>
      <c r="C175" s="3" t="s">
        <v>6</v>
      </c>
      <c r="D175" s="5">
        <v>1750000</v>
      </c>
    </row>
    <row r="176" spans="1:4" x14ac:dyDescent="0.35">
      <c r="A176" s="3" t="s">
        <v>145</v>
      </c>
      <c r="B176" s="4" t="s">
        <v>60</v>
      </c>
      <c r="C176" s="3" t="s">
        <v>6</v>
      </c>
      <c r="D176" s="5">
        <v>456500</v>
      </c>
    </row>
    <row r="177" spans="1:4" x14ac:dyDescent="0.35">
      <c r="A177" s="3" t="s">
        <v>629</v>
      </c>
      <c r="B177" s="4" t="s">
        <v>51</v>
      </c>
      <c r="C177" s="3" t="s">
        <v>6</v>
      </c>
      <c r="D177" s="5">
        <v>442000</v>
      </c>
    </row>
    <row r="178" spans="1:4" x14ac:dyDescent="0.35">
      <c r="A178" s="3" t="s">
        <v>16</v>
      </c>
      <c r="B178" s="4" t="s">
        <v>17</v>
      </c>
      <c r="C178" s="3" t="s">
        <v>6</v>
      </c>
      <c r="D178" s="5">
        <v>3500000</v>
      </c>
    </row>
    <row r="179" spans="1:4" x14ac:dyDescent="0.35">
      <c r="A179" s="3" t="s">
        <v>120</v>
      </c>
      <c r="B179" s="4" t="s">
        <v>57</v>
      </c>
      <c r="C179" s="3" t="s">
        <v>6</v>
      </c>
      <c r="D179" s="5">
        <v>800000</v>
      </c>
    </row>
    <row r="180" spans="1:4" x14ac:dyDescent="0.35">
      <c r="A180" s="3" t="s">
        <v>473</v>
      </c>
      <c r="B180" s="4" t="s">
        <v>86</v>
      </c>
      <c r="C180" s="3" t="s">
        <v>6</v>
      </c>
      <c r="D180" s="5">
        <v>3650000</v>
      </c>
    </row>
    <row r="181" spans="1:4" x14ac:dyDescent="0.35">
      <c r="A181" s="3" t="s">
        <v>395</v>
      </c>
      <c r="B181" s="4" t="s">
        <v>17</v>
      </c>
      <c r="C181" s="3" t="s">
        <v>6</v>
      </c>
      <c r="D181" s="5">
        <v>433900</v>
      </c>
    </row>
    <row r="182" spans="1:4" x14ac:dyDescent="0.35">
      <c r="A182" s="3" t="s">
        <v>306</v>
      </c>
      <c r="B182" s="4" t="s">
        <v>19</v>
      </c>
      <c r="C182" s="3" t="s">
        <v>6</v>
      </c>
      <c r="D182" s="5">
        <v>423000</v>
      </c>
    </row>
    <row r="183" spans="1:4" x14ac:dyDescent="0.35">
      <c r="A183" s="3" t="s">
        <v>181</v>
      </c>
      <c r="B183" s="4" t="s">
        <v>8</v>
      </c>
      <c r="C183" s="3" t="s">
        <v>6</v>
      </c>
      <c r="D183" s="5">
        <v>6275000</v>
      </c>
    </row>
    <row r="184" spans="1:4" x14ac:dyDescent="0.35">
      <c r="A184" s="3" t="s">
        <v>125</v>
      </c>
      <c r="B184" s="4" t="s">
        <v>126</v>
      </c>
      <c r="C184" s="3" t="s">
        <v>6</v>
      </c>
      <c r="D184" s="5">
        <v>414000</v>
      </c>
    </row>
    <row r="185" spans="1:4" x14ac:dyDescent="0.35">
      <c r="A185" s="3" t="s">
        <v>412</v>
      </c>
      <c r="B185" s="4" t="s">
        <v>21</v>
      </c>
      <c r="C185" s="3" t="s">
        <v>6</v>
      </c>
      <c r="D185" s="5">
        <v>439100</v>
      </c>
    </row>
    <row r="186" spans="1:4" x14ac:dyDescent="0.35">
      <c r="A186" s="3" t="s">
        <v>160</v>
      </c>
      <c r="B186" s="4" t="s">
        <v>5</v>
      </c>
      <c r="C186" s="3" t="s">
        <v>6</v>
      </c>
      <c r="D186" s="5">
        <v>24285714</v>
      </c>
    </row>
    <row r="187" spans="1:4" x14ac:dyDescent="0.35">
      <c r="A187" s="3" t="s">
        <v>227</v>
      </c>
      <c r="B187" s="4" t="s">
        <v>8</v>
      </c>
      <c r="C187" s="3" t="s">
        <v>6</v>
      </c>
      <c r="D187" s="5">
        <v>2000000</v>
      </c>
    </row>
    <row r="188" spans="1:4" x14ac:dyDescent="0.35">
      <c r="A188" s="3" t="s">
        <v>563</v>
      </c>
      <c r="B188" s="4" t="s">
        <v>41</v>
      </c>
      <c r="C188" s="3" t="s">
        <v>6</v>
      </c>
      <c r="D188" s="5">
        <v>1500000</v>
      </c>
    </row>
    <row r="189" spans="1:4" x14ac:dyDescent="0.35">
      <c r="A189" s="3" t="s">
        <v>342</v>
      </c>
      <c r="B189" s="4" t="s">
        <v>15</v>
      </c>
      <c r="C189" s="3" t="s">
        <v>6</v>
      </c>
      <c r="D189" s="5">
        <v>414000</v>
      </c>
    </row>
    <row r="190" spans="1:4" x14ac:dyDescent="0.35">
      <c r="A190" s="3" t="s">
        <v>414</v>
      </c>
      <c r="B190" s="4" t="s">
        <v>21</v>
      </c>
      <c r="C190" s="3" t="s">
        <v>6</v>
      </c>
      <c r="D190" s="5">
        <v>3500000</v>
      </c>
    </row>
    <row r="191" spans="1:4" x14ac:dyDescent="0.35">
      <c r="A191" s="3" t="s">
        <v>74</v>
      </c>
      <c r="B191" s="4" t="s">
        <v>41</v>
      </c>
      <c r="C191" s="3" t="s">
        <v>6</v>
      </c>
      <c r="D191" s="5">
        <v>465000</v>
      </c>
    </row>
    <row r="192" spans="1:4" x14ac:dyDescent="0.35">
      <c r="A192" s="3" t="s">
        <v>467</v>
      </c>
      <c r="B192" s="4" t="s">
        <v>45</v>
      </c>
      <c r="C192" s="3" t="s">
        <v>6</v>
      </c>
      <c r="D192" s="5">
        <v>12187500</v>
      </c>
    </row>
    <row r="193" spans="1:4" x14ac:dyDescent="0.35">
      <c r="A193" s="3" t="s">
        <v>197</v>
      </c>
      <c r="B193" s="4" t="s">
        <v>32</v>
      </c>
      <c r="C193" s="3" t="s">
        <v>6</v>
      </c>
      <c r="D193" s="5">
        <v>2225000</v>
      </c>
    </row>
    <row r="194" spans="1:4" x14ac:dyDescent="0.35">
      <c r="A194" s="3" t="s">
        <v>331</v>
      </c>
      <c r="B194" s="4" t="s">
        <v>88</v>
      </c>
      <c r="C194" s="3" t="s">
        <v>6</v>
      </c>
      <c r="D194" s="5">
        <v>1350000</v>
      </c>
    </row>
    <row r="195" spans="1:4" x14ac:dyDescent="0.35">
      <c r="A195" s="3" t="s">
        <v>417</v>
      </c>
      <c r="B195" s="4" t="s">
        <v>49</v>
      </c>
      <c r="C195" s="3" t="s">
        <v>6</v>
      </c>
      <c r="D195" s="5">
        <v>5750000</v>
      </c>
    </row>
    <row r="196" spans="1:4" x14ac:dyDescent="0.35">
      <c r="A196" s="3" t="s">
        <v>456</v>
      </c>
      <c r="B196" s="4" t="s">
        <v>34</v>
      </c>
      <c r="C196" s="3" t="s">
        <v>6</v>
      </c>
      <c r="D196" s="5">
        <v>4200000</v>
      </c>
    </row>
    <row r="197" spans="1:4" x14ac:dyDescent="0.35">
      <c r="A197" s="3" t="s">
        <v>99</v>
      </c>
      <c r="B197" s="4" t="s">
        <v>19</v>
      </c>
      <c r="C197" s="3" t="s">
        <v>6</v>
      </c>
      <c r="D197" s="5">
        <v>418000</v>
      </c>
    </row>
    <row r="198" spans="1:4" x14ac:dyDescent="0.35">
      <c r="A198" s="3" t="s">
        <v>332</v>
      </c>
      <c r="B198" s="4" t="s">
        <v>19</v>
      </c>
      <c r="C198" s="3" t="s">
        <v>6</v>
      </c>
      <c r="D198" s="5">
        <v>5500000</v>
      </c>
    </row>
    <row r="199" spans="1:4" x14ac:dyDescent="0.35">
      <c r="A199" s="3" t="s">
        <v>618</v>
      </c>
      <c r="B199" s="4" t="s">
        <v>36</v>
      </c>
      <c r="C199" s="3" t="s">
        <v>6</v>
      </c>
      <c r="D199" s="5">
        <v>443000</v>
      </c>
    </row>
    <row r="200" spans="1:4" x14ac:dyDescent="0.35">
      <c r="A200" s="3" t="s">
        <v>141</v>
      </c>
      <c r="B200" s="4" t="s">
        <v>21</v>
      </c>
      <c r="C200" s="3" t="s">
        <v>6</v>
      </c>
      <c r="D200" s="5">
        <v>443100</v>
      </c>
    </row>
    <row r="201" spans="1:4" x14ac:dyDescent="0.35">
      <c r="A201" s="3" t="s">
        <v>303</v>
      </c>
      <c r="B201" s="4" t="s">
        <v>86</v>
      </c>
      <c r="C201" s="3" t="s">
        <v>6</v>
      </c>
      <c r="D201" s="5">
        <v>414000</v>
      </c>
    </row>
    <row r="202" spans="1:4" x14ac:dyDescent="0.35">
      <c r="A202" s="3" t="s">
        <v>415</v>
      </c>
      <c r="B202" s="4" t="s">
        <v>8</v>
      </c>
      <c r="C202" s="3" t="s">
        <v>6</v>
      </c>
      <c r="D202" s="5">
        <v>7000000</v>
      </c>
    </row>
    <row r="203" spans="1:4" x14ac:dyDescent="0.35">
      <c r="A203" s="3" t="s">
        <v>180</v>
      </c>
      <c r="B203" s="4" t="s">
        <v>43</v>
      </c>
      <c r="C203" s="3" t="s">
        <v>6</v>
      </c>
      <c r="D203" s="5">
        <v>416700</v>
      </c>
    </row>
    <row r="204" spans="1:4" x14ac:dyDescent="0.35">
      <c r="A204" s="3" t="s">
        <v>187</v>
      </c>
      <c r="B204" s="4" t="s">
        <v>36</v>
      </c>
      <c r="C204" s="3" t="s">
        <v>6</v>
      </c>
      <c r="D204" s="5">
        <v>415000</v>
      </c>
    </row>
    <row r="205" spans="1:4" x14ac:dyDescent="0.35">
      <c r="A205" s="3" t="s">
        <v>240</v>
      </c>
      <c r="B205" s="4" t="s">
        <v>47</v>
      </c>
      <c r="C205" s="3" t="s">
        <v>6</v>
      </c>
      <c r="D205" s="5">
        <v>3250000</v>
      </c>
    </row>
    <row r="206" spans="1:4" x14ac:dyDescent="0.35">
      <c r="A206" s="3" t="s">
        <v>284</v>
      </c>
      <c r="B206" s="4" t="s">
        <v>11</v>
      </c>
      <c r="C206" s="3" t="s">
        <v>6</v>
      </c>
      <c r="D206" s="5">
        <v>14000000</v>
      </c>
    </row>
    <row r="207" spans="1:4" x14ac:dyDescent="0.35">
      <c r="A207" s="3" t="s">
        <v>148</v>
      </c>
      <c r="B207" s="4" t="s">
        <v>66</v>
      </c>
      <c r="C207" s="3" t="s">
        <v>6</v>
      </c>
      <c r="D207" s="5">
        <v>462500</v>
      </c>
    </row>
    <row r="208" spans="1:4" x14ac:dyDescent="0.35">
      <c r="A208" s="3" t="s">
        <v>79</v>
      </c>
      <c r="B208" s="4" t="s">
        <v>53</v>
      </c>
      <c r="C208" s="3" t="s">
        <v>6</v>
      </c>
      <c r="D208" s="5">
        <v>414000</v>
      </c>
    </row>
    <row r="209" spans="1:4" x14ac:dyDescent="0.35">
      <c r="A209" s="3" t="s">
        <v>486</v>
      </c>
      <c r="B209" s="4" t="s">
        <v>21</v>
      </c>
      <c r="C209" s="3" t="s">
        <v>6</v>
      </c>
      <c r="D209" s="5">
        <v>429600</v>
      </c>
    </row>
    <row r="210" spans="1:4" x14ac:dyDescent="0.35">
      <c r="A210" s="3" t="s">
        <v>167</v>
      </c>
      <c r="B210" s="4" t="s">
        <v>15</v>
      </c>
      <c r="C210" s="3" t="s">
        <v>6</v>
      </c>
      <c r="D210" s="5">
        <v>414000</v>
      </c>
    </row>
    <row r="211" spans="1:4" x14ac:dyDescent="0.35">
      <c r="A211" s="3" t="s">
        <v>516</v>
      </c>
      <c r="B211" s="4" t="s">
        <v>24</v>
      </c>
      <c r="C211" s="3" t="s">
        <v>6</v>
      </c>
      <c r="D211" s="5">
        <v>414000</v>
      </c>
    </row>
    <row r="212" spans="1:4" x14ac:dyDescent="0.35">
      <c r="A212" s="3" t="s">
        <v>106</v>
      </c>
      <c r="B212" s="4" t="s">
        <v>49</v>
      </c>
      <c r="C212" s="3" t="s">
        <v>6</v>
      </c>
      <c r="D212" s="5">
        <v>417000</v>
      </c>
    </row>
    <row r="213" spans="1:4" x14ac:dyDescent="0.35">
      <c r="A213" s="3" t="s">
        <v>174</v>
      </c>
      <c r="B213" s="4" t="s">
        <v>69</v>
      </c>
      <c r="C213" s="3" t="s">
        <v>6</v>
      </c>
      <c r="D213" s="5">
        <v>18875000</v>
      </c>
    </row>
    <row r="214" spans="1:4" x14ac:dyDescent="0.35">
      <c r="A214" s="3" t="s">
        <v>471</v>
      </c>
      <c r="B214" s="4" t="s">
        <v>126</v>
      </c>
      <c r="C214" s="3" t="s">
        <v>6</v>
      </c>
      <c r="D214" s="5">
        <v>4250000</v>
      </c>
    </row>
    <row r="215" spans="1:4" x14ac:dyDescent="0.35">
      <c r="A215" s="3" t="s">
        <v>122</v>
      </c>
      <c r="B215" s="4" t="s">
        <v>36</v>
      </c>
      <c r="C215" s="3" t="s">
        <v>6</v>
      </c>
      <c r="D215" s="5">
        <v>418000</v>
      </c>
    </row>
    <row r="216" spans="1:4" x14ac:dyDescent="0.35">
      <c r="A216" s="3" t="s">
        <v>219</v>
      </c>
      <c r="B216" s="4" t="s">
        <v>17</v>
      </c>
      <c r="C216" s="3" t="s">
        <v>6</v>
      </c>
      <c r="D216" s="5">
        <v>415600</v>
      </c>
    </row>
    <row r="217" spans="1:4" x14ac:dyDescent="0.35">
      <c r="A217" s="3" t="s">
        <v>192</v>
      </c>
      <c r="B217" s="4" t="s">
        <v>92</v>
      </c>
      <c r="C217" s="3" t="s">
        <v>6</v>
      </c>
      <c r="D217" s="5">
        <v>425000</v>
      </c>
    </row>
    <row r="218" spans="1:4" x14ac:dyDescent="0.35">
      <c r="A218" s="3" t="s">
        <v>594</v>
      </c>
      <c r="B218" s="4" t="s">
        <v>11</v>
      </c>
      <c r="C218" s="3" t="s">
        <v>6</v>
      </c>
      <c r="D218" s="5">
        <v>435000</v>
      </c>
    </row>
    <row r="219" spans="1:4" x14ac:dyDescent="0.35">
      <c r="A219" s="3" t="s">
        <v>141</v>
      </c>
      <c r="B219" s="4" t="s">
        <v>11</v>
      </c>
      <c r="C219" s="3" t="s">
        <v>6</v>
      </c>
      <c r="D219" s="5">
        <v>5000000</v>
      </c>
    </row>
    <row r="220" spans="1:4" x14ac:dyDescent="0.35">
      <c r="A220" s="3" t="s">
        <v>394</v>
      </c>
      <c r="B220" s="4" t="s">
        <v>32</v>
      </c>
      <c r="C220" s="3" t="s">
        <v>6</v>
      </c>
      <c r="D220" s="5">
        <v>870000</v>
      </c>
    </row>
    <row r="221" spans="1:4" x14ac:dyDescent="0.35">
      <c r="A221" s="3" t="s">
        <v>291</v>
      </c>
      <c r="B221" s="4" t="s">
        <v>53</v>
      </c>
      <c r="C221" s="3" t="s">
        <v>6</v>
      </c>
      <c r="D221" s="5">
        <v>5500000</v>
      </c>
    </row>
    <row r="222" spans="1:4" x14ac:dyDescent="0.35">
      <c r="A222" s="3" t="s">
        <v>140</v>
      </c>
      <c r="B222" s="4" t="s">
        <v>41</v>
      </c>
      <c r="C222" s="3" t="s">
        <v>6</v>
      </c>
      <c r="D222" s="5">
        <v>1250000</v>
      </c>
    </row>
    <row r="223" spans="1:4" x14ac:dyDescent="0.35">
      <c r="A223" s="3" t="s">
        <v>478</v>
      </c>
      <c r="B223" s="4" t="s">
        <v>17</v>
      </c>
      <c r="C223" s="3" t="s">
        <v>6</v>
      </c>
      <c r="D223" s="5">
        <v>447800</v>
      </c>
    </row>
    <row r="224" spans="1:4" x14ac:dyDescent="0.35">
      <c r="A224" s="3" t="s">
        <v>564</v>
      </c>
      <c r="B224" s="4" t="s">
        <v>53</v>
      </c>
      <c r="C224" s="3" t="s">
        <v>6</v>
      </c>
      <c r="D224" s="5">
        <v>418000</v>
      </c>
    </row>
    <row r="225" spans="1:4" x14ac:dyDescent="0.35">
      <c r="A225" s="3" t="s">
        <v>473</v>
      </c>
      <c r="B225" s="4" t="s">
        <v>24</v>
      </c>
      <c r="C225" s="3" t="s">
        <v>6</v>
      </c>
      <c r="D225" s="5">
        <v>414000</v>
      </c>
    </row>
    <row r="226" spans="1:4" x14ac:dyDescent="0.35">
      <c r="A226" s="3" t="s">
        <v>208</v>
      </c>
      <c r="B226" s="4" t="s">
        <v>17</v>
      </c>
      <c r="C226" s="3" t="s">
        <v>6</v>
      </c>
      <c r="D226" s="5">
        <v>468800</v>
      </c>
    </row>
    <row r="227" spans="1:4" x14ac:dyDescent="0.35">
      <c r="A227" s="3" t="s">
        <v>109</v>
      </c>
      <c r="B227" s="4" t="s">
        <v>8</v>
      </c>
      <c r="C227" s="3" t="s">
        <v>6</v>
      </c>
      <c r="D227" s="5">
        <v>426000</v>
      </c>
    </row>
    <row r="228" spans="1:4" x14ac:dyDescent="0.35">
      <c r="A228" s="3" t="s">
        <v>140</v>
      </c>
      <c r="B228" s="4" t="s">
        <v>19</v>
      </c>
      <c r="C228" s="3" t="s">
        <v>6</v>
      </c>
      <c r="D228" s="5">
        <v>3500000</v>
      </c>
    </row>
    <row r="229" spans="1:4" x14ac:dyDescent="0.35">
      <c r="A229" s="3" t="s">
        <v>202</v>
      </c>
      <c r="B229" s="4" t="s">
        <v>11</v>
      </c>
      <c r="C229" s="3" t="s">
        <v>6</v>
      </c>
      <c r="D229" s="5">
        <v>425000</v>
      </c>
    </row>
    <row r="230" spans="1:4" x14ac:dyDescent="0.35">
      <c r="A230" s="3" t="s">
        <v>39</v>
      </c>
      <c r="B230" s="4" t="s">
        <v>60</v>
      </c>
      <c r="C230" s="3" t="s">
        <v>6</v>
      </c>
      <c r="D230" s="5">
        <v>895000</v>
      </c>
    </row>
    <row r="231" spans="1:4" x14ac:dyDescent="0.35">
      <c r="A231" s="3" t="s">
        <v>604</v>
      </c>
      <c r="B231" s="4" t="s">
        <v>17</v>
      </c>
      <c r="C231" s="3" t="s">
        <v>6</v>
      </c>
      <c r="D231" s="5">
        <v>1075000</v>
      </c>
    </row>
    <row r="232" spans="1:4" x14ac:dyDescent="0.35">
      <c r="A232" s="3" t="s">
        <v>118</v>
      </c>
      <c r="B232" s="4" t="s">
        <v>77</v>
      </c>
      <c r="C232" s="3" t="s">
        <v>6</v>
      </c>
      <c r="D232" s="5">
        <v>414500</v>
      </c>
    </row>
    <row r="233" spans="1:4" x14ac:dyDescent="0.35">
      <c r="A233" s="3" t="s">
        <v>557</v>
      </c>
      <c r="B233" s="4" t="s">
        <v>5</v>
      </c>
      <c r="C233" s="3" t="s">
        <v>6</v>
      </c>
      <c r="D233" s="5">
        <v>10000000</v>
      </c>
    </row>
    <row r="234" spans="1:4" x14ac:dyDescent="0.35">
      <c r="A234" s="3" t="s">
        <v>162</v>
      </c>
      <c r="B234" s="4" t="s">
        <v>47</v>
      </c>
      <c r="C234" s="3" t="s">
        <v>6</v>
      </c>
      <c r="D234" s="5">
        <v>7000000</v>
      </c>
    </row>
    <row r="235" spans="1:4" x14ac:dyDescent="0.35">
      <c r="A235" s="3" t="s">
        <v>365</v>
      </c>
      <c r="B235" s="4" t="s">
        <v>24</v>
      </c>
      <c r="C235" s="3" t="s">
        <v>6</v>
      </c>
      <c r="D235" s="5">
        <v>2450000</v>
      </c>
    </row>
    <row r="236" spans="1:4" x14ac:dyDescent="0.35">
      <c r="A236" s="3" t="s">
        <v>262</v>
      </c>
      <c r="B236" s="4" t="s">
        <v>24</v>
      </c>
      <c r="C236" s="3" t="s">
        <v>6</v>
      </c>
      <c r="D236" s="5">
        <v>436500</v>
      </c>
    </row>
    <row r="237" spans="1:4" x14ac:dyDescent="0.35">
      <c r="A237" s="3" t="s">
        <v>87</v>
      </c>
      <c r="B237" s="4" t="s">
        <v>88</v>
      </c>
      <c r="C237" s="3" t="s">
        <v>6</v>
      </c>
      <c r="D237" s="5">
        <v>419000</v>
      </c>
    </row>
    <row r="238" spans="1:4" x14ac:dyDescent="0.35">
      <c r="A238" s="8" t="s">
        <v>612</v>
      </c>
      <c r="B238" s="4" t="s">
        <v>92</v>
      </c>
      <c r="C238" s="3" t="s">
        <v>6</v>
      </c>
      <c r="D238" s="5">
        <v>422500</v>
      </c>
    </row>
    <row r="239" spans="1:4" x14ac:dyDescent="0.35">
      <c r="A239" s="3" t="s">
        <v>444</v>
      </c>
      <c r="B239" s="4" t="s">
        <v>49</v>
      </c>
      <c r="C239" s="3" t="s">
        <v>6</v>
      </c>
      <c r="D239" s="5">
        <v>1500000</v>
      </c>
    </row>
    <row r="240" spans="1:4" x14ac:dyDescent="0.35">
      <c r="A240" s="3" t="s">
        <v>281</v>
      </c>
      <c r="B240" s="4" t="s">
        <v>51</v>
      </c>
      <c r="C240" s="3" t="s">
        <v>6</v>
      </c>
      <c r="D240" s="5">
        <v>421000</v>
      </c>
    </row>
    <row r="241" spans="1:4" x14ac:dyDescent="0.35">
      <c r="A241" s="3" t="s">
        <v>268</v>
      </c>
      <c r="B241" s="4" t="s">
        <v>92</v>
      </c>
      <c r="C241" s="3" t="s">
        <v>6</v>
      </c>
      <c r="D241" s="5">
        <v>1625000</v>
      </c>
    </row>
    <row r="242" spans="1:4" x14ac:dyDescent="0.35">
      <c r="A242" s="3" t="s">
        <v>305</v>
      </c>
      <c r="B242" s="4" t="s">
        <v>60</v>
      </c>
      <c r="C242" s="3" t="s">
        <v>6</v>
      </c>
      <c r="D242" s="5">
        <v>1200000</v>
      </c>
    </row>
    <row r="243" spans="1:4" x14ac:dyDescent="0.35">
      <c r="A243" s="3" t="s">
        <v>357</v>
      </c>
      <c r="B243" s="4" t="s">
        <v>21</v>
      </c>
      <c r="C243" s="3" t="s">
        <v>6</v>
      </c>
      <c r="D243" s="5">
        <v>3500000</v>
      </c>
    </row>
    <row r="244" spans="1:4" x14ac:dyDescent="0.35">
      <c r="A244" s="3" t="s">
        <v>62</v>
      </c>
      <c r="B244" s="4" t="s">
        <v>8</v>
      </c>
      <c r="C244" s="3" t="s">
        <v>6</v>
      </c>
      <c r="D244" s="5">
        <v>2461499</v>
      </c>
    </row>
    <row r="245" spans="1:4" x14ac:dyDescent="0.35">
      <c r="A245" s="3" t="s">
        <v>264</v>
      </c>
      <c r="B245" s="4" t="s">
        <v>21</v>
      </c>
      <c r="C245" s="3" t="s">
        <v>6</v>
      </c>
      <c r="D245" s="5">
        <v>450000</v>
      </c>
    </row>
    <row r="246" spans="1:4" x14ac:dyDescent="0.35">
      <c r="A246" s="3" t="s">
        <v>61</v>
      </c>
      <c r="B246" s="4" t="s">
        <v>5</v>
      </c>
      <c r="C246" s="3" t="s">
        <v>6</v>
      </c>
      <c r="D246" s="5">
        <v>432900</v>
      </c>
    </row>
    <row r="247" spans="1:4" x14ac:dyDescent="0.35">
      <c r="A247" s="3" t="s">
        <v>392</v>
      </c>
      <c r="B247" s="4" t="s">
        <v>88</v>
      </c>
      <c r="C247" s="3" t="s">
        <v>6</v>
      </c>
      <c r="D247" s="5">
        <v>10500000</v>
      </c>
    </row>
    <row r="248" spans="1:4" x14ac:dyDescent="0.35">
      <c r="A248" s="3" t="s">
        <v>110</v>
      </c>
      <c r="B248" s="4" t="s">
        <v>66</v>
      </c>
      <c r="C248" s="3" t="s">
        <v>6</v>
      </c>
      <c r="D248" s="5">
        <v>429000</v>
      </c>
    </row>
    <row r="249" spans="1:4" x14ac:dyDescent="0.35">
      <c r="A249" s="3" t="s">
        <v>377</v>
      </c>
      <c r="B249" s="4" t="s">
        <v>77</v>
      </c>
      <c r="C249" s="3" t="s">
        <v>6</v>
      </c>
      <c r="D249" s="5">
        <v>1100000</v>
      </c>
    </row>
    <row r="250" spans="1:4" x14ac:dyDescent="0.35">
      <c r="A250" s="3" t="s">
        <v>23</v>
      </c>
      <c r="B250" s="4" t="s">
        <v>24</v>
      </c>
      <c r="C250" s="3" t="s">
        <v>6</v>
      </c>
      <c r="D250" s="5">
        <v>431600</v>
      </c>
    </row>
    <row r="251" spans="1:4" x14ac:dyDescent="0.35">
      <c r="A251" s="3" t="s">
        <v>345</v>
      </c>
      <c r="B251" s="4" t="s">
        <v>5</v>
      </c>
      <c r="C251" s="3" t="s">
        <v>6</v>
      </c>
      <c r="D251" s="5">
        <v>14911700</v>
      </c>
    </row>
    <row r="252" spans="1:4" x14ac:dyDescent="0.35">
      <c r="A252" s="3" t="s">
        <v>74</v>
      </c>
      <c r="B252" s="4" t="s">
        <v>15</v>
      </c>
      <c r="C252" s="3" t="s">
        <v>6</v>
      </c>
      <c r="D252" s="5">
        <v>3200000</v>
      </c>
    </row>
    <row r="253" spans="1:4" x14ac:dyDescent="0.35">
      <c r="A253" s="3" t="s">
        <v>287</v>
      </c>
      <c r="B253" s="4" t="s">
        <v>32</v>
      </c>
      <c r="C253" s="3" t="s">
        <v>6</v>
      </c>
      <c r="D253" s="5">
        <v>6287500</v>
      </c>
    </row>
    <row r="254" spans="1:4" x14ac:dyDescent="0.35">
      <c r="A254" s="3" t="s">
        <v>63</v>
      </c>
      <c r="B254" s="4" t="s">
        <v>51</v>
      </c>
      <c r="C254" s="3" t="s">
        <v>6</v>
      </c>
      <c r="D254" s="5">
        <v>467000</v>
      </c>
    </row>
    <row r="255" spans="1:4" x14ac:dyDescent="0.35">
      <c r="A255" s="3" t="s">
        <v>340</v>
      </c>
      <c r="B255" s="4" t="s">
        <v>57</v>
      </c>
      <c r="C255" s="3" t="s">
        <v>6</v>
      </c>
      <c r="D255" s="5">
        <v>1400000</v>
      </c>
    </row>
    <row r="256" spans="1:4" x14ac:dyDescent="0.35">
      <c r="A256" s="3" t="s">
        <v>398</v>
      </c>
      <c r="B256" s="4" t="s">
        <v>53</v>
      </c>
      <c r="C256" s="3" t="s">
        <v>6</v>
      </c>
      <c r="D256" s="5">
        <v>8000000</v>
      </c>
    </row>
    <row r="257" spans="1:4" x14ac:dyDescent="0.35">
      <c r="A257" s="3" t="s">
        <v>81</v>
      </c>
      <c r="B257" s="4" t="s">
        <v>51</v>
      </c>
      <c r="C257" s="3" t="s">
        <v>6</v>
      </c>
      <c r="D257" s="5">
        <v>414000</v>
      </c>
    </row>
    <row r="258" spans="1:4" x14ac:dyDescent="0.35">
      <c r="A258" s="8" t="s">
        <v>622</v>
      </c>
      <c r="B258" s="4" t="s">
        <v>43</v>
      </c>
      <c r="C258" s="3" t="s">
        <v>6</v>
      </c>
      <c r="D258" s="5">
        <v>434100</v>
      </c>
    </row>
    <row r="259" spans="1:4" x14ac:dyDescent="0.35">
      <c r="A259" s="3" t="s">
        <v>100</v>
      </c>
      <c r="B259" s="4" t="s">
        <v>27</v>
      </c>
      <c r="C259" s="3" t="s">
        <v>6</v>
      </c>
      <c r="D259" s="5">
        <v>18500000</v>
      </c>
    </row>
    <row r="260" spans="1:4" x14ac:dyDescent="0.35">
      <c r="A260" s="3" t="s">
        <v>207</v>
      </c>
      <c r="B260" s="4" t="s">
        <v>8</v>
      </c>
      <c r="C260" s="3" t="s">
        <v>6</v>
      </c>
      <c r="D260" s="5">
        <v>500000</v>
      </c>
    </row>
    <row r="261" spans="1:4" x14ac:dyDescent="0.35">
      <c r="A261" s="3" t="s">
        <v>271</v>
      </c>
      <c r="B261" s="4" t="s">
        <v>11</v>
      </c>
      <c r="C261" s="3" t="s">
        <v>6</v>
      </c>
      <c r="D261" s="5">
        <v>8750000</v>
      </c>
    </row>
    <row r="262" spans="1:4" x14ac:dyDescent="0.35">
      <c r="A262" s="3" t="s">
        <v>186</v>
      </c>
      <c r="B262" s="4" t="s">
        <v>36</v>
      </c>
      <c r="C262" s="3" t="s">
        <v>6</v>
      </c>
      <c r="D262" s="5">
        <v>1200000</v>
      </c>
    </row>
    <row r="263" spans="1:4" x14ac:dyDescent="0.35">
      <c r="A263" s="3" t="s">
        <v>152</v>
      </c>
      <c r="B263" s="4" t="s">
        <v>88</v>
      </c>
      <c r="C263" s="3" t="s">
        <v>6</v>
      </c>
      <c r="D263" s="5">
        <v>414000</v>
      </c>
    </row>
    <row r="264" spans="1:4" x14ac:dyDescent="0.35">
      <c r="A264" s="3" t="s">
        <v>23</v>
      </c>
      <c r="B264" s="4" t="s">
        <v>34</v>
      </c>
      <c r="C264" s="3" t="s">
        <v>6</v>
      </c>
      <c r="D264" s="5">
        <v>1350000</v>
      </c>
    </row>
    <row r="265" spans="1:4" x14ac:dyDescent="0.35">
      <c r="A265" s="3" t="s">
        <v>554</v>
      </c>
      <c r="B265" s="4" t="s">
        <v>83</v>
      </c>
      <c r="C265" s="3" t="s">
        <v>6</v>
      </c>
      <c r="D265" s="5">
        <v>2750000</v>
      </c>
    </row>
    <row r="266" spans="1:4" x14ac:dyDescent="0.35">
      <c r="A266" s="3" t="s">
        <v>482</v>
      </c>
      <c r="B266" s="4" t="s">
        <v>27</v>
      </c>
      <c r="C266" s="3" t="s">
        <v>6</v>
      </c>
      <c r="D266" s="5">
        <v>450000</v>
      </c>
    </row>
    <row r="267" spans="1:4" x14ac:dyDescent="0.35">
      <c r="A267" s="3" t="s">
        <v>127</v>
      </c>
      <c r="B267" s="4" t="s">
        <v>24</v>
      </c>
      <c r="C267" s="3" t="s">
        <v>6</v>
      </c>
      <c r="D267" s="5">
        <v>2250000</v>
      </c>
    </row>
    <row r="268" spans="1:4" x14ac:dyDescent="0.35">
      <c r="A268" s="3" t="s">
        <v>243</v>
      </c>
      <c r="B268" s="4" t="s">
        <v>17</v>
      </c>
      <c r="C268" s="3" t="s">
        <v>6</v>
      </c>
      <c r="D268" s="5">
        <v>2535000</v>
      </c>
    </row>
    <row r="269" spans="1:4" x14ac:dyDescent="0.35">
      <c r="A269" s="3" t="s">
        <v>571</v>
      </c>
      <c r="B269" s="4" t="s">
        <v>88</v>
      </c>
      <c r="C269" s="3" t="s">
        <v>6</v>
      </c>
      <c r="D269" s="5">
        <v>20000000</v>
      </c>
    </row>
    <row r="270" spans="1:4" x14ac:dyDescent="0.35">
      <c r="A270" s="8" t="s">
        <v>542</v>
      </c>
      <c r="B270" s="4" t="s">
        <v>21</v>
      </c>
      <c r="C270" s="3" t="s">
        <v>6</v>
      </c>
      <c r="D270" s="5">
        <v>3000000</v>
      </c>
    </row>
    <row r="271" spans="1:4" x14ac:dyDescent="0.35">
      <c r="A271" s="3" t="s">
        <v>111</v>
      </c>
      <c r="B271" s="4" t="s">
        <v>49</v>
      </c>
      <c r="C271" s="3" t="s">
        <v>6</v>
      </c>
      <c r="D271" s="5">
        <v>6000000</v>
      </c>
    </row>
    <row r="272" spans="1:4" x14ac:dyDescent="0.35">
      <c r="A272" s="3" t="s">
        <v>592</v>
      </c>
      <c r="B272" s="4" t="s">
        <v>126</v>
      </c>
      <c r="C272" s="3" t="s">
        <v>6</v>
      </c>
      <c r="D272" s="5">
        <v>900000</v>
      </c>
    </row>
    <row r="273" spans="1:4" x14ac:dyDescent="0.35">
      <c r="A273" s="3" t="s">
        <v>245</v>
      </c>
      <c r="B273" s="4" t="s">
        <v>88</v>
      </c>
      <c r="C273" s="3" t="s">
        <v>6</v>
      </c>
      <c r="D273" s="5">
        <v>425000</v>
      </c>
    </row>
    <row r="274" spans="1:4" x14ac:dyDescent="0.35">
      <c r="A274" s="3" t="s">
        <v>558</v>
      </c>
      <c r="B274" s="4" t="s">
        <v>86</v>
      </c>
      <c r="C274" s="3" t="s">
        <v>6</v>
      </c>
      <c r="D274" s="5">
        <v>1000000</v>
      </c>
    </row>
    <row r="275" spans="1:4" x14ac:dyDescent="0.35">
      <c r="A275" s="3" t="s">
        <v>107</v>
      </c>
      <c r="B275" s="4" t="s">
        <v>83</v>
      </c>
      <c r="C275" s="3" t="s">
        <v>6</v>
      </c>
      <c r="D275" s="5">
        <v>725000</v>
      </c>
    </row>
    <row r="276" spans="1:4" x14ac:dyDescent="0.35">
      <c r="A276" s="3" t="s">
        <v>135</v>
      </c>
      <c r="B276" s="4" t="s">
        <v>57</v>
      </c>
      <c r="C276" s="3" t="s">
        <v>6</v>
      </c>
      <c r="D276" s="5">
        <v>414000</v>
      </c>
    </row>
    <row r="277" spans="1:4" x14ac:dyDescent="0.35">
      <c r="A277" s="3" t="s">
        <v>104</v>
      </c>
      <c r="B277" s="4" t="s">
        <v>92</v>
      </c>
      <c r="C277" s="3" t="s">
        <v>6</v>
      </c>
      <c r="D277" s="5">
        <v>645000</v>
      </c>
    </row>
    <row r="278" spans="1:4" x14ac:dyDescent="0.35">
      <c r="A278" s="3" t="s">
        <v>299</v>
      </c>
      <c r="B278" s="4" t="s">
        <v>57</v>
      </c>
      <c r="C278" s="3" t="s">
        <v>6</v>
      </c>
      <c r="D278" s="5">
        <v>5500000</v>
      </c>
    </row>
    <row r="279" spans="1:4" x14ac:dyDescent="0.35">
      <c r="A279" s="3" t="s">
        <v>188</v>
      </c>
      <c r="B279" s="4" t="s">
        <v>19</v>
      </c>
      <c r="C279" s="3" t="s">
        <v>6</v>
      </c>
      <c r="D279" s="5">
        <v>430500</v>
      </c>
    </row>
    <row r="280" spans="1:4" x14ac:dyDescent="0.35">
      <c r="A280" s="3" t="s">
        <v>292</v>
      </c>
      <c r="B280" s="4" t="s">
        <v>83</v>
      </c>
      <c r="C280" s="3" t="s">
        <v>6</v>
      </c>
      <c r="D280" s="5">
        <v>600000</v>
      </c>
    </row>
    <row r="281" spans="1:4" x14ac:dyDescent="0.35">
      <c r="A281" s="3" t="s">
        <v>121</v>
      </c>
      <c r="B281" s="4" t="s">
        <v>41</v>
      </c>
      <c r="C281" s="3" t="s">
        <v>6</v>
      </c>
      <c r="D281" s="5">
        <v>1250000</v>
      </c>
    </row>
    <row r="282" spans="1:4" x14ac:dyDescent="0.35">
      <c r="A282" s="3" t="s">
        <v>61</v>
      </c>
      <c r="B282" s="4" t="s">
        <v>47</v>
      </c>
      <c r="C282" s="3" t="s">
        <v>6</v>
      </c>
      <c r="D282" s="5">
        <v>1000000</v>
      </c>
    </row>
    <row r="283" spans="1:4" x14ac:dyDescent="0.35">
      <c r="A283" s="3" t="s">
        <v>119</v>
      </c>
      <c r="B283" s="4" t="s">
        <v>57</v>
      </c>
      <c r="C283" s="3" t="s">
        <v>6</v>
      </c>
      <c r="D283" s="5">
        <v>3000000</v>
      </c>
    </row>
    <row r="284" spans="1:4" x14ac:dyDescent="0.35">
      <c r="A284" s="3" t="s">
        <v>39</v>
      </c>
      <c r="B284" s="4" t="s">
        <v>5</v>
      </c>
      <c r="C284" s="3" t="s">
        <v>6</v>
      </c>
      <c r="D284" s="5">
        <v>2700000</v>
      </c>
    </row>
    <row r="285" spans="1:4" x14ac:dyDescent="0.35">
      <c r="A285" s="3" t="s">
        <v>131</v>
      </c>
      <c r="B285" s="4" t="s">
        <v>15</v>
      </c>
      <c r="C285" s="3" t="s">
        <v>6</v>
      </c>
      <c r="D285" s="5">
        <v>420500</v>
      </c>
    </row>
    <row r="286" spans="1:4" x14ac:dyDescent="0.35">
      <c r="A286" s="8" t="s">
        <v>395</v>
      </c>
      <c r="B286" s="4" t="s">
        <v>11</v>
      </c>
      <c r="C286" s="3" t="s">
        <v>6</v>
      </c>
      <c r="D286" s="5">
        <v>1600000</v>
      </c>
    </row>
    <row r="287" spans="1:4" x14ac:dyDescent="0.35">
      <c r="A287" s="3" t="s">
        <v>44</v>
      </c>
      <c r="B287" s="4" t="s">
        <v>45</v>
      </c>
      <c r="C287" s="3" t="s">
        <v>6</v>
      </c>
      <c r="D287" s="5">
        <v>6687500</v>
      </c>
    </row>
    <row r="288" spans="1:4" x14ac:dyDescent="0.35">
      <c r="A288" s="3" t="s">
        <v>552</v>
      </c>
      <c r="B288" s="4" t="s">
        <v>11</v>
      </c>
      <c r="C288" s="3" t="s">
        <v>6</v>
      </c>
      <c r="D288" s="5">
        <v>500000</v>
      </c>
    </row>
    <row r="289" spans="1:4" x14ac:dyDescent="0.35">
      <c r="A289" s="3" t="s">
        <v>147</v>
      </c>
      <c r="B289" s="4" t="s">
        <v>36</v>
      </c>
      <c r="C289" s="3" t="s">
        <v>6</v>
      </c>
      <c r="D289" s="5">
        <v>414000</v>
      </c>
    </row>
    <row r="290" spans="1:4" x14ac:dyDescent="0.35">
      <c r="A290" s="3" t="s">
        <v>495</v>
      </c>
      <c r="B290" s="4" t="s">
        <v>47</v>
      </c>
      <c r="C290" s="3" t="s">
        <v>6</v>
      </c>
      <c r="D290" s="5">
        <v>414000</v>
      </c>
    </row>
    <row r="291" spans="1:4" x14ac:dyDescent="0.35">
      <c r="A291" s="3" t="s">
        <v>265</v>
      </c>
      <c r="B291" s="4" t="s">
        <v>17</v>
      </c>
      <c r="C291" s="3" t="s">
        <v>6</v>
      </c>
      <c r="D291" s="5">
        <v>900000</v>
      </c>
    </row>
    <row r="292" spans="1:4" x14ac:dyDescent="0.35">
      <c r="A292" s="3" t="s">
        <v>575</v>
      </c>
      <c r="B292" s="4" t="s">
        <v>45</v>
      </c>
      <c r="C292" s="3" t="s">
        <v>6</v>
      </c>
      <c r="D292" s="5">
        <v>3250000</v>
      </c>
    </row>
    <row r="293" spans="1:4" x14ac:dyDescent="0.35">
      <c r="A293" s="3" t="s">
        <v>376</v>
      </c>
      <c r="B293" s="4" t="s">
        <v>43</v>
      </c>
      <c r="C293" s="3" t="s">
        <v>6</v>
      </c>
      <c r="D293" s="5">
        <v>903000</v>
      </c>
    </row>
    <row r="294" spans="1:4" x14ac:dyDescent="0.35">
      <c r="A294" s="3" t="s">
        <v>450</v>
      </c>
      <c r="B294" s="4" t="s">
        <v>19</v>
      </c>
      <c r="C294" s="3" t="s">
        <v>6</v>
      </c>
      <c r="D294" s="5">
        <v>417000</v>
      </c>
    </row>
    <row r="295" spans="1:4" x14ac:dyDescent="0.35">
      <c r="A295" s="9" t="s">
        <v>230</v>
      </c>
      <c r="B295" s="4" t="s">
        <v>27</v>
      </c>
      <c r="C295" s="3" t="s">
        <v>6</v>
      </c>
      <c r="D295" s="5">
        <v>418500</v>
      </c>
    </row>
    <row r="296" spans="1:4" x14ac:dyDescent="0.35">
      <c r="A296" s="9" t="s">
        <v>190</v>
      </c>
      <c r="B296" s="4" t="s">
        <v>83</v>
      </c>
      <c r="C296" s="3" t="s">
        <v>6</v>
      </c>
      <c r="D296" s="5">
        <v>1500000</v>
      </c>
    </row>
    <row r="297" spans="1:4" x14ac:dyDescent="0.35">
      <c r="A297" s="9" t="s">
        <v>164</v>
      </c>
      <c r="B297" s="4" t="s">
        <v>66</v>
      </c>
      <c r="C297" s="3" t="s">
        <v>6</v>
      </c>
      <c r="D297" s="5">
        <v>8000000</v>
      </c>
    </row>
    <row r="298" spans="1:4" x14ac:dyDescent="0.35">
      <c r="A298" s="9" t="s">
        <v>587</v>
      </c>
      <c r="B298" s="4" t="s">
        <v>60</v>
      </c>
      <c r="C298" s="3" t="s">
        <v>6</v>
      </c>
      <c r="D298" s="5">
        <v>5500000</v>
      </c>
    </row>
    <row r="299" spans="1:4" x14ac:dyDescent="0.35">
      <c r="A299" s="3" t="s">
        <v>104</v>
      </c>
      <c r="B299" s="4" t="s">
        <v>53</v>
      </c>
      <c r="C299" s="3" t="s">
        <v>6</v>
      </c>
      <c r="D299" s="5">
        <v>414000</v>
      </c>
    </row>
    <row r="300" spans="1:4" x14ac:dyDescent="0.35">
      <c r="A300" s="3" t="s">
        <v>144</v>
      </c>
      <c r="B300" s="4" t="s">
        <v>51</v>
      </c>
      <c r="C300" s="3" t="s">
        <v>6</v>
      </c>
      <c r="D300" s="5">
        <v>8000000</v>
      </c>
    </row>
    <row r="301" spans="1:4" x14ac:dyDescent="0.35">
      <c r="A301" s="3" t="s">
        <v>535</v>
      </c>
      <c r="B301" s="4" t="s">
        <v>47</v>
      </c>
      <c r="C301" s="3" t="s">
        <v>6</v>
      </c>
      <c r="D301" s="5">
        <v>457160</v>
      </c>
    </row>
    <row r="302" spans="1:4" x14ac:dyDescent="0.35">
      <c r="A302" s="3" t="s">
        <v>559</v>
      </c>
      <c r="B302" s="4" t="s">
        <v>69</v>
      </c>
      <c r="C302" s="3" t="s">
        <v>6</v>
      </c>
      <c r="D302" s="5">
        <v>475000</v>
      </c>
    </row>
    <row r="303" spans="1:4" x14ac:dyDescent="0.35">
      <c r="A303" s="3" t="s">
        <v>386</v>
      </c>
      <c r="B303" s="4" t="s">
        <v>27</v>
      </c>
      <c r="C303" s="3" t="s">
        <v>6</v>
      </c>
      <c r="D303" s="5">
        <v>1300000</v>
      </c>
    </row>
    <row r="304" spans="1:4" x14ac:dyDescent="0.35">
      <c r="A304" s="3" t="s">
        <v>601</v>
      </c>
      <c r="B304" s="4" t="s">
        <v>8</v>
      </c>
      <c r="C304" s="3" t="s">
        <v>6</v>
      </c>
      <c r="D304" s="5">
        <v>8166666</v>
      </c>
    </row>
    <row r="305" spans="1:4" x14ac:dyDescent="0.35">
      <c r="A305" s="3" t="s">
        <v>334</v>
      </c>
      <c r="B305" s="4" t="s">
        <v>34</v>
      </c>
      <c r="C305" s="3" t="s">
        <v>6</v>
      </c>
      <c r="D305" s="5">
        <v>475000</v>
      </c>
    </row>
    <row r="306" spans="1:4" x14ac:dyDescent="0.35">
      <c r="A306" s="3" t="s">
        <v>319</v>
      </c>
      <c r="B306" s="4" t="s">
        <v>53</v>
      </c>
      <c r="C306" s="3" t="s">
        <v>6</v>
      </c>
      <c r="D306" s="5">
        <v>3800000</v>
      </c>
    </row>
    <row r="307" spans="1:4" x14ac:dyDescent="0.35">
      <c r="A307" s="9" t="s">
        <v>286</v>
      </c>
      <c r="B307" s="4" t="s">
        <v>13</v>
      </c>
      <c r="C307" s="3" t="s">
        <v>6</v>
      </c>
      <c r="D307" s="5">
        <v>2800000</v>
      </c>
    </row>
    <row r="308" spans="1:4" x14ac:dyDescent="0.35">
      <c r="A308" s="6" t="s">
        <v>526</v>
      </c>
      <c r="B308" s="4" t="s">
        <v>47</v>
      </c>
      <c r="C308" s="3" t="s">
        <v>6</v>
      </c>
      <c r="D308" s="5">
        <v>415000</v>
      </c>
    </row>
    <row r="309" spans="1:4" x14ac:dyDescent="0.35">
      <c r="A309" s="3" t="s">
        <v>254</v>
      </c>
      <c r="B309" s="4" t="s">
        <v>92</v>
      </c>
      <c r="C309" s="3" t="s">
        <v>6</v>
      </c>
      <c r="D309" s="5">
        <v>12125000</v>
      </c>
    </row>
    <row r="310" spans="1:4" x14ac:dyDescent="0.35">
      <c r="A310" s="3" t="s">
        <v>343</v>
      </c>
      <c r="B310" s="4" t="s">
        <v>8</v>
      </c>
      <c r="C310" s="3" t="s">
        <v>6</v>
      </c>
      <c r="D310" s="5">
        <v>4442023</v>
      </c>
    </row>
    <row r="311" spans="1:4" x14ac:dyDescent="0.35">
      <c r="A311" s="3" t="s">
        <v>128</v>
      </c>
      <c r="B311" s="4" t="s">
        <v>51</v>
      </c>
      <c r="C311" s="3" t="s">
        <v>6</v>
      </c>
      <c r="D311" s="5">
        <v>5250000</v>
      </c>
    </row>
    <row r="312" spans="1:4" x14ac:dyDescent="0.35">
      <c r="A312" s="3" t="s">
        <v>288</v>
      </c>
      <c r="B312" s="4" t="s">
        <v>92</v>
      </c>
      <c r="C312" s="3" t="s">
        <v>6</v>
      </c>
      <c r="D312" s="5">
        <v>441000</v>
      </c>
    </row>
    <row r="313" spans="1:4" x14ac:dyDescent="0.35">
      <c r="A313" s="3" t="s">
        <v>370</v>
      </c>
      <c r="B313" s="4" t="s">
        <v>41</v>
      </c>
      <c r="C313" s="3" t="s">
        <v>6</v>
      </c>
      <c r="D313" s="5">
        <v>2800000</v>
      </c>
    </row>
    <row r="314" spans="1:4" x14ac:dyDescent="0.35">
      <c r="A314" s="3" t="s">
        <v>122</v>
      </c>
      <c r="B314" s="4" t="s">
        <v>41</v>
      </c>
      <c r="C314" s="3" t="s">
        <v>6</v>
      </c>
      <c r="D314" s="5">
        <v>3350000</v>
      </c>
    </row>
    <row r="315" spans="1:4" x14ac:dyDescent="0.35">
      <c r="A315" s="3" t="s">
        <v>159</v>
      </c>
      <c r="B315" s="4" t="s">
        <v>45</v>
      </c>
      <c r="C315" s="3" t="s">
        <v>6</v>
      </c>
      <c r="D315" s="5">
        <v>414000</v>
      </c>
    </row>
    <row r="316" spans="1:4" x14ac:dyDescent="0.35">
      <c r="A316" s="3" t="s">
        <v>448</v>
      </c>
      <c r="B316" s="4" t="s">
        <v>13</v>
      </c>
      <c r="C316" s="3" t="s">
        <v>6</v>
      </c>
      <c r="D316" s="5">
        <v>415000</v>
      </c>
    </row>
    <row r="317" spans="1:4" x14ac:dyDescent="0.35">
      <c r="A317" s="3" t="s">
        <v>374</v>
      </c>
      <c r="B317" s="4" t="s">
        <v>66</v>
      </c>
      <c r="C317" s="3" t="s">
        <v>6</v>
      </c>
      <c r="D317" s="5">
        <v>419000</v>
      </c>
    </row>
    <row r="318" spans="1:4" x14ac:dyDescent="0.35">
      <c r="A318" s="3" t="s">
        <v>104</v>
      </c>
      <c r="B318" s="4" t="s">
        <v>51</v>
      </c>
      <c r="C318" s="3" t="s">
        <v>6</v>
      </c>
      <c r="D318" s="5">
        <v>418000</v>
      </c>
    </row>
    <row r="319" spans="1:4" x14ac:dyDescent="0.35">
      <c r="A319" s="3" t="s">
        <v>343</v>
      </c>
      <c r="B319" s="4" t="s">
        <v>51</v>
      </c>
      <c r="C319" s="3" t="s">
        <v>6</v>
      </c>
      <c r="D319" s="5">
        <v>725000</v>
      </c>
    </row>
    <row r="320" spans="1:4" x14ac:dyDescent="0.35">
      <c r="A320" s="9" t="s">
        <v>64</v>
      </c>
      <c r="B320" s="4" t="s">
        <v>86</v>
      </c>
      <c r="C320" s="3" t="s">
        <v>6</v>
      </c>
      <c r="D320" s="5">
        <v>7000000</v>
      </c>
    </row>
    <row r="321" spans="1:4" x14ac:dyDescent="0.35">
      <c r="A321" s="3" t="s">
        <v>591</v>
      </c>
      <c r="B321" s="4" t="s">
        <v>69</v>
      </c>
      <c r="C321" s="3" t="s">
        <v>6</v>
      </c>
      <c r="D321" s="5">
        <v>1600000</v>
      </c>
    </row>
    <row r="322" spans="1:4" x14ac:dyDescent="0.35">
      <c r="A322" s="3" t="s">
        <v>378</v>
      </c>
      <c r="B322" s="4" t="s">
        <v>53</v>
      </c>
      <c r="C322" s="3" t="s">
        <v>6</v>
      </c>
      <c r="D322" s="5">
        <v>7365000</v>
      </c>
    </row>
    <row r="323" spans="1:4" x14ac:dyDescent="0.35">
      <c r="A323" s="8" t="s">
        <v>223</v>
      </c>
      <c r="B323" s="4" t="s">
        <v>32</v>
      </c>
      <c r="C323" s="3" t="s">
        <v>6</v>
      </c>
      <c r="D323" s="5">
        <v>436800</v>
      </c>
    </row>
    <row r="324" spans="1:4" x14ac:dyDescent="0.35">
      <c r="A324" s="3" t="s">
        <v>614</v>
      </c>
      <c r="B324" s="4" t="s">
        <v>41</v>
      </c>
      <c r="C324" s="3" t="s">
        <v>6</v>
      </c>
      <c r="D324" s="5">
        <v>440000</v>
      </c>
    </row>
    <row r="325" spans="1:4" x14ac:dyDescent="0.35">
      <c r="A325" s="9" t="s">
        <v>579</v>
      </c>
      <c r="B325" s="4" t="s">
        <v>88</v>
      </c>
      <c r="C325" s="3" t="s">
        <v>6</v>
      </c>
      <c r="D325" s="5">
        <v>4833333</v>
      </c>
    </row>
    <row r="326" spans="1:4" x14ac:dyDescent="0.35">
      <c r="A326" s="9" t="s">
        <v>532</v>
      </c>
      <c r="B326" s="4" t="s">
        <v>32</v>
      </c>
      <c r="C326" s="3" t="s">
        <v>6</v>
      </c>
      <c r="D326" s="5">
        <v>431700</v>
      </c>
    </row>
    <row r="327" spans="1:4" x14ac:dyDescent="0.35">
      <c r="A327" s="3" t="s">
        <v>257</v>
      </c>
      <c r="B327" s="4" t="s">
        <v>60</v>
      </c>
      <c r="C327" s="3" t="s">
        <v>6</v>
      </c>
      <c r="D327" s="5">
        <v>15000000</v>
      </c>
    </row>
    <row r="328" spans="1:4" x14ac:dyDescent="0.35">
      <c r="A328" s="3" t="s">
        <v>184</v>
      </c>
      <c r="B328" s="4" t="s">
        <v>36</v>
      </c>
      <c r="C328" s="3" t="s">
        <v>6</v>
      </c>
      <c r="D328" s="5">
        <v>695000</v>
      </c>
    </row>
    <row r="329" spans="1:4" x14ac:dyDescent="0.35">
      <c r="A329" s="3" t="s">
        <v>50</v>
      </c>
      <c r="B329" s="4" t="s">
        <v>51</v>
      </c>
      <c r="C329" s="3" t="s">
        <v>6</v>
      </c>
      <c r="D329" s="5">
        <v>439500</v>
      </c>
    </row>
    <row r="330" spans="1:4" x14ac:dyDescent="0.35">
      <c r="A330" s="3" t="s">
        <v>149</v>
      </c>
      <c r="B330" s="4" t="s">
        <v>126</v>
      </c>
      <c r="C330" s="3" t="s">
        <v>6</v>
      </c>
      <c r="D330" s="5">
        <v>875000</v>
      </c>
    </row>
    <row r="331" spans="1:4" x14ac:dyDescent="0.35">
      <c r="A331" s="3" t="s">
        <v>546</v>
      </c>
      <c r="B331" s="4" t="s">
        <v>77</v>
      </c>
      <c r="C331" s="3" t="s">
        <v>6</v>
      </c>
      <c r="D331" s="5">
        <v>6250000</v>
      </c>
    </row>
    <row r="332" spans="1:4" x14ac:dyDescent="0.35">
      <c r="A332" s="3" t="s">
        <v>386</v>
      </c>
      <c r="B332" s="4" t="s">
        <v>21</v>
      </c>
      <c r="C332" s="3" t="s">
        <v>6</v>
      </c>
      <c r="D332" s="5">
        <v>450000</v>
      </c>
    </row>
    <row r="333" spans="1:4" x14ac:dyDescent="0.35">
      <c r="A333" s="3" t="s">
        <v>187</v>
      </c>
      <c r="B333" s="4" t="s">
        <v>36</v>
      </c>
      <c r="C333" s="3" t="s">
        <v>6</v>
      </c>
      <c r="D333" s="5">
        <v>7500000</v>
      </c>
    </row>
    <row r="334" spans="1:4" x14ac:dyDescent="0.35">
      <c r="A334" s="3" t="s">
        <v>160</v>
      </c>
      <c r="B334" s="4" t="s">
        <v>126</v>
      </c>
      <c r="C334" s="3" t="s">
        <v>6</v>
      </c>
      <c r="D334" s="5">
        <v>441500</v>
      </c>
    </row>
    <row r="335" spans="1:4" x14ac:dyDescent="0.35">
      <c r="A335" s="3" t="s">
        <v>379</v>
      </c>
      <c r="B335" s="4" t="s">
        <v>34</v>
      </c>
      <c r="C335" s="3" t="s">
        <v>6</v>
      </c>
      <c r="D335" s="5">
        <v>1080000</v>
      </c>
    </row>
    <row r="336" spans="1:4" x14ac:dyDescent="0.35">
      <c r="A336" s="3" t="s">
        <v>94</v>
      </c>
      <c r="B336" s="4" t="s">
        <v>83</v>
      </c>
      <c r="C336" s="3" t="s">
        <v>6</v>
      </c>
      <c r="D336" s="5">
        <v>21644707</v>
      </c>
    </row>
    <row r="337" spans="1:4" x14ac:dyDescent="0.35">
      <c r="A337" s="3" t="s">
        <v>219</v>
      </c>
      <c r="B337" s="4" t="s">
        <v>77</v>
      </c>
      <c r="C337" s="3" t="s">
        <v>6</v>
      </c>
      <c r="D337" s="5">
        <v>430000</v>
      </c>
    </row>
    <row r="338" spans="1:4" x14ac:dyDescent="0.35">
      <c r="A338" s="3" t="s">
        <v>362</v>
      </c>
      <c r="B338" s="4" t="s">
        <v>57</v>
      </c>
      <c r="C338" s="3" t="s">
        <v>6</v>
      </c>
      <c r="D338" s="5">
        <v>12850000</v>
      </c>
    </row>
    <row r="339" spans="1:4" x14ac:dyDescent="0.35">
      <c r="A339" s="3" t="s">
        <v>143</v>
      </c>
      <c r="B339" s="4" t="s">
        <v>57</v>
      </c>
      <c r="C339" s="3" t="s">
        <v>6</v>
      </c>
      <c r="D339" s="5">
        <v>418000</v>
      </c>
    </row>
    <row r="340" spans="1:4" x14ac:dyDescent="0.35">
      <c r="A340" s="3" t="s">
        <v>447</v>
      </c>
      <c r="B340" s="4" t="s">
        <v>32</v>
      </c>
      <c r="C340" s="3" t="s">
        <v>6</v>
      </c>
      <c r="D340" s="5">
        <v>468400</v>
      </c>
    </row>
    <row r="341" spans="1:4" x14ac:dyDescent="0.35">
      <c r="A341" s="8" t="s">
        <v>473</v>
      </c>
      <c r="B341" s="4" t="s">
        <v>47</v>
      </c>
      <c r="C341" s="3" t="s">
        <v>6</v>
      </c>
      <c r="D341" s="5">
        <v>442160</v>
      </c>
    </row>
    <row r="342" spans="1:4" x14ac:dyDescent="0.35">
      <c r="A342" s="3" t="s">
        <v>308</v>
      </c>
      <c r="B342" s="4" t="s">
        <v>41</v>
      </c>
      <c r="C342" s="3" t="s">
        <v>6</v>
      </c>
      <c r="D342" s="5">
        <v>420000</v>
      </c>
    </row>
    <row r="343" spans="1:4" x14ac:dyDescent="0.35">
      <c r="A343" s="3" t="s">
        <v>74</v>
      </c>
      <c r="B343" s="4" t="s">
        <v>60</v>
      </c>
      <c r="C343" s="3" t="s">
        <v>6</v>
      </c>
      <c r="D343" s="5">
        <v>429500</v>
      </c>
    </row>
    <row r="344" spans="1:4" x14ac:dyDescent="0.35">
      <c r="A344" s="3" t="s">
        <v>291</v>
      </c>
      <c r="B344" s="4" t="s">
        <v>57</v>
      </c>
      <c r="C344" s="3" t="s">
        <v>6</v>
      </c>
      <c r="D344" s="5">
        <v>1536000</v>
      </c>
    </row>
    <row r="345" spans="1:4" x14ac:dyDescent="0.35">
      <c r="A345" s="3" t="s">
        <v>585</v>
      </c>
      <c r="B345" s="4" t="s">
        <v>19</v>
      </c>
      <c r="C345" s="3" t="s">
        <v>6</v>
      </c>
      <c r="D345" s="5">
        <v>417000</v>
      </c>
    </row>
    <row r="346" spans="1:4" x14ac:dyDescent="0.35">
      <c r="A346" s="8" t="s">
        <v>566</v>
      </c>
      <c r="B346" s="4" t="s">
        <v>21</v>
      </c>
      <c r="C346" s="3" t="s">
        <v>6</v>
      </c>
      <c r="D346" s="5">
        <v>1000000</v>
      </c>
    </row>
    <row r="347" spans="1:4" x14ac:dyDescent="0.35">
      <c r="A347" s="6" t="s">
        <v>528</v>
      </c>
      <c r="B347" s="4" t="s">
        <v>83</v>
      </c>
      <c r="C347" s="3" t="s">
        <v>6</v>
      </c>
      <c r="D347" s="5">
        <v>3925000</v>
      </c>
    </row>
    <row r="348" spans="1:4" x14ac:dyDescent="0.35">
      <c r="A348" s="9" t="s">
        <v>67</v>
      </c>
      <c r="B348" s="4" t="s">
        <v>47</v>
      </c>
      <c r="C348" s="3" t="s">
        <v>6</v>
      </c>
      <c r="D348" s="5">
        <v>430150</v>
      </c>
    </row>
    <row r="349" spans="1:4" x14ac:dyDescent="0.35">
      <c r="A349" s="3" t="s">
        <v>220</v>
      </c>
      <c r="B349" s="4" t="s">
        <v>41</v>
      </c>
      <c r="C349" s="3" t="s">
        <v>6</v>
      </c>
      <c r="D349" s="5">
        <v>1400000</v>
      </c>
    </row>
    <row r="350" spans="1:4" x14ac:dyDescent="0.35">
      <c r="A350" s="3" t="s">
        <v>633</v>
      </c>
      <c r="B350" s="4" t="s">
        <v>126</v>
      </c>
      <c r="C350" s="3" t="s">
        <v>6</v>
      </c>
      <c r="D350" s="5">
        <v>424000</v>
      </c>
    </row>
    <row r="351" spans="1:4" x14ac:dyDescent="0.35">
      <c r="A351" s="3" t="s">
        <v>422</v>
      </c>
      <c r="B351" s="4" t="s">
        <v>92</v>
      </c>
      <c r="C351" s="3" t="s">
        <v>6</v>
      </c>
      <c r="D351" s="5">
        <v>416500</v>
      </c>
    </row>
    <row r="352" spans="1:4" x14ac:dyDescent="0.35">
      <c r="A352" s="3" t="s">
        <v>91</v>
      </c>
      <c r="B352" s="4" t="s">
        <v>92</v>
      </c>
      <c r="C352" s="3" t="s">
        <v>6</v>
      </c>
      <c r="D352" s="5">
        <v>3835772</v>
      </c>
    </row>
    <row r="353" spans="1:4" x14ac:dyDescent="0.35">
      <c r="A353" s="3" t="s">
        <v>14</v>
      </c>
      <c r="B353" s="4" t="s">
        <v>15</v>
      </c>
      <c r="C353" s="3" t="s">
        <v>6</v>
      </c>
      <c r="D353" s="5">
        <v>1400000</v>
      </c>
    </row>
    <row r="354" spans="1:4" x14ac:dyDescent="0.35">
      <c r="A354" s="3" t="s">
        <v>400</v>
      </c>
      <c r="B354" s="4" t="s">
        <v>126</v>
      </c>
      <c r="C354" s="3" t="s">
        <v>6</v>
      </c>
      <c r="D354" s="5">
        <v>442500</v>
      </c>
    </row>
    <row r="355" spans="1:4" x14ac:dyDescent="0.35">
      <c r="A355" s="9" t="s">
        <v>452</v>
      </c>
      <c r="B355" s="4" t="s">
        <v>15</v>
      </c>
      <c r="C355" s="3" t="s">
        <v>6</v>
      </c>
      <c r="D355" s="5">
        <v>426000</v>
      </c>
    </row>
    <row r="356" spans="1:4" x14ac:dyDescent="0.35">
      <c r="A356" s="9" t="s">
        <v>397</v>
      </c>
      <c r="B356" s="4" t="s">
        <v>27</v>
      </c>
      <c r="C356" s="3" t="s">
        <v>6</v>
      </c>
      <c r="D356" s="5">
        <v>7333333</v>
      </c>
    </row>
    <row r="357" spans="1:4" x14ac:dyDescent="0.35">
      <c r="A357" s="3" t="s">
        <v>475</v>
      </c>
      <c r="B357" s="4" t="s">
        <v>92</v>
      </c>
      <c r="C357" s="3" t="s">
        <v>6</v>
      </c>
      <c r="D357" s="5">
        <v>418000</v>
      </c>
    </row>
    <row r="358" spans="1:4" x14ac:dyDescent="0.35">
      <c r="A358" s="3" t="s">
        <v>75</v>
      </c>
      <c r="B358" s="4" t="s">
        <v>69</v>
      </c>
      <c r="C358" s="3" t="s">
        <v>6</v>
      </c>
      <c r="D358" s="5">
        <v>427500</v>
      </c>
    </row>
    <row r="359" spans="1:4" x14ac:dyDescent="0.35">
      <c r="A359" s="3" t="s">
        <v>294</v>
      </c>
      <c r="B359" s="4" t="s">
        <v>21</v>
      </c>
      <c r="C359" s="3" t="s">
        <v>6</v>
      </c>
      <c r="D359" s="5">
        <v>4000000</v>
      </c>
    </row>
    <row r="360" spans="1:4" x14ac:dyDescent="0.35">
      <c r="A360" s="3" t="s">
        <v>426</v>
      </c>
      <c r="B360" s="4" t="s">
        <v>34</v>
      </c>
      <c r="C360" s="3" t="s">
        <v>6</v>
      </c>
      <c r="D360" s="5">
        <v>6000000</v>
      </c>
    </row>
    <row r="361" spans="1:4" x14ac:dyDescent="0.35">
      <c r="A361" s="3" t="s">
        <v>114</v>
      </c>
      <c r="B361" s="4" t="s">
        <v>5</v>
      </c>
      <c r="C361" s="3" t="s">
        <v>6</v>
      </c>
      <c r="D361" s="5">
        <v>1200000</v>
      </c>
    </row>
    <row r="362" spans="1:4" x14ac:dyDescent="0.35">
      <c r="A362" s="3" t="s">
        <v>434</v>
      </c>
      <c r="B362" s="4" t="s">
        <v>49</v>
      </c>
      <c r="C362" s="3" t="s">
        <v>6</v>
      </c>
      <c r="D362" s="5">
        <v>17000000</v>
      </c>
    </row>
    <row r="363" spans="1:4" x14ac:dyDescent="0.35">
      <c r="A363" s="3" t="s">
        <v>276</v>
      </c>
      <c r="B363" s="4" t="s">
        <v>51</v>
      </c>
      <c r="C363" s="3" t="s">
        <v>6</v>
      </c>
      <c r="D363" s="5">
        <v>417000</v>
      </c>
    </row>
    <row r="364" spans="1:4" x14ac:dyDescent="0.35">
      <c r="A364" s="3" t="s">
        <v>572</v>
      </c>
      <c r="B364" s="4" t="s">
        <v>88</v>
      </c>
      <c r="C364" s="3" t="s">
        <v>6</v>
      </c>
      <c r="D364" s="5">
        <v>16000000</v>
      </c>
    </row>
    <row r="365" spans="1:4" x14ac:dyDescent="0.35">
      <c r="A365" s="3" t="s">
        <v>388</v>
      </c>
      <c r="B365" s="4" t="s">
        <v>13</v>
      </c>
      <c r="C365" s="3" t="s">
        <v>6</v>
      </c>
      <c r="D365" s="5">
        <v>419000</v>
      </c>
    </row>
    <row r="366" spans="1:4" x14ac:dyDescent="0.35">
      <c r="A366" s="3" t="s">
        <v>151</v>
      </c>
      <c r="B366" s="4" t="s">
        <v>83</v>
      </c>
      <c r="C366" s="3" t="s">
        <v>6</v>
      </c>
      <c r="D366" s="5">
        <v>414000</v>
      </c>
    </row>
    <row r="367" spans="1:4" x14ac:dyDescent="0.35">
      <c r="A367" s="9" t="s">
        <v>201</v>
      </c>
      <c r="B367" s="4" t="s">
        <v>21</v>
      </c>
      <c r="C367" s="3" t="s">
        <v>6</v>
      </c>
      <c r="D367" s="5">
        <v>436400</v>
      </c>
    </row>
    <row r="368" spans="1:4" x14ac:dyDescent="0.35">
      <c r="A368" s="9" t="s">
        <v>293</v>
      </c>
      <c r="B368" s="4" t="s">
        <v>66</v>
      </c>
      <c r="C368" s="3" t="s">
        <v>6</v>
      </c>
      <c r="D368" s="5">
        <v>4300000</v>
      </c>
    </row>
    <row r="369" spans="1:4" x14ac:dyDescent="0.35">
      <c r="A369" s="3" t="s">
        <v>174</v>
      </c>
      <c r="B369" s="4" t="s">
        <v>77</v>
      </c>
      <c r="C369" s="3" t="s">
        <v>6</v>
      </c>
      <c r="D369" s="5">
        <v>4000000</v>
      </c>
    </row>
    <row r="370" spans="1:4" x14ac:dyDescent="0.35">
      <c r="A370" s="3" t="s">
        <v>518</v>
      </c>
      <c r="B370" s="4" t="s">
        <v>45</v>
      </c>
      <c r="C370" s="3" t="s">
        <v>6</v>
      </c>
      <c r="D370" s="5">
        <v>750000</v>
      </c>
    </row>
    <row r="371" spans="1:4" x14ac:dyDescent="0.35">
      <c r="A371" s="9" t="s">
        <v>156</v>
      </c>
      <c r="B371" s="4" t="s">
        <v>92</v>
      </c>
      <c r="C371" s="3" t="s">
        <v>6</v>
      </c>
      <c r="D371" s="5">
        <v>7666666</v>
      </c>
    </row>
    <row r="372" spans="1:4" x14ac:dyDescent="0.35">
      <c r="A372" s="3" t="s">
        <v>605</v>
      </c>
      <c r="B372" s="4" t="s">
        <v>49</v>
      </c>
      <c r="C372" s="3" t="s">
        <v>6</v>
      </c>
      <c r="D372" s="5">
        <v>2000000</v>
      </c>
    </row>
    <row r="373" spans="1:4" x14ac:dyDescent="0.35">
      <c r="A373" s="3" t="s">
        <v>523</v>
      </c>
      <c r="B373" s="4" t="s">
        <v>77</v>
      </c>
      <c r="C373" s="3" t="s">
        <v>6</v>
      </c>
      <c r="D373" s="5">
        <v>414000</v>
      </c>
    </row>
    <row r="374" spans="1:4" x14ac:dyDescent="0.35">
      <c r="A374" s="3" t="s">
        <v>381</v>
      </c>
      <c r="B374" s="4" t="s">
        <v>43</v>
      </c>
      <c r="C374" s="3" t="s">
        <v>6</v>
      </c>
      <c r="D374" s="5">
        <v>418400</v>
      </c>
    </row>
    <row r="375" spans="1:4" x14ac:dyDescent="0.35">
      <c r="A375" s="3" t="s">
        <v>421</v>
      </c>
      <c r="B375" s="4" t="s">
        <v>60</v>
      </c>
      <c r="C375" s="3" t="s">
        <v>6</v>
      </c>
      <c r="D375" s="5">
        <v>429500</v>
      </c>
    </row>
    <row r="376" spans="1:4" x14ac:dyDescent="0.35">
      <c r="A376" s="3" t="s">
        <v>227</v>
      </c>
      <c r="B376" s="4" t="s">
        <v>36</v>
      </c>
      <c r="C376" s="3" t="s">
        <v>6</v>
      </c>
      <c r="D376" s="5">
        <v>414000</v>
      </c>
    </row>
    <row r="377" spans="1:4" x14ac:dyDescent="0.35">
      <c r="A377" s="3" t="s">
        <v>479</v>
      </c>
      <c r="B377" s="4" t="s">
        <v>15</v>
      </c>
      <c r="C377" s="3" t="s">
        <v>6</v>
      </c>
      <c r="D377" s="5">
        <v>1760000</v>
      </c>
    </row>
    <row r="378" spans="1:4" x14ac:dyDescent="0.35">
      <c r="A378" s="3" t="s">
        <v>277</v>
      </c>
      <c r="B378" s="4" t="s">
        <v>57</v>
      </c>
      <c r="C378" s="3" t="s">
        <v>6</v>
      </c>
      <c r="D378" s="5">
        <v>435000</v>
      </c>
    </row>
    <row r="379" spans="1:4" x14ac:dyDescent="0.35">
      <c r="A379" s="3" t="s">
        <v>139</v>
      </c>
      <c r="B379" s="4" t="s">
        <v>126</v>
      </c>
      <c r="C379" s="3" t="s">
        <v>6</v>
      </c>
      <c r="D379" s="5">
        <v>9500000</v>
      </c>
    </row>
    <row r="380" spans="1:4" x14ac:dyDescent="0.35">
      <c r="A380" s="3" t="s">
        <v>213</v>
      </c>
      <c r="B380" s="4" t="s">
        <v>27</v>
      </c>
      <c r="C380" s="3" t="s">
        <v>6</v>
      </c>
      <c r="D380" s="5">
        <v>2375000</v>
      </c>
    </row>
    <row r="381" spans="1:4" x14ac:dyDescent="0.35">
      <c r="A381" s="3" t="s">
        <v>206</v>
      </c>
      <c r="B381" s="4" t="s">
        <v>49</v>
      </c>
      <c r="C381" s="3" t="s">
        <v>6</v>
      </c>
      <c r="D381" s="5">
        <v>555000</v>
      </c>
    </row>
    <row r="382" spans="1:4" x14ac:dyDescent="0.35">
      <c r="A382" s="3" t="s">
        <v>513</v>
      </c>
      <c r="B382" s="4" t="s">
        <v>57</v>
      </c>
      <c r="C382" s="3" t="s">
        <v>6</v>
      </c>
      <c r="D382" s="5">
        <v>600000</v>
      </c>
    </row>
    <row r="383" spans="1:4" x14ac:dyDescent="0.35">
      <c r="A383" s="3" t="s">
        <v>198</v>
      </c>
      <c r="B383" s="4" t="s">
        <v>36</v>
      </c>
      <c r="C383" s="3" t="s">
        <v>6</v>
      </c>
      <c r="D383" s="5">
        <v>1350000</v>
      </c>
    </row>
    <row r="384" spans="1:4" x14ac:dyDescent="0.35">
      <c r="A384" s="3" t="s">
        <v>353</v>
      </c>
      <c r="B384" s="4" t="s">
        <v>34</v>
      </c>
      <c r="C384" s="3" t="s">
        <v>6</v>
      </c>
      <c r="D384" s="5">
        <v>426500</v>
      </c>
    </row>
    <row r="385" spans="1:4" x14ac:dyDescent="0.35">
      <c r="A385" s="9" t="s">
        <v>492</v>
      </c>
      <c r="B385" s="4" t="s">
        <v>86</v>
      </c>
      <c r="C385" s="3" t="s">
        <v>6</v>
      </c>
      <c r="D385" s="5">
        <v>414000</v>
      </c>
    </row>
    <row r="386" spans="1:4" x14ac:dyDescent="0.35">
      <c r="A386" s="3" t="s">
        <v>404</v>
      </c>
      <c r="B386" s="4" t="s">
        <v>69</v>
      </c>
      <c r="C386" s="3" t="s">
        <v>6</v>
      </c>
      <c r="D386" s="5">
        <v>4800000</v>
      </c>
    </row>
    <row r="387" spans="1:4" x14ac:dyDescent="0.35">
      <c r="A387" s="3" t="s">
        <v>450</v>
      </c>
      <c r="B387" s="4" t="s">
        <v>5</v>
      </c>
      <c r="C387" s="3" t="s">
        <v>6</v>
      </c>
      <c r="D387" s="5">
        <v>3750000</v>
      </c>
    </row>
    <row r="388" spans="1:4" x14ac:dyDescent="0.35">
      <c r="A388" s="3" t="s">
        <v>354</v>
      </c>
      <c r="B388" s="4" t="s">
        <v>53</v>
      </c>
      <c r="C388" s="3" t="s">
        <v>6</v>
      </c>
      <c r="D388" s="5">
        <v>423000</v>
      </c>
    </row>
    <row r="392" spans="1:4" x14ac:dyDescent="0.35">
      <c r="A392" s="1" t="s">
        <v>0</v>
      </c>
      <c r="B392" s="1" t="s">
        <v>1</v>
      </c>
      <c r="C392" s="1" t="s">
        <v>2</v>
      </c>
      <c r="D392" s="2" t="s">
        <v>3</v>
      </c>
    </row>
    <row r="393" spans="1:4" x14ac:dyDescent="0.35">
      <c r="A393" s="3" t="s">
        <v>373</v>
      </c>
      <c r="B393" s="4" t="s">
        <v>51</v>
      </c>
      <c r="C393" s="3" t="s">
        <v>22</v>
      </c>
      <c r="D393" s="5">
        <v>2300000</v>
      </c>
    </row>
    <row r="394" spans="1:4" x14ac:dyDescent="0.35">
      <c r="A394" s="3" t="s">
        <v>273</v>
      </c>
      <c r="B394" s="4" t="s">
        <v>43</v>
      </c>
      <c r="C394" s="3" t="s">
        <v>22</v>
      </c>
      <c r="D394" s="5">
        <v>414900</v>
      </c>
    </row>
    <row r="395" spans="1:4" x14ac:dyDescent="0.35">
      <c r="A395" s="3" t="s">
        <v>40</v>
      </c>
      <c r="B395" s="4" t="s">
        <v>41</v>
      </c>
      <c r="C395" s="3" t="s">
        <v>22</v>
      </c>
      <c r="D395" s="5">
        <v>425000</v>
      </c>
    </row>
    <row r="396" spans="1:4" x14ac:dyDescent="0.35">
      <c r="A396" s="3" t="s">
        <v>104</v>
      </c>
      <c r="B396" s="4" t="s">
        <v>88</v>
      </c>
      <c r="C396" s="3" t="s">
        <v>22</v>
      </c>
      <c r="D396" s="5">
        <v>15285714</v>
      </c>
    </row>
    <row r="397" spans="1:4" x14ac:dyDescent="0.35">
      <c r="A397" s="3" t="s">
        <v>325</v>
      </c>
      <c r="B397" s="4" t="s">
        <v>47</v>
      </c>
      <c r="C397" s="3" t="s">
        <v>22</v>
      </c>
      <c r="D397" s="5">
        <v>6200000</v>
      </c>
    </row>
    <row r="398" spans="1:4" x14ac:dyDescent="0.35">
      <c r="A398" s="3" t="s">
        <v>509</v>
      </c>
      <c r="B398" s="4" t="s">
        <v>66</v>
      </c>
      <c r="C398" s="3" t="s">
        <v>22</v>
      </c>
      <c r="D398" s="5">
        <v>425000</v>
      </c>
    </row>
    <row r="399" spans="1:4" x14ac:dyDescent="0.35">
      <c r="A399" s="3" t="s">
        <v>257</v>
      </c>
      <c r="B399" s="4" t="s">
        <v>17</v>
      </c>
      <c r="C399" s="3" t="s">
        <v>22</v>
      </c>
      <c r="D399" s="5">
        <v>414800</v>
      </c>
    </row>
    <row r="400" spans="1:4" x14ac:dyDescent="0.35">
      <c r="A400" s="3" t="s">
        <v>221</v>
      </c>
      <c r="B400" s="4" t="s">
        <v>126</v>
      </c>
      <c r="C400" s="3" t="s">
        <v>22</v>
      </c>
      <c r="D400" s="5">
        <v>1400000</v>
      </c>
    </row>
    <row r="401" spans="1:4" x14ac:dyDescent="0.35">
      <c r="A401" s="3" t="s">
        <v>116</v>
      </c>
      <c r="B401" s="4" t="s">
        <v>83</v>
      </c>
      <c r="C401" s="3" t="s">
        <v>22</v>
      </c>
      <c r="D401" s="5">
        <v>414000</v>
      </c>
    </row>
    <row r="402" spans="1:4" x14ac:dyDescent="0.35">
      <c r="A402" s="3" t="s">
        <v>20</v>
      </c>
      <c r="B402" s="4" t="s">
        <v>21</v>
      </c>
      <c r="C402" s="3" t="s">
        <v>22</v>
      </c>
      <c r="D402" s="5">
        <v>5000000</v>
      </c>
    </row>
    <row r="403" spans="1:4" x14ac:dyDescent="0.35">
      <c r="A403" s="3" t="s">
        <v>371</v>
      </c>
      <c r="B403" s="4" t="s">
        <v>49</v>
      </c>
      <c r="C403" s="3" t="s">
        <v>22</v>
      </c>
      <c r="D403" s="5">
        <v>450000</v>
      </c>
    </row>
    <row r="404" spans="1:4" x14ac:dyDescent="0.35">
      <c r="A404" s="3" t="s">
        <v>265</v>
      </c>
      <c r="B404" s="4" t="s">
        <v>41</v>
      </c>
      <c r="C404" s="3" t="s">
        <v>22</v>
      </c>
      <c r="D404" s="5">
        <v>6000000</v>
      </c>
    </row>
    <row r="405" spans="1:4" x14ac:dyDescent="0.35">
      <c r="A405" s="3" t="s">
        <v>108</v>
      </c>
      <c r="B405" s="4" t="s">
        <v>69</v>
      </c>
      <c r="C405" s="3" t="s">
        <v>22</v>
      </c>
      <c r="D405" s="5">
        <v>460000</v>
      </c>
    </row>
    <row r="406" spans="1:4" x14ac:dyDescent="0.35">
      <c r="A406" s="3" t="s">
        <v>442</v>
      </c>
      <c r="B406" s="4" t="s">
        <v>8</v>
      </c>
      <c r="C406" s="3" t="s">
        <v>22</v>
      </c>
      <c r="D406" s="5">
        <v>5295910</v>
      </c>
    </row>
    <row r="407" spans="1:4" x14ac:dyDescent="0.35">
      <c r="A407" s="3" t="s">
        <v>234</v>
      </c>
      <c r="B407" s="4" t="s">
        <v>83</v>
      </c>
      <c r="C407" s="3" t="s">
        <v>22</v>
      </c>
      <c r="D407" s="5">
        <v>422000</v>
      </c>
    </row>
    <row r="408" spans="1:4" x14ac:dyDescent="0.35">
      <c r="A408" s="3" t="s">
        <v>349</v>
      </c>
      <c r="B408" s="4" t="s">
        <v>19</v>
      </c>
      <c r="C408" s="3" t="s">
        <v>22</v>
      </c>
      <c r="D408" s="5">
        <v>423500</v>
      </c>
    </row>
    <row r="409" spans="1:4" x14ac:dyDescent="0.35">
      <c r="A409" s="3" t="s">
        <v>233</v>
      </c>
      <c r="B409" s="4" t="s">
        <v>45</v>
      </c>
      <c r="C409" s="3" t="s">
        <v>22</v>
      </c>
      <c r="D409" s="5">
        <v>414000</v>
      </c>
    </row>
    <row r="410" spans="1:4" x14ac:dyDescent="0.35">
      <c r="A410" s="3" t="s">
        <v>416</v>
      </c>
      <c r="B410" s="4" t="s">
        <v>13</v>
      </c>
      <c r="C410" s="3" t="s">
        <v>22</v>
      </c>
      <c r="D410" s="5">
        <v>419000</v>
      </c>
    </row>
    <row r="411" spans="1:4" x14ac:dyDescent="0.35">
      <c r="A411" s="3" t="s">
        <v>223</v>
      </c>
      <c r="B411" s="4" t="s">
        <v>88</v>
      </c>
      <c r="C411" s="3" t="s">
        <v>22</v>
      </c>
      <c r="D411" s="5">
        <v>414000</v>
      </c>
    </row>
    <row r="412" spans="1:4" x14ac:dyDescent="0.35">
      <c r="A412" s="3" t="s">
        <v>72</v>
      </c>
      <c r="B412" s="4" t="s">
        <v>47</v>
      </c>
      <c r="C412" s="3" t="s">
        <v>22</v>
      </c>
      <c r="D412" s="5">
        <v>520000</v>
      </c>
    </row>
    <row r="413" spans="1:4" x14ac:dyDescent="0.35">
      <c r="A413" s="3" t="s">
        <v>211</v>
      </c>
      <c r="B413" s="4" t="s">
        <v>51</v>
      </c>
      <c r="C413" s="3" t="s">
        <v>22</v>
      </c>
      <c r="D413" s="5">
        <v>3925000</v>
      </c>
    </row>
    <row r="414" spans="1:4" x14ac:dyDescent="0.35">
      <c r="A414" s="3" t="s">
        <v>131</v>
      </c>
      <c r="B414" s="4" t="s">
        <v>92</v>
      </c>
      <c r="C414" s="3" t="s">
        <v>22</v>
      </c>
      <c r="D414" s="5">
        <v>11437500</v>
      </c>
    </row>
    <row r="415" spans="1:4" x14ac:dyDescent="0.35">
      <c r="A415" s="8" t="s">
        <v>525</v>
      </c>
      <c r="B415" s="4" t="s">
        <v>21</v>
      </c>
      <c r="C415" s="3" t="s">
        <v>22</v>
      </c>
      <c r="D415" s="5">
        <v>422300</v>
      </c>
    </row>
    <row r="416" spans="1:4" x14ac:dyDescent="0.35">
      <c r="A416" s="3" t="s">
        <v>310</v>
      </c>
      <c r="B416" s="4" t="s">
        <v>11</v>
      </c>
      <c r="C416" s="3" t="s">
        <v>22</v>
      </c>
      <c r="D416" s="5">
        <v>485000</v>
      </c>
    </row>
    <row r="417" spans="1:4" x14ac:dyDescent="0.35">
      <c r="A417" s="3" t="s">
        <v>58</v>
      </c>
      <c r="B417" s="4" t="s">
        <v>36</v>
      </c>
      <c r="C417" s="3" t="s">
        <v>22</v>
      </c>
      <c r="D417" s="5">
        <v>900000</v>
      </c>
    </row>
    <row r="418" spans="1:4" x14ac:dyDescent="0.35">
      <c r="A418" s="3" t="s">
        <v>369</v>
      </c>
      <c r="B418" s="4" t="s">
        <v>21</v>
      </c>
      <c r="C418" s="3" t="s">
        <v>22</v>
      </c>
      <c r="D418" s="5">
        <v>438100</v>
      </c>
    </row>
    <row r="419" spans="1:4" x14ac:dyDescent="0.35">
      <c r="A419" s="3" t="s">
        <v>543</v>
      </c>
      <c r="B419" s="4" t="s">
        <v>17</v>
      </c>
      <c r="C419" s="3" t="s">
        <v>22</v>
      </c>
      <c r="D419" s="5">
        <v>4000000</v>
      </c>
    </row>
    <row r="420" spans="1:4" x14ac:dyDescent="0.35">
      <c r="A420" s="3" t="s">
        <v>284</v>
      </c>
      <c r="B420" s="4" t="s">
        <v>19</v>
      </c>
      <c r="C420" s="3" t="s">
        <v>22</v>
      </c>
      <c r="D420" s="5">
        <v>5850000</v>
      </c>
    </row>
    <row r="421" spans="1:4" x14ac:dyDescent="0.35">
      <c r="A421" s="3" t="s">
        <v>524</v>
      </c>
      <c r="B421" s="4" t="s">
        <v>27</v>
      </c>
      <c r="C421" s="3" t="s">
        <v>22</v>
      </c>
      <c r="D421" s="5">
        <v>1050000</v>
      </c>
    </row>
    <row r="422" spans="1:4" x14ac:dyDescent="0.35">
      <c r="A422" s="8" t="s">
        <v>528</v>
      </c>
      <c r="B422" s="4" t="s">
        <v>45</v>
      </c>
      <c r="C422" s="3" t="s">
        <v>22</v>
      </c>
      <c r="D422" s="5">
        <v>2750000</v>
      </c>
    </row>
    <row r="423" spans="1:4" x14ac:dyDescent="0.35">
      <c r="A423" s="3" t="s">
        <v>500</v>
      </c>
      <c r="B423" s="4" t="s">
        <v>51</v>
      </c>
      <c r="C423" s="3" t="s">
        <v>22</v>
      </c>
      <c r="D423" s="5">
        <v>421000</v>
      </c>
    </row>
    <row r="424" spans="1:4" x14ac:dyDescent="0.35">
      <c r="A424" s="3" t="s">
        <v>138</v>
      </c>
      <c r="B424" s="4" t="s">
        <v>11</v>
      </c>
      <c r="C424" s="3" t="s">
        <v>22</v>
      </c>
      <c r="D424" s="5">
        <v>430000</v>
      </c>
    </row>
    <row r="425" spans="1:4" x14ac:dyDescent="0.35">
      <c r="A425" s="3" t="s">
        <v>111</v>
      </c>
      <c r="B425" s="4" t="s">
        <v>19</v>
      </c>
      <c r="C425" s="3" t="s">
        <v>22</v>
      </c>
      <c r="D425" s="5">
        <v>1350000</v>
      </c>
    </row>
    <row r="426" spans="1:4" x14ac:dyDescent="0.35">
      <c r="A426" s="3" t="s">
        <v>266</v>
      </c>
      <c r="B426" s="4" t="s">
        <v>49</v>
      </c>
      <c r="C426" s="3" t="s">
        <v>22</v>
      </c>
      <c r="D426" s="5">
        <v>5750000</v>
      </c>
    </row>
    <row r="427" spans="1:4" x14ac:dyDescent="0.35">
      <c r="A427" s="3" t="s">
        <v>372</v>
      </c>
      <c r="B427" s="4" t="s">
        <v>69</v>
      </c>
      <c r="C427" s="3" t="s">
        <v>22</v>
      </c>
      <c r="D427" s="5">
        <v>1175000</v>
      </c>
    </row>
    <row r="428" spans="1:4" x14ac:dyDescent="0.35">
      <c r="A428" s="3" t="s">
        <v>494</v>
      </c>
      <c r="B428" s="4" t="s">
        <v>60</v>
      </c>
      <c r="C428" s="13" t="s">
        <v>22</v>
      </c>
      <c r="D428" s="5">
        <v>3100000</v>
      </c>
    </row>
    <row r="429" spans="1:4" x14ac:dyDescent="0.35">
      <c r="A429" s="3" t="s">
        <v>63</v>
      </c>
      <c r="B429" s="4" t="s">
        <v>60</v>
      </c>
      <c r="C429" s="3" t="s">
        <v>22</v>
      </c>
      <c r="D429" s="5">
        <v>9146942</v>
      </c>
    </row>
    <row r="430" spans="1:4" x14ac:dyDescent="0.35">
      <c r="A430" s="3" t="s">
        <v>350</v>
      </c>
      <c r="B430" s="4" t="s">
        <v>5</v>
      </c>
      <c r="C430" s="3" t="s">
        <v>22</v>
      </c>
      <c r="D430" s="5">
        <v>414000</v>
      </c>
    </row>
    <row r="431" spans="1:4" x14ac:dyDescent="0.35">
      <c r="A431" s="3" t="s">
        <v>484</v>
      </c>
      <c r="B431" s="4" t="s">
        <v>53</v>
      </c>
      <c r="C431" s="3" t="s">
        <v>22</v>
      </c>
      <c r="D431" s="5">
        <v>3266666</v>
      </c>
    </row>
    <row r="432" spans="1:4" x14ac:dyDescent="0.35">
      <c r="A432" s="3" t="s">
        <v>25</v>
      </c>
      <c r="B432" s="4" t="s">
        <v>8</v>
      </c>
      <c r="C432" s="3" t="s">
        <v>22</v>
      </c>
      <c r="D432" s="5">
        <v>500000</v>
      </c>
    </row>
    <row r="433" spans="1:4" x14ac:dyDescent="0.35">
      <c r="A433" s="3" t="s">
        <v>62</v>
      </c>
      <c r="B433" s="4" t="s">
        <v>126</v>
      </c>
      <c r="C433" s="3" t="s">
        <v>22</v>
      </c>
      <c r="D433" s="5">
        <v>4500000</v>
      </c>
    </row>
    <row r="434" spans="1:4" x14ac:dyDescent="0.35">
      <c r="A434" s="3" t="s">
        <v>35</v>
      </c>
      <c r="B434" s="4" t="s">
        <v>24</v>
      </c>
      <c r="C434" s="3" t="s">
        <v>22</v>
      </c>
      <c r="D434" s="5">
        <v>750000</v>
      </c>
    </row>
    <row r="435" spans="1:4" x14ac:dyDescent="0.35">
      <c r="A435" s="3" t="s">
        <v>301</v>
      </c>
      <c r="B435" s="4" t="s">
        <v>24</v>
      </c>
      <c r="C435" s="3" t="s">
        <v>22</v>
      </c>
      <c r="D435" s="5">
        <v>600000</v>
      </c>
    </row>
    <row r="436" spans="1:4" x14ac:dyDescent="0.35">
      <c r="A436" s="8" t="s">
        <v>528</v>
      </c>
      <c r="B436" s="4" t="s">
        <v>32</v>
      </c>
      <c r="C436" s="3" t="s">
        <v>22</v>
      </c>
      <c r="D436" s="5">
        <v>1000000</v>
      </c>
    </row>
    <row r="437" spans="1:4" x14ac:dyDescent="0.35">
      <c r="A437" s="3" t="s">
        <v>626</v>
      </c>
      <c r="B437" s="4" t="s">
        <v>57</v>
      </c>
      <c r="C437" s="3" t="s">
        <v>22</v>
      </c>
      <c r="D437" s="5">
        <v>419000</v>
      </c>
    </row>
    <row r="438" spans="1:4" x14ac:dyDescent="0.35">
      <c r="A438" s="3" t="s">
        <v>280</v>
      </c>
      <c r="B438" s="4" t="s">
        <v>17</v>
      </c>
      <c r="C438" s="3" t="s">
        <v>22</v>
      </c>
      <c r="D438" s="5">
        <v>423300</v>
      </c>
    </row>
    <row r="439" spans="1:4" x14ac:dyDescent="0.35">
      <c r="A439" s="3" t="s">
        <v>174</v>
      </c>
      <c r="B439" s="4" t="s">
        <v>24</v>
      </c>
      <c r="C439" s="3" t="s">
        <v>22</v>
      </c>
      <c r="D439" s="5">
        <v>9500000</v>
      </c>
    </row>
    <row r="440" spans="1:4" x14ac:dyDescent="0.35">
      <c r="A440" s="3" t="s">
        <v>321</v>
      </c>
      <c r="B440" s="4" t="s">
        <v>53</v>
      </c>
      <c r="C440" s="3" t="s">
        <v>22</v>
      </c>
      <c r="D440" s="5">
        <v>3300000</v>
      </c>
    </row>
    <row r="441" spans="1:4" x14ac:dyDescent="0.35">
      <c r="A441" s="9" t="s">
        <v>536</v>
      </c>
      <c r="B441" s="4" t="s">
        <v>77</v>
      </c>
      <c r="C441" s="3" t="s">
        <v>22</v>
      </c>
      <c r="D441" s="5">
        <v>437000</v>
      </c>
    </row>
    <row r="442" spans="1:4" x14ac:dyDescent="0.35">
      <c r="A442" s="9" t="s">
        <v>301</v>
      </c>
      <c r="B442" s="4" t="s">
        <v>27</v>
      </c>
      <c r="C442" s="3" t="s">
        <v>22</v>
      </c>
      <c r="D442" s="5">
        <v>6000000</v>
      </c>
    </row>
    <row r="443" spans="1:4" x14ac:dyDescent="0.35">
      <c r="A443" s="8" t="s">
        <v>527</v>
      </c>
      <c r="B443" s="4" t="s">
        <v>86</v>
      </c>
      <c r="C443" s="3" t="s">
        <v>22</v>
      </c>
      <c r="D443" s="5">
        <v>2500000</v>
      </c>
    </row>
    <row r="444" spans="1:4" x14ac:dyDescent="0.35">
      <c r="A444" s="9" t="s">
        <v>501</v>
      </c>
      <c r="B444" s="4" t="s">
        <v>60</v>
      </c>
      <c r="C444" s="3" t="s">
        <v>22</v>
      </c>
      <c r="D444" s="5">
        <v>414000</v>
      </c>
    </row>
    <row r="445" spans="1:4" x14ac:dyDescent="0.35">
      <c r="A445" s="3" t="s">
        <v>151</v>
      </c>
      <c r="B445" s="4" t="s">
        <v>34</v>
      </c>
      <c r="C445" s="3" t="s">
        <v>22</v>
      </c>
      <c r="D445" s="5">
        <v>10000000</v>
      </c>
    </row>
    <row r="446" spans="1:4" x14ac:dyDescent="0.35">
      <c r="A446" s="9" t="s">
        <v>194</v>
      </c>
      <c r="B446" s="4" t="s">
        <v>15</v>
      </c>
      <c r="C446" s="3" t="s">
        <v>22</v>
      </c>
      <c r="D446" s="5">
        <v>443000</v>
      </c>
    </row>
    <row r="447" spans="1:4" x14ac:dyDescent="0.35">
      <c r="A447" s="3" t="s">
        <v>549</v>
      </c>
      <c r="B447" s="4" t="s">
        <v>88</v>
      </c>
      <c r="C447" s="3" t="s">
        <v>22</v>
      </c>
      <c r="D447" s="5">
        <v>600000</v>
      </c>
    </row>
    <row r="448" spans="1:4" x14ac:dyDescent="0.35">
      <c r="A448" s="9" t="s">
        <v>519</v>
      </c>
      <c r="B448" s="4" t="s">
        <v>92</v>
      </c>
      <c r="C448" s="3" t="s">
        <v>22</v>
      </c>
      <c r="D448" s="5">
        <v>1000000</v>
      </c>
    </row>
    <row r="452" spans="1:4" x14ac:dyDescent="0.35">
      <c r="A452" s="1" t="s">
        <v>0</v>
      </c>
      <c r="B452" s="1" t="s">
        <v>1</v>
      </c>
      <c r="C452" s="1" t="s">
        <v>2</v>
      </c>
      <c r="D452" s="2" t="s">
        <v>3</v>
      </c>
    </row>
    <row r="453" spans="1:4" x14ac:dyDescent="0.35">
      <c r="A453" s="3" t="s">
        <v>195</v>
      </c>
      <c r="B453" s="4" t="s">
        <v>92</v>
      </c>
      <c r="C453" s="3" t="s">
        <v>28</v>
      </c>
      <c r="D453" s="5">
        <v>419000</v>
      </c>
    </row>
    <row r="454" spans="1:4" x14ac:dyDescent="0.35">
      <c r="A454" s="3" t="s">
        <v>73</v>
      </c>
      <c r="B454" s="4" t="s">
        <v>27</v>
      </c>
      <c r="C454" s="3" t="s">
        <v>28</v>
      </c>
      <c r="D454" s="5">
        <v>2200000</v>
      </c>
    </row>
    <row r="455" spans="1:4" x14ac:dyDescent="0.35">
      <c r="A455" s="3" t="s">
        <v>413</v>
      </c>
      <c r="B455" s="4" t="s">
        <v>45</v>
      </c>
      <c r="C455" s="3" t="s">
        <v>28</v>
      </c>
      <c r="D455" s="5">
        <v>416000</v>
      </c>
    </row>
    <row r="456" spans="1:4" x14ac:dyDescent="0.35">
      <c r="A456" s="3" t="s">
        <v>619</v>
      </c>
      <c r="B456" s="4" t="s">
        <v>69</v>
      </c>
      <c r="C456" s="3" t="s">
        <v>28</v>
      </c>
      <c r="D456" s="5">
        <v>440000</v>
      </c>
    </row>
    <row r="457" spans="1:4" x14ac:dyDescent="0.35">
      <c r="A457" s="3" t="s">
        <v>62</v>
      </c>
      <c r="B457" s="4" t="s">
        <v>51</v>
      </c>
      <c r="C457" s="3" t="s">
        <v>28</v>
      </c>
      <c r="D457" s="5">
        <v>19000000</v>
      </c>
    </row>
    <row r="458" spans="1:4" x14ac:dyDescent="0.35">
      <c r="A458" s="3" t="s">
        <v>517</v>
      </c>
      <c r="B458" s="4" t="s">
        <v>24</v>
      </c>
      <c r="C458" s="3" t="s">
        <v>28</v>
      </c>
      <c r="D458" s="5">
        <v>420000</v>
      </c>
    </row>
    <row r="459" spans="1:4" x14ac:dyDescent="0.35">
      <c r="A459" s="3" t="s">
        <v>522</v>
      </c>
      <c r="B459" s="4" t="s">
        <v>17</v>
      </c>
      <c r="C459" s="3" t="s">
        <v>28</v>
      </c>
      <c r="D459" s="5">
        <v>414000</v>
      </c>
    </row>
    <row r="460" spans="1:4" x14ac:dyDescent="0.35">
      <c r="A460" s="3" t="s">
        <v>450</v>
      </c>
      <c r="B460" s="4" t="s">
        <v>69</v>
      </c>
      <c r="C460" s="3" t="s">
        <v>28</v>
      </c>
      <c r="D460" s="5">
        <v>5500000</v>
      </c>
    </row>
    <row r="461" spans="1:4" x14ac:dyDescent="0.35">
      <c r="A461" s="3" t="s">
        <v>596</v>
      </c>
      <c r="B461" s="4" t="s">
        <v>88</v>
      </c>
      <c r="C461" s="3" t="s">
        <v>28</v>
      </c>
      <c r="D461" s="5">
        <v>7500000</v>
      </c>
    </row>
    <row r="462" spans="1:4" x14ac:dyDescent="0.35">
      <c r="A462" s="3" t="s">
        <v>292</v>
      </c>
      <c r="B462" s="4" t="s">
        <v>86</v>
      </c>
      <c r="C462" s="3" t="s">
        <v>28</v>
      </c>
      <c r="D462" s="5">
        <v>414000</v>
      </c>
    </row>
    <row r="463" spans="1:4" x14ac:dyDescent="0.35">
      <c r="A463" s="3" t="s">
        <v>488</v>
      </c>
      <c r="B463" s="4" t="s">
        <v>8</v>
      </c>
      <c r="C463" s="3" t="s">
        <v>28</v>
      </c>
      <c r="D463" s="5">
        <v>1000000</v>
      </c>
    </row>
    <row r="464" spans="1:4" x14ac:dyDescent="0.35">
      <c r="A464" s="3" t="s">
        <v>157</v>
      </c>
      <c r="B464" s="4" t="s">
        <v>8</v>
      </c>
      <c r="C464" s="3" t="s">
        <v>28</v>
      </c>
      <c r="D464" s="5">
        <v>7100000</v>
      </c>
    </row>
    <row r="465" spans="1:4" x14ac:dyDescent="0.35">
      <c r="A465" s="3" t="s">
        <v>96</v>
      </c>
      <c r="B465" s="4" t="s">
        <v>57</v>
      </c>
      <c r="C465" s="3" t="s">
        <v>28</v>
      </c>
      <c r="D465" s="5">
        <v>440000</v>
      </c>
    </row>
    <row r="466" spans="1:4" x14ac:dyDescent="0.35">
      <c r="A466" s="3" t="s">
        <v>202</v>
      </c>
      <c r="B466" s="4" t="s">
        <v>19</v>
      </c>
      <c r="C466" s="3" t="s">
        <v>28</v>
      </c>
      <c r="D466" s="5">
        <v>426000</v>
      </c>
    </row>
    <row r="467" spans="1:4" x14ac:dyDescent="0.35">
      <c r="A467" s="3" t="s">
        <v>298</v>
      </c>
      <c r="B467" s="4" t="s">
        <v>92</v>
      </c>
      <c r="C467" s="3" t="s">
        <v>28</v>
      </c>
      <c r="D467" s="5">
        <v>900000</v>
      </c>
    </row>
    <row r="468" spans="1:4" x14ac:dyDescent="0.35">
      <c r="A468" s="3" t="s">
        <v>215</v>
      </c>
      <c r="B468" s="4" t="s">
        <v>5</v>
      </c>
      <c r="C468" s="3" t="s">
        <v>28</v>
      </c>
      <c r="D468" s="5">
        <v>420400</v>
      </c>
    </row>
    <row r="469" spans="1:4" x14ac:dyDescent="0.35">
      <c r="A469" s="3" t="s">
        <v>23</v>
      </c>
      <c r="B469" s="4" t="s">
        <v>17</v>
      </c>
      <c r="C469" s="3" t="s">
        <v>28</v>
      </c>
      <c r="D469" s="5">
        <v>444400</v>
      </c>
    </row>
    <row r="470" spans="1:4" x14ac:dyDescent="0.35">
      <c r="A470" s="3" t="s">
        <v>71</v>
      </c>
      <c r="B470" s="4" t="s">
        <v>8</v>
      </c>
      <c r="C470" s="3" t="s">
        <v>28</v>
      </c>
      <c r="D470" s="5">
        <v>9500000</v>
      </c>
    </row>
    <row r="471" spans="1:4" x14ac:dyDescent="0.35">
      <c r="A471" s="3" t="s">
        <v>218</v>
      </c>
      <c r="B471" s="4" t="s">
        <v>21</v>
      </c>
      <c r="C471" s="3" t="s">
        <v>28</v>
      </c>
      <c r="D471" s="5">
        <v>900000</v>
      </c>
    </row>
    <row r="472" spans="1:4" x14ac:dyDescent="0.35">
      <c r="A472" s="3" t="s">
        <v>54</v>
      </c>
      <c r="B472" s="4" t="s">
        <v>60</v>
      </c>
      <c r="C472" s="3" t="s">
        <v>28</v>
      </c>
      <c r="D472" s="5">
        <v>496500</v>
      </c>
    </row>
    <row r="473" spans="1:4" x14ac:dyDescent="0.35">
      <c r="A473" s="3" t="s">
        <v>438</v>
      </c>
      <c r="B473" s="4" t="s">
        <v>41</v>
      </c>
      <c r="C473" s="3" t="s">
        <v>28</v>
      </c>
      <c r="D473" s="5">
        <v>6000000</v>
      </c>
    </row>
    <row r="474" spans="1:4" x14ac:dyDescent="0.35">
      <c r="A474" s="3" t="s">
        <v>545</v>
      </c>
      <c r="B474" s="4" t="s">
        <v>83</v>
      </c>
      <c r="C474" s="3" t="s">
        <v>28</v>
      </c>
      <c r="D474" s="5">
        <v>800000</v>
      </c>
    </row>
    <row r="475" spans="1:4" x14ac:dyDescent="0.35">
      <c r="A475" s="3" t="s">
        <v>499</v>
      </c>
      <c r="B475" s="4" t="s">
        <v>77</v>
      </c>
      <c r="C475" s="3" t="s">
        <v>28</v>
      </c>
      <c r="D475" s="5">
        <v>2125000</v>
      </c>
    </row>
    <row r="476" spans="1:4" x14ac:dyDescent="0.35">
      <c r="A476" s="3" t="s">
        <v>191</v>
      </c>
      <c r="B476" s="4" t="s">
        <v>86</v>
      </c>
      <c r="C476" s="3" t="s">
        <v>28</v>
      </c>
      <c r="D476" s="5">
        <v>490000</v>
      </c>
    </row>
    <row r="477" spans="1:4" x14ac:dyDescent="0.35">
      <c r="A477" s="3" t="s">
        <v>470</v>
      </c>
      <c r="B477" s="4" t="s">
        <v>11</v>
      </c>
      <c r="C477" s="3" t="s">
        <v>28</v>
      </c>
      <c r="D477" s="5">
        <v>500000</v>
      </c>
    </row>
    <row r="478" spans="1:4" x14ac:dyDescent="0.35">
      <c r="A478" s="3" t="s">
        <v>102</v>
      </c>
      <c r="B478" s="4" t="s">
        <v>88</v>
      </c>
      <c r="C478" s="3" t="s">
        <v>28</v>
      </c>
      <c r="D478" s="5">
        <v>1175000</v>
      </c>
    </row>
    <row r="479" spans="1:4" x14ac:dyDescent="0.35">
      <c r="A479" s="8" t="s">
        <v>526</v>
      </c>
      <c r="B479" s="4" t="s">
        <v>36</v>
      </c>
      <c r="C479" s="3" t="s">
        <v>28</v>
      </c>
      <c r="D479" s="5">
        <v>1050000</v>
      </c>
    </row>
    <row r="480" spans="1:4" x14ac:dyDescent="0.35">
      <c r="A480" s="3" t="s">
        <v>383</v>
      </c>
      <c r="B480" s="4" t="s">
        <v>126</v>
      </c>
      <c r="C480" s="3" t="s">
        <v>28</v>
      </c>
      <c r="D480" s="5">
        <v>550000</v>
      </c>
    </row>
    <row r="481" spans="1:4" x14ac:dyDescent="0.35">
      <c r="A481" s="3" t="s">
        <v>157</v>
      </c>
      <c r="B481" s="4" t="s">
        <v>77</v>
      </c>
      <c r="C481" s="3" t="s">
        <v>28</v>
      </c>
      <c r="D481" s="5">
        <v>441500</v>
      </c>
    </row>
    <row r="482" spans="1:4" x14ac:dyDescent="0.35">
      <c r="A482" s="3" t="s">
        <v>385</v>
      </c>
      <c r="B482" s="4" t="s">
        <v>27</v>
      </c>
      <c r="C482" s="3" t="s">
        <v>28</v>
      </c>
      <c r="D482" s="5">
        <v>432500</v>
      </c>
    </row>
    <row r="483" spans="1:4" x14ac:dyDescent="0.35">
      <c r="A483" s="3" t="s">
        <v>529</v>
      </c>
      <c r="B483" s="4" t="s">
        <v>86</v>
      </c>
      <c r="C483" s="3" t="s">
        <v>28</v>
      </c>
      <c r="D483" s="5">
        <v>416000</v>
      </c>
    </row>
    <row r="484" spans="1:4" x14ac:dyDescent="0.35">
      <c r="A484" s="3" t="s">
        <v>352</v>
      </c>
      <c r="B484" s="4" t="s">
        <v>83</v>
      </c>
      <c r="C484" s="3" t="s">
        <v>28</v>
      </c>
      <c r="D484" s="5">
        <v>18125000</v>
      </c>
    </row>
    <row r="485" spans="1:4" x14ac:dyDescent="0.35">
      <c r="A485" s="3" t="s">
        <v>364</v>
      </c>
      <c r="B485" s="4" t="s">
        <v>66</v>
      </c>
      <c r="C485" s="3" t="s">
        <v>28</v>
      </c>
      <c r="D485" s="5">
        <v>600000</v>
      </c>
    </row>
    <row r="486" spans="1:4" x14ac:dyDescent="0.35">
      <c r="A486" s="3" t="s">
        <v>480</v>
      </c>
      <c r="B486" s="4" t="s">
        <v>34</v>
      </c>
      <c r="C486" s="3" t="s">
        <v>28</v>
      </c>
      <c r="D486" s="5">
        <v>6400000</v>
      </c>
    </row>
    <row r="487" spans="1:4" x14ac:dyDescent="0.35">
      <c r="A487" s="8" t="s">
        <v>71</v>
      </c>
      <c r="B487" s="4" t="s">
        <v>21</v>
      </c>
      <c r="C487" s="3" t="s">
        <v>28</v>
      </c>
      <c r="D487" s="5">
        <v>2500000</v>
      </c>
    </row>
    <row r="488" spans="1:4" x14ac:dyDescent="0.35">
      <c r="A488" s="3" t="s">
        <v>253</v>
      </c>
      <c r="B488" s="4" t="s">
        <v>66</v>
      </c>
      <c r="C488" s="3" t="s">
        <v>28</v>
      </c>
      <c r="D488" s="5">
        <v>1000000</v>
      </c>
    </row>
    <row r="489" spans="1:4" x14ac:dyDescent="0.35">
      <c r="A489" s="3" t="s">
        <v>411</v>
      </c>
      <c r="B489" s="4" t="s">
        <v>43</v>
      </c>
      <c r="C489" s="3" t="s">
        <v>28</v>
      </c>
      <c r="D489" s="5">
        <v>5250000</v>
      </c>
    </row>
    <row r="490" spans="1:4" x14ac:dyDescent="0.35">
      <c r="A490" s="3" t="s">
        <v>504</v>
      </c>
      <c r="B490" s="4" t="s">
        <v>45</v>
      </c>
      <c r="C490" s="3" t="s">
        <v>28</v>
      </c>
      <c r="D490" s="5">
        <v>16317774</v>
      </c>
    </row>
    <row r="491" spans="1:4" x14ac:dyDescent="0.35">
      <c r="A491" s="3" t="s">
        <v>187</v>
      </c>
      <c r="B491" s="4" t="s">
        <v>57</v>
      </c>
      <c r="C491" s="3" t="s">
        <v>28</v>
      </c>
      <c r="D491" s="5">
        <v>1300000</v>
      </c>
    </row>
    <row r="492" spans="1:4" x14ac:dyDescent="0.35">
      <c r="A492" s="3" t="s">
        <v>552</v>
      </c>
      <c r="B492" s="4" t="s">
        <v>19</v>
      </c>
      <c r="C492" s="3" t="s">
        <v>28</v>
      </c>
      <c r="D492" s="5">
        <v>900000</v>
      </c>
    </row>
    <row r="493" spans="1:4" x14ac:dyDescent="0.35">
      <c r="A493" s="3" t="s">
        <v>201</v>
      </c>
      <c r="B493" s="4" t="s">
        <v>51</v>
      </c>
      <c r="C493" s="3" t="s">
        <v>28</v>
      </c>
      <c r="D493" s="5">
        <v>423000</v>
      </c>
    </row>
    <row r="494" spans="1:4" x14ac:dyDescent="0.35">
      <c r="A494" s="3" t="s">
        <v>351</v>
      </c>
      <c r="B494" s="4" t="s">
        <v>15</v>
      </c>
      <c r="C494" s="3" t="s">
        <v>28</v>
      </c>
      <c r="D494" s="5">
        <v>414000</v>
      </c>
    </row>
    <row r="495" spans="1:4" x14ac:dyDescent="0.35">
      <c r="A495" s="3" t="s">
        <v>565</v>
      </c>
      <c r="B495" s="4" t="s">
        <v>36</v>
      </c>
      <c r="C495" s="3" t="s">
        <v>28</v>
      </c>
      <c r="D495" s="5">
        <v>1500000</v>
      </c>
    </row>
    <row r="496" spans="1:4" x14ac:dyDescent="0.35">
      <c r="A496" s="3" t="s">
        <v>578</v>
      </c>
      <c r="B496" s="4" t="s">
        <v>17</v>
      </c>
      <c r="C496" s="3" t="s">
        <v>28</v>
      </c>
      <c r="D496" s="5">
        <v>6775000</v>
      </c>
    </row>
    <row r="497" spans="1:4" x14ac:dyDescent="0.35">
      <c r="A497" s="3" t="s">
        <v>621</v>
      </c>
      <c r="B497" s="4" t="s">
        <v>53</v>
      </c>
      <c r="C497" s="3" t="s">
        <v>28</v>
      </c>
      <c r="D497" s="5">
        <v>26187500</v>
      </c>
    </row>
    <row r="498" spans="1:4" x14ac:dyDescent="0.35">
      <c r="A498" s="8" t="s">
        <v>586</v>
      </c>
      <c r="B498" s="4" t="s">
        <v>8</v>
      </c>
      <c r="C498" s="3" t="s">
        <v>28</v>
      </c>
      <c r="D498" s="5">
        <v>675000</v>
      </c>
    </row>
    <row r="499" spans="1:4" x14ac:dyDescent="0.35">
      <c r="A499" s="3" t="s">
        <v>443</v>
      </c>
      <c r="B499" s="4" t="s">
        <v>47</v>
      </c>
      <c r="C499" s="3" t="s">
        <v>28</v>
      </c>
      <c r="D499" s="5">
        <v>490000</v>
      </c>
    </row>
    <row r="500" spans="1:4" x14ac:dyDescent="0.35">
      <c r="A500" s="3" t="s">
        <v>198</v>
      </c>
      <c r="B500" s="4" t="s">
        <v>53</v>
      </c>
      <c r="C500" s="3" t="s">
        <v>28</v>
      </c>
      <c r="D500" s="5">
        <v>414000</v>
      </c>
    </row>
    <row r="501" spans="1:4" x14ac:dyDescent="0.35">
      <c r="A501" s="3" t="s">
        <v>560</v>
      </c>
      <c r="B501" s="4" t="s">
        <v>88</v>
      </c>
      <c r="C501" s="3" t="s">
        <v>28</v>
      </c>
      <c r="D501" s="5">
        <v>12166666</v>
      </c>
    </row>
    <row r="502" spans="1:4" x14ac:dyDescent="0.35">
      <c r="A502" s="3" t="s">
        <v>167</v>
      </c>
      <c r="B502" s="4" t="s">
        <v>126</v>
      </c>
      <c r="C502" s="3" t="s">
        <v>28</v>
      </c>
      <c r="D502" s="5">
        <v>1500000</v>
      </c>
    </row>
    <row r="503" spans="1:4" x14ac:dyDescent="0.35">
      <c r="A503" s="3" t="s">
        <v>98</v>
      </c>
      <c r="B503" s="4" t="s">
        <v>43</v>
      </c>
      <c r="C503" s="3" t="s">
        <v>28</v>
      </c>
      <c r="D503" s="5">
        <v>4825000</v>
      </c>
    </row>
    <row r="504" spans="1:4" x14ac:dyDescent="0.35">
      <c r="A504" s="3" t="s">
        <v>483</v>
      </c>
      <c r="B504" s="4" t="s">
        <v>57</v>
      </c>
      <c r="C504" s="3" t="s">
        <v>28</v>
      </c>
      <c r="D504" s="5">
        <v>10000000</v>
      </c>
    </row>
    <row r="505" spans="1:4" x14ac:dyDescent="0.35">
      <c r="A505" s="3" t="s">
        <v>365</v>
      </c>
      <c r="B505" s="4" t="s">
        <v>36</v>
      </c>
      <c r="C505" s="3" t="s">
        <v>28</v>
      </c>
      <c r="D505" s="5">
        <v>850000</v>
      </c>
    </row>
    <row r="506" spans="1:4" x14ac:dyDescent="0.35">
      <c r="A506" s="3" t="s">
        <v>105</v>
      </c>
      <c r="B506" s="4" t="s">
        <v>51</v>
      </c>
      <c r="C506" s="3" t="s">
        <v>28</v>
      </c>
      <c r="D506" s="5">
        <v>3000000</v>
      </c>
    </row>
    <row r="507" spans="1:4" x14ac:dyDescent="0.35">
      <c r="A507" s="3" t="s">
        <v>540</v>
      </c>
      <c r="B507" s="4" t="s">
        <v>5</v>
      </c>
      <c r="C507" s="3" t="s">
        <v>28</v>
      </c>
      <c r="D507" s="5">
        <v>9100000</v>
      </c>
    </row>
    <row r="508" spans="1:4" x14ac:dyDescent="0.35">
      <c r="A508" s="3" t="s">
        <v>534</v>
      </c>
      <c r="B508" s="4" t="s">
        <v>60</v>
      </c>
      <c r="C508" s="3" t="s">
        <v>28</v>
      </c>
      <c r="D508" s="5">
        <v>7000000</v>
      </c>
    </row>
    <row r="509" spans="1:4" x14ac:dyDescent="0.35">
      <c r="A509" s="3" t="s">
        <v>292</v>
      </c>
      <c r="B509" s="4" t="s">
        <v>32</v>
      </c>
      <c r="C509" s="3" t="s">
        <v>28</v>
      </c>
      <c r="D509" s="5">
        <v>7666666</v>
      </c>
    </row>
    <row r="510" spans="1:4" x14ac:dyDescent="0.35">
      <c r="A510" s="3" t="s">
        <v>609</v>
      </c>
      <c r="B510" s="4" t="s">
        <v>53</v>
      </c>
      <c r="C510" s="3" t="s">
        <v>28</v>
      </c>
      <c r="D510" s="5">
        <v>18500000</v>
      </c>
    </row>
    <row r="511" spans="1:4" x14ac:dyDescent="0.35">
      <c r="A511" s="3" t="s">
        <v>477</v>
      </c>
      <c r="B511" s="4" t="s">
        <v>83</v>
      </c>
      <c r="C511" s="3" t="s">
        <v>28</v>
      </c>
      <c r="D511" s="5">
        <v>414000</v>
      </c>
    </row>
    <row r="512" spans="1:4" x14ac:dyDescent="0.35">
      <c r="A512" s="3" t="s">
        <v>134</v>
      </c>
      <c r="B512" s="4" t="s">
        <v>49</v>
      </c>
      <c r="C512" s="3" t="s">
        <v>28</v>
      </c>
      <c r="D512" s="5">
        <v>14857142</v>
      </c>
    </row>
    <row r="513" spans="1:4" x14ac:dyDescent="0.35">
      <c r="A513" s="3" t="s">
        <v>163</v>
      </c>
      <c r="B513" s="4" t="s">
        <v>77</v>
      </c>
      <c r="C513" s="3" t="s">
        <v>28</v>
      </c>
      <c r="D513" s="5">
        <v>455500</v>
      </c>
    </row>
    <row r="514" spans="1:4" x14ac:dyDescent="0.35">
      <c r="A514" s="3" t="s">
        <v>137</v>
      </c>
      <c r="B514" s="4" t="s">
        <v>57</v>
      </c>
      <c r="C514" s="3" t="s">
        <v>28</v>
      </c>
      <c r="D514" s="5">
        <v>430000</v>
      </c>
    </row>
    <row r="515" spans="1:4" x14ac:dyDescent="0.35">
      <c r="A515" s="3" t="s">
        <v>561</v>
      </c>
      <c r="B515" s="4" t="s">
        <v>69</v>
      </c>
      <c r="C515" s="3" t="s">
        <v>28</v>
      </c>
      <c r="D515" s="5">
        <v>900000</v>
      </c>
    </row>
    <row r="516" spans="1:4" x14ac:dyDescent="0.35">
      <c r="A516" s="3" t="s">
        <v>550</v>
      </c>
      <c r="B516" s="4" t="s">
        <v>53</v>
      </c>
      <c r="C516" s="3" t="s">
        <v>28</v>
      </c>
      <c r="D516" s="5">
        <v>414000</v>
      </c>
    </row>
    <row r="517" spans="1:4" x14ac:dyDescent="0.35">
      <c r="A517" s="3" t="s">
        <v>111</v>
      </c>
      <c r="B517" s="4" t="s">
        <v>53</v>
      </c>
      <c r="C517" s="3" t="s">
        <v>28</v>
      </c>
      <c r="D517" s="5">
        <v>9000000</v>
      </c>
    </row>
    <row r="518" spans="1:4" x14ac:dyDescent="0.35">
      <c r="A518" s="3" t="s">
        <v>189</v>
      </c>
      <c r="B518" s="4" t="s">
        <v>19</v>
      </c>
      <c r="C518" s="3" t="s">
        <v>28</v>
      </c>
      <c r="D518" s="5">
        <v>5200000</v>
      </c>
    </row>
    <row r="519" spans="1:4" x14ac:dyDescent="0.35">
      <c r="A519" s="3" t="s">
        <v>420</v>
      </c>
      <c r="B519" s="4" t="s">
        <v>92</v>
      </c>
      <c r="C519" s="3" t="s">
        <v>28</v>
      </c>
      <c r="D519" s="5">
        <v>1750000</v>
      </c>
    </row>
    <row r="520" spans="1:4" x14ac:dyDescent="0.35">
      <c r="A520" s="3" t="s">
        <v>494</v>
      </c>
      <c r="B520" s="4" t="s">
        <v>49</v>
      </c>
      <c r="C520" s="3" t="s">
        <v>28</v>
      </c>
      <c r="D520" s="5">
        <v>7750000</v>
      </c>
    </row>
    <row r="521" spans="1:4" x14ac:dyDescent="0.35">
      <c r="A521" s="3" t="s">
        <v>217</v>
      </c>
      <c r="B521" s="4" t="s">
        <v>126</v>
      </c>
      <c r="C521" s="3" t="s">
        <v>28</v>
      </c>
      <c r="D521" s="5">
        <v>6833333</v>
      </c>
    </row>
    <row r="522" spans="1:4" x14ac:dyDescent="0.35">
      <c r="A522" s="3" t="s">
        <v>142</v>
      </c>
      <c r="B522" s="4" t="s">
        <v>5</v>
      </c>
      <c r="C522" s="3" t="s">
        <v>28</v>
      </c>
      <c r="D522" s="5">
        <v>529500</v>
      </c>
    </row>
    <row r="523" spans="1:4" x14ac:dyDescent="0.35">
      <c r="A523" s="3" t="s">
        <v>582</v>
      </c>
      <c r="B523" s="4" t="s">
        <v>43</v>
      </c>
      <c r="C523" s="3" t="s">
        <v>28</v>
      </c>
      <c r="D523" s="5">
        <v>418300</v>
      </c>
    </row>
    <row r="524" spans="1:4" x14ac:dyDescent="0.35">
      <c r="A524" s="3" t="s">
        <v>23</v>
      </c>
      <c r="B524" s="4" t="s">
        <v>34</v>
      </c>
      <c r="C524" s="3" t="s">
        <v>28</v>
      </c>
      <c r="D524" s="5">
        <v>3250000</v>
      </c>
    </row>
    <row r="525" spans="1:4" x14ac:dyDescent="0.35">
      <c r="A525" s="3" t="s">
        <v>615</v>
      </c>
      <c r="B525" s="4" t="s">
        <v>32</v>
      </c>
      <c r="C525" s="3" t="s">
        <v>28</v>
      </c>
      <c r="D525" s="5">
        <v>435700</v>
      </c>
    </row>
    <row r="526" spans="1:4" x14ac:dyDescent="0.35">
      <c r="A526" s="3" t="s">
        <v>157</v>
      </c>
      <c r="B526" s="4" t="s">
        <v>53</v>
      </c>
      <c r="C526" s="3" t="s">
        <v>28</v>
      </c>
      <c r="D526" s="5">
        <v>775000</v>
      </c>
    </row>
    <row r="527" spans="1:4" x14ac:dyDescent="0.35">
      <c r="A527" s="3" t="s">
        <v>595</v>
      </c>
      <c r="B527" s="4" t="s">
        <v>13</v>
      </c>
      <c r="C527" s="3" t="s">
        <v>28</v>
      </c>
      <c r="D527" s="5">
        <v>429000</v>
      </c>
    </row>
    <row r="528" spans="1:4" x14ac:dyDescent="0.35">
      <c r="A528" s="3" t="s">
        <v>224</v>
      </c>
      <c r="B528" s="4" t="s">
        <v>5</v>
      </c>
      <c r="C528" s="3" t="s">
        <v>28</v>
      </c>
      <c r="D528" s="5">
        <v>8250000</v>
      </c>
    </row>
    <row r="529" spans="1:4" x14ac:dyDescent="0.35">
      <c r="A529" s="3" t="s">
        <v>168</v>
      </c>
      <c r="B529" s="4" t="s">
        <v>13</v>
      </c>
      <c r="C529" s="3" t="s">
        <v>28</v>
      </c>
      <c r="D529" s="5">
        <v>1428571</v>
      </c>
    </row>
    <row r="530" spans="1:4" x14ac:dyDescent="0.35">
      <c r="A530" s="3" t="s">
        <v>152</v>
      </c>
      <c r="B530" s="4" t="s">
        <v>66</v>
      </c>
      <c r="C530" s="3" t="s">
        <v>28</v>
      </c>
      <c r="D530" s="5">
        <v>5375000</v>
      </c>
    </row>
    <row r="531" spans="1:4" x14ac:dyDescent="0.35">
      <c r="A531" s="3" t="s">
        <v>435</v>
      </c>
      <c r="B531" s="4" t="s">
        <v>47</v>
      </c>
      <c r="C531" s="3" t="s">
        <v>28</v>
      </c>
      <c r="D531" s="5">
        <v>8750000</v>
      </c>
    </row>
    <row r="532" spans="1:4" x14ac:dyDescent="0.35">
      <c r="A532" s="3" t="s">
        <v>68</v>
      </c>
      <c r="B532" s="4" t="s">
        <v>69</v>
      </c>
      <c r="C532" s="3" t="s">
        <v>28</v>
      </c>
      <c r="D532" s="5">
        <v>19000000</v>
      </c>
    </row>
    <row r="533" spans="1:4" x14ac:dyDescent="0.35">
      <c r="A533" s="3" t="s">
        <v>177</v>
      </c>
      <c r="B533" s="4" t="s">
        <v>57</v>
      </c>
      <c r="C533" s="3" t="s">
        <v>28</v>
      </c>
      <c r="D533" s="5">
        <v>418000</v>
      </c>
    </row>
    <row r="534" spans="1:4" x14ac:dyDescent="0.35">
      <c r="A534" s="3" t="s">
        <v>545</v>
      </c>
      <c r="B534" s="4" t="s">
        <v>27</v>
      </c>
      <c r="C534" s="3" t="s">
        <v>28</v>
      </c>
      <c r="D534" s="5">
        <v>1000000</v>
      </c>
    </row>
    <row r="535" spans="1:4" x14ac:dyDescent="0.35">
      <c r="A535" s="3" t="s">
        <v>187</v>
      </c>
      <c r="B535" s="4" t="s">
        <v>126</v>
      </c>
      <c r="C535" s="3" t="s">
        <v>28</v>
      </c>
      <c r="D535" s="5">
        <v>4287500</v>
      </c>
    </row>
    <row r="536" spans="1:4" x14ac:dyDescent="0.35">
      <c r="A536" s="8" t="s">
        <v>586</v>
      </c>
      <c r="B536" s="4" t="s">
        <v>83</v>
      </c>
      <c r="C536" s="3" t="s">
        <v>28</v>
      </c>
      <c r="D536" s="5">
        <v>1100000</v>
      </c>
    </row>
    <row r="537" spans="1:4" x14ac:dyDescent="0.35">
      <c r="A537" s="3" t="s">
        <v>322</v>
      </c>
      <c r="B537" s="4" t="s">
        <v>51</v>
      </c>
      <c r="C537" s="3" t="s">
        <v>28</v>
      </c>
      <c r="D537" s="5">
        <v>6900000</v>
      </c>
    </row>
    <row r="538" spans="1:4" x14ac:dyDescent="0.35">
      <c r="A538" s="3" t="s">
        <v>368</v>
      </c>
      <c r="B538" s="4" t="s">
        <v>8</v>
      </c>
      <c r="C538" s="3" t="s">
        <v>28</v>
      </c>
      <c r="D538" s="5">
        <v>650000</v>
      </c>
    </row>
    <row r="539" spans="1:4" x14ac:dyDescent="0.35">
      <c r="A539" s="3" t="s">
        <v>514</v>
      </c>
      <c r="B539" s="4" t="s">
        <v>15</v>
      </c>
      <c r="C539" s="3" t="s">
        <v>28</v>
      </c>
      <c r="D539" s="5">
        <v>1250000</v>
      </c>
    </row>
    <row r="540" spans="1:4" x14ac:dyDescent="0.35">
      <c r="A540" s="3" t="s">
        <v>157</v>
      </c>
      <c r="B540" s="4" t="s">
        <v>126</v>
      </c>
      <c r="C540" s="3" t="s">
        <v>28</v>
      </c>
      <c r="D540" s="5">
        <v>800000</v>
      </c>
    </row>
    <row r="541" spans="1:4" x14ac:dyDescent="0.35">
      <c r="A541" s="3" t="s">
        <v>541</v>
      </c>
      <c r="B541" s="4" t="s">
        <v>126</v>
      </c>
      <c r="C541" s="3" t="s">
        <v>28</v>
      </c>
      <c r="D541" s="5">
        <v>471500</v>
      </c>
    </row>
    <row r="542" spans="1:4" x14ac:dyDescent="0.35">
      <c r="A542" s="8" t="s">
        <v>611</v>
      </c>
      <c r="B542" s="4" t="s">
        <v>21</v>
      </c>
      <c r="C542" s="3" t="s">
        <v>28</v>
      </c>
      <c r="D542" s="5">
        <v>435800</v>
      </c>
    </row>
    <row r="543" spans="1:4" x14ac:dyDescent="0.35">
      <c r="A543" s="3" t="s">
        <v>165</v>
      </c>
      <c r="B543" s="4" t="s">
        <v>83</v>
      </c>
      <c r="C543" s="3" t="s">
        <v>28</v>
      </c>
      <c r="D543" s="5">
        <v>19325436</v>
      </c>
    </row>
    <row r="544" spans="1:4" x14ac:dyDescent="0.35">
      <c r="A544" s="3" t="s">
        <v>299</v>
      </c>
      <c r="B544" s="4" t="s">
        <v>11</v>
      </c>
      <c r="C544" s="3" t="s">
        <v>28</v>
      </c>
      <c r="D544" s="5">
        <v>8500000</v>
      </c>
    </row>
    <row r="545" spans="1:4" x14ac:dyDescent="0.35">
      <c r="A545" s="3" t="s">
        <v>97</v>
      </c>
      <c r="B545" s="4" t="s">
        <v>32</v>
      </c>
      <c r="C545" s="3" t="s">
        <v>28</v>
      </c>
      <c r="D545" s="5">
        <v>1300000</v>
      </c>
    </row>
    <row r="546" spans="1:4" x14ac:dyDescent="0.35">
      <c r="A546" s="3" t="s">
        <v>425</v>
      </c>
      <c r="B546" s="4" t="s">
        <v>21</v>
      </c>
      <c r="C546" s="3" t="s">
        <v>28</v>
      </c>
      <c r="D546" s="5">
        <v>8000000</v>
      </c>
    </row>
    <row r="547" spans="1:4" x14ac:dyDescent="0.35">
      <c r="A547" s="3" t="s">
        <v>82</v>
      </c>
      <c r="B547" s="4" t="s">
        <v>83</v>
      </c>
      <c r="C547" s="3" t="s">
        <v>28</v>
      </c>
      <c r="D547" s="5">
        <v>3500000</v>
      </c>
    </row>
    <row r="548" spans="1:4" x14ac:dyDescent="0.35">
      <c r="A548" s="3" t="s">
        <v>140</v>
      </c>
      <c r="B548" s="4" t="s">
        <v>45</v>
      </c>
      <c r="C548" s="3" t="s">
        <v>28</v>
      </c>
      <c r="D548" s="5">
        <v>8000000</v>
      </c>
    </row>
    <row r="549" spans="1:4" x14ac:dyDescent="0.35">
      <c r="A549" s="3" t="s">
        <v>31</v>
      </c>
      <c r="B549" s="4" t="s">
        <v>19</v>
      </c>
      <c r="C549" s="3" t="s">
        <v>28</v>
      </c>
      <c r="D549" s="5">
        <v>4458333</v>
      </c>
    </row>
    <row r="550" spans="1:4" x14ac:dyDescent="0.35">
      <c r="A550" s="3" t="s">
        <v>80</v>
      </c>
      <c r="B550" s="4" t="s">
        <v>27</v>
      </c>
      <c r="C550" s="3" t="s">
        <v>28</v>
      </c>
      <c r="D550" s="5">
        <v>6300000</v>
      </c>
    </row>
    <row r="551" spans="1:4" x14ac:dyDescent="0.35">
      <c r="A551" s="3" t="s">
        <v>191</v>
      </c>
      <c r="B551" s="4" t="s">
        <v>13</v>
      </c>
      <c r="C551" s="3" t="s">
        <v>28</v>
      </c>
      <c r="D551" s="5">
        <v>424000</v>
      </c>
    </row>
    <row r="552" spans="1:4" x14ac:dyDescent="0.35">
      <c r="A552" s="3" t="s">
        <v>441</v>
      </c>
      <c r="B552" s="4" t="s">
        <v>21</v>
      </c>
      <c r="C552" s="3" t="s">
        <v>28</v>
      </c>
      <c r="D552" s="5">
        <v>5250000</v>
      </c>
    </row>
    <row r="553" spans="1:4" x14ac:dyDescent="0.35">
      <c r="A553" s="3" t="s">
        <v>78</v>
      </c>
      <c r="B553" s="4" t="s">
        <v>5</v>
      </c>
      <c r="C553" s="3" t="s">
        <v>28</v>
      </c>
      <c r="D553" s="5">
        <v>1500000</v>
      </c>
    </row>
    <row r="554" spans="1:4" x14ac:dyDescent="0.35">
      <c r="A554" s="3" t="s">
        <v>46</v>
      </c>
      <c r="B554" s="4" t="s">
        <v>92</v>
      </c>
      <c r="C554" s="3" t="s">
        <v>28</v>
      </c>
      <c r="D554" s="5">
        <v>450000</v>
      </c>
    </row>
    <row r="555" spans="1:4" x14ac:dyDescent="0.35">
      <c r="A555" s="3" t="s">
        <v>515</v>
      </c>
      <c r="B555" s="4" t="s">
        <v>51</v>
      </c>
      <c r="C555" s="3" t="s">
        <v>28</v>
      </c>
      <c r="D555" s="5">
        <v>4400000</v>
      </c>
    </row>
    <row r="556" spans="1:4" x14ac:dyDescent="0.35">
      <c r="A556" s="8" t="s">
        <v>527</v>
      </c>
      <c r="B556" s="4" t="s">
        <v>32</v>
      </c>
      <c r="C556" s="3" t="s">
        <v>28</v>
      </c>
      <c r="D556" s="5">
        <v>500000</v>
      </c>
    </row>
    <row r="557" spans="1:4" x14ac:dyDescent="0.35">
      <c r="A557" s="3" t="s">
        <v>178</v>
      </c>
      <c r="B557" s="4" t="s">
        <v>17</v>
      </c>
      <c r="C557" s="3" t="s">
        <v>28</v>
      </c>
      <c r="D557" s="5">
        <v>414000</v>
      </c>
    </row>
    <row r="558" spans="1:4" x14ac:dyDescent="0.35">
      <c r="A558" s="3" t="s">
        <v>229</v>
      </c>
      <c r="B558" s="4" t="s">
        <v>41</v>
      </c>
      <c r="C558" s="3" t="s">
        <v>28</v>
      </c>
      <c r="D558" s="5">
        <v>1400000</v>
      </c>
    </row>
    <row r="559" spans="1:4" x14ac:dyDescent="0.35">
      <c r="A559" s="3" t="s">
        <v>367</v>
      </c>
      <c r="B559" s="4" t="s">
        <v>92</v>
      </c>
      <c r="C559" s="3" t="s">
        <v>28</v>
      </c>
      <c r="D559" s="5">
        <v>2791666</v>
      </c>
    </row>
    <row r="560" spans="1:4" x14ac:dyDescent="0.35">
      <c r="A560" s="3" t="s">
        <v>472</v>
      </c>
      <c r="B560" s="4" t="s">
        <v>36</v>
      </c>
      <c r="C560" s="3" t="s">
        <v>28</v>
      </c>
      <c r="D560" s="5">
        <v>700000</v>
      </c>
    </row>
    <row r="561" spans="1:4" x14ac:dyDescent="0.35">
      <c r="A561" s="3" t="s">
        <v>463</v>
      </c>
      <c r="B561" s="4" t="s">
        <v>17</v>
      </c>
      <c r="C561" s="3" t="s">
        <v>28</v>
      </c>
      <c r="D561" s="5">
        <v>424700</v>
      </c>
    </row>
    <row r="562" spans="1:4" x14ac:dyDescent="0.35">
      <c r="A562" s="3" t="s">
        <v>76</v>
      </c>
      <c r="B562" s="4" t="s">
        <v>77</v>
      </c>
      <c r="C562" s="3" t="s">
        <v>28</v>
      </c>
      <c r="D562" s="5">
        <v>452500</v>
      </c>
    </row>
    <row r="563" spans="1:4" x14ac:dyDescent="0.35">
      <c r="A563" s="3" t="s">
        <v>326</v>
      </c>
      <c r="B563" s="4" t="s">
        <v>24</v>
      </c>
      <c r="C563" s="3" t="s">
        <v>28</v>
      </c>
      <c r="D563" s="5">
        <v>18000000</v>
      </c>
    </row>
    <row r="564" spans="1:4" x14ac:dyDescent="0.35">
      <c r="A564" s="3" t="s">
        <v>149</v>
      </c>
      <c r="B564" s="4" t="s">
        <v>57</v>
      </c>
      <c r="C564" s="3" t="s">
        <v>28</v>
      </c>
      <c r="D564" s="5">
        <v>12922231</v>
      </c>
    </row>
    <row r="565" spans="1:4" x14ac:dyDescent="0.35">
      <c r="A565" s="3" t="s">
        <v>400</v>
      </c>
      <c r="B565" s="4" t="s">
        <v>15</v>
      </c>
      <c r="C565" s="3" t="s">
        <v>28</v>
      </c>
      <c r="D565" s="5">
        <v>459000</v>
      </c>
    </row>
    <row r="566" spans="1:4" x14ac:dyDescent="0.35">
      <c r="A566" s="3" t="s">
        <v>464</v>
      </c>
      <c r="B566" s="4" t="s">
        <v>47</v>
      </c>
      <c r="C566" s="3" t="s">
        <v>28</v>
      </c>
      <c r="D566" s="5">
        <v>3650000</v>
      </c>
    </row>
    <row r="567" spans="1:4" x14ac:dyDescent="0.35">
      <c r="A567" s="3" t="s">
        <v>370</v>
      </c>
      <c r="B567" s="4" t="s">
        <v>36</v>
      </c>
      <c r="C567" s="3" t="s">
        <v>28</v>
      </c>
      <c r="D567" s="5">
        <v>10571428</v>
      </c>
    </row>
    <row r="568" spans="1:4" x14ac:dyDescent="0.35">
      <c r="A568" s="3" t="s">
        <v>580</v>
      </c>
      <c r="B568" s="4" t="s">
        <v>13</v>
      </c>
      <c r="C568" s="3" t="s">
        <v>28</v>
      </c>
      <c r="D568" s="5">
        <v>1950000</v>
      </c>
    </row>
    <row r="569" spans="1:4" x14ac:dyDescent="0.35">
      <c r="A569" s="3" t="s">
        <v>193</v>
      </c>
      <c r="B569" s="4" t="s">
        <v>17</v>
      </c>
      <c r="C569" s="3" t="s">
        <v>28</v>
      </c>
      <c r="D569" s="5">
        <v>800000</v>
      </c>
    </row>
    <row r="570" spans="1:4" x14ac:dyDescent="0.35">
      <c r="A570" s="3" t="s">
        <v>260</v>
      </c>
      <c r="B570" s="4" t="s">
        <v>57</v>
      </c>
      <c r="C570" s="3" t="s">
        <v>28</v>
      </c>
      <c r="D570" s="5">
        <v>423000</v>
      </c>
    </row>
    <row r="571" spans="1:4" x14ac:dyDescent="0.35">
      <c r="A571" s="9" t="s">
        <v>362</v>
      </c>
      <c r="B571" s="4" t="s">
        <v>51</v>
      </c>
      <c r="C571" s="3" t="s">
        <v>28</v>
      </c>
      <c r="D571" s="5">
        <v>900000</v>
      </c>
    </row>
    <row r="572" spans="1:4" x14ac:dyDescent="0.35">
      <c r="A572" s="3" t="s">
        <v>247</v>
      </c>
      <c r="B572" s="4" t="s">
        <v>47</v>
      </c>
      <c r="C572" s="3" t="s">
        <v>28</v>
      </c>
      <c r="D572" s="5">
        <v>2400000</v>
      </c>
    </row>
    <row r="573" spans="1:4" x14ac:dyDescent="0.35">
      <c r="A573" s="3" t="s">
        <v>259</v>
      </c>
      <c r="B573" s="4" t="s">
        <v>88</v>
      </c>
      <c r="C573" s="3" t="s">
        <v>28</v>
      </c>
      <c r="D573" s="5">
        <v>414000</v>
      </c>
    </row>
    <row r="574" spans="1:4" x14ac:dyDescent="0.35">
      <c r="A574" s="9" t="s">
        <v>61</v>
      </c>
      <c r="B574" s="4" t="s">
        <v>15</v>
      </c>
      <c r="C574" s="3" t="s">
        <v>28</v>
      </c>
      <c r="D574" s="5">
        <v>1400000</v>
      </c>
    </row>
    <row r="575" spans="1:4" x14ac:dyDescent="0.35">
      <c r="A575" s="9" t="s">
        <v>432</v>
      </c>
      <c r="B575" s="4" t="s">
        <v>77</v>
      </c>
      <c r="C575" s="3" t="s">
        <v>28</v>
      </c>
      <c r="D575" s="5">
        <v>428000</v>
      </c>
    </row>
    <row r="576" spans="1:4" x14ac:dyDescent="0.35">
      <c r="A576" s="3" t="s">
        <v>62</v>
      </c>
      <c r="B576" s="4" t="s">
        <v>11</v>
      </c>
      <c r="C576" s="3" t="s">
        <v>28</v>
      </c>
      <c r="D576" s="5">
        <v>12500000</v>
      </c>
    </row>
    <row r="577" spans="1:4" x14ac:dyDescent="0.35">
      <c r="A577" s="3" t="s">
        <v>408</v>
      </c>
      <c r="B577" s="4" t="s">
        <v>88</v>
      </c>
      <c r="C577" s="3" t="s">
        <v>28</v>
      </c>
      <c r="D577" s="5">
        <v>414000</v>
      </c>
    </row>
    <row r="578" spans="1:4" x14ac:dyDescent="0.35">
      <c r="A578" s="8" t="s">
        <v>395</v>
      </c>
      <c r="B578" s="4" t="s">
        <v>32</v>
      </c>
      <c r="C578" s="3" t="s">
        <v>28</v>
      </c>
      <c r="D578" s="5">
        <v>3975000</v>
      </c>
    </row>
    <row r="579" spans="1:4" x14ac:dyDescent="0.35">
      <c r="A579" s="3" t="s">
        <v>70</v>
      </c>
      <c r="B579" s="4" t="s">
        <v>45</v>
      </c>
      <c r="C579" s="3" t="s">
        <v>28</v>
      </c>
      <c r="D579" s="5">
        <v>414000</v>
      </c>
    </row>
    <row r="580" spans="1:4" x14ac:dyDescent="0.35">
      <c r="A580" s="3" t="s">
        <v>163</v>
      </c>
      <c r="B580" s="4" t="s">
        <v>17</v>
      </c>
      <c r="C580" s="13" t="s">
        <v>28</v>
      </c>
      <c r="D580" s="5">
        <v>429100</v>
      </c>
    </row>
    <row r="581" spans="1:4" x14ac:dyDescent="0.35">
      <c r="A581" s="3" t="s">
        <v>212</v>
      </c>
      <c r="B581" s="4" t="s">
        <v>41</v>
      </c>
      <c r="C581" s="3" t="s">
        <v>28</v>
      </c>
      <c r="D581" s="5">
        <v>5750000</v>
      </c>
    </row>
    <row r="582" spans="1:4" x14ac:dyDescent="0.35">
      <c r="A582" s="3" t="s">
        <v>530</v>
      </c>
      <c r="B582" s="4" t="s">
        <v>24</v>
      </c>
      <c r="C582" s="3" t="s">
        <v>28</v>
      </c>
      <c r="D582" s="5">
        <v>13000000</v>
      </c>
    </row>
    <row r="583" spans="1:4" x14ac:dyDescent="0.35">
      <c r="A583" s="3" t="s">
        <v>548</v>
      </c>
      <c r="B583" s="4" t="s">
        <v>47</v>
      </c>
      <c r="C583" s="3" t="s">
        <v>28</v>
      </c>
      <c r="D583" s="5">
        <v>416000</v>
      </c>
    </row>
    <row r="584" spans="1:4" x14ac:dyDescent="0.35">
      <c r="A584" s="3" t="s">
        <v>249</v>
      </c>
      <c r="B584" s="4" t="s">
        <v>32</v>
      </c>
      <c r="C584" s="3" t="s">
        <v>28</v>
      </c>
      <c r="D584" s="5">
        <v>625000</v>
      </c>
    </row>
    <row r="585" spans="1:4" x14ac:dyDescent="0.35">
      <c r="A585" s="3" t="s">
        <v>79</v>
      </c>
      <c r="B585" s="4" t="s">
        <v>45</v>
      </c>
      <c r="C585" s="3" t="s">
        <v>28</v>
      </c>
      <c r="D585" s="5">
        <v>443000</v>
      </c>
    </row>
    <row r="586" spans="1:4" x14ac:dyDescent="0.35">
      <c r="A586" s="3" t="s">
        <v>243</v>
      </c>
      <c r="B586" s="4" t="s">
        <v>41</v>
      </c>
      <c r="C586" s="3" t="s">
        <v>28</v>
      </c>
      <c r="D586" s="5">
        <v>6000000</v>
      </c>
    </row>
    <row r="587" spans="1:4" x14ac:dyDescent="0.35">
      <c r="A587" s="3" t="s">
        <v>26</v>
      </c>
      <c r="B587" s="4" t="s">
        <v>27</v>
      </c>
      <c r="C587" s="3" t="s">
        <v>28</v>
      </c>
      <c r="D587" s="5">
        <v>13600000</v>
      </c>
    </row>
    <row r="588" spans="1:4" x14ac:dyDescent="0.35">
      <c r="A588" s="3" t="s">
        <v>39</v>
      </c>
      <c r="B588" s="4" t="s">
        <v>32</v>
      </c>
      <c r="C588" s="3" t="s">
        <v>28</v>
      </c>
      <c r="D588" s="5">
        <v>421800</v>
      </c>
    </row>
    <row r="589" spans="1:4" x14ac:dyDescent="0.35">
      <c r="A589" s="3" t="s">
        <v>279</v>
      </c>
      <c r="B589" s="4" t="s">
        <v>60</v>
      </c>
      <c r="C589" s="3" t="s">
        <v>28</v>
      </c>
      <c r="D589" s="5">
        <v>1350000</v>
      </c>
    </row>
    <row r="590" spans="1:4" x14ac:dyDescent="0.35">
      <c r="A590" s="3" t="s">
        <v>74</v>
      </c>
      <c r="B590" s="4" t="s">
        <v>24</v>
      </c>
      <c r="C590" s="3" t="s">
        <v>28</v>
      </c>
      <c r="D590" s="5">
        <v>525000</v>
      </c>
    </row>
    <row r="591" spans="1:4" x14ac:dyDescent="0.35">
      <c r="A591" s="3" t="s">
        <v>290</v>
      </c>
      <c r="B591" s="4" t="s">
        <v>34</v>
      </c>
      <c r="C591" s="3" t="s">
        <v>28</v>
      </c>
      <c r="D591" s="5">
        <v>985000</v>
      </c>
    </row>
    <row r="592" spans="1:4" x14ac:dyDescent="0.35">
      <c r="A592" s="3" t="s">
        <v>538</v>
      </c>
      <c r="B592" s="4" t="s">
        <v>34</v>
      </c>
      <c r="C592" s="3" t="s">
        <v>28</v>
      </c>
      <c r="D592" s="5">
        <v>10600000</v>
      </c>
    </row>
    <row r="593" spans="1:4" x14ac:dyDescent="0.35">
      <c r="A593" s="3" t="s">
        <v>238</v>
      </c>
      <c r="B593" s="4" t="s">
        <v>49</v>
      </c>
      <c r="C593" s="3" t="s">
        <v>28</v>
      </c>
      <c r="D593" s="5">
        <v>470000</v>
      </c>
    </row>
    <row r="594" spans="1:4" x14ac:dyDescent="0.35">
      <c r="A594" s="3" t="s">
        <v>292</v>
      </c>
      <c r="B594" s="4" t="s">
        <v>19</v>
      </c>
      <c r="C594" s="3" t="s">
        <v>28</v>
      </c>
      <c r="D594" s="5">
        <v>1750000</v>
      </c>
    </row>
    <row r="598" spans="1:4" x14ac:dyDescent="0.35">
      <c r="A598" s="1" t="s">
        <v>0</v>
      </c>
      <c r="B598" s="1" t="s">
        <v>1</v>
      </c>
      <c r="C598" s="1" t="s">
        <v>2</v>
      </c>
      <c r="D598" s="2" t="s">
        <v>3</v>
      </c>
    </row>
    <row r="599" spans="1:4" x14ac:dyDescent="0.35">
      <c r="A599" s="3" t="s">
        <v>23</v>
      </c>
      <c r="B599" s="4" t="s">
        <v>34</v>
      </c>
      <c r="C599" s="13" t="s">
        <v>30</v>
      </c>
      <c r="D599" s="5">
        <v>7611455</v>
      </c>
    </row>
    <row r="600" spans="1:4" x14ac:dyDescent="0.35">
      <c r="A600" s="3" t="s">
        <v>485</v>
      </c>
      <c r="B600" s="4" t="s">
        <v>43</v>
      </c>
      <c r="C600" s="3" t="s">
        <v>30</v>
      </c>
      <c r="D600" s="5">
        <v>2020000</v>
      </c>
    </row>
    <row r="601" spans="1:4" x14ac:dyDescent="0.35">
      <c r="A601" s="3" t="s">
        <v>610</v>
      </c>
      <c r="B601" s="4" t="s">
        <v>32</v>
      </c>
      <c r="C601" s="3" t="s">
        <v>30</v>
      </c>
      <c r="D601" s="5">
        <v>13000000</v>
      </c>
    </row>
    <row r="602" spans="1:4" x14ac:dyDescent="0.35">
      <c r="A602" s="3" t="s">
        <v>238</v>
      </c>
      <c r="B602" s="4" t="s">
        <v>66</v>
      </c>
      <c r="C602" s="3" t="s">
        <v>30</v>
      </c>
      <c r="D602" s="5">
        <v>3000000</v>
      </c>
    </row>
    <row r="603" spans="1:4" x14ac:dyDescent="0.35">
      <c r="A603" s="3" t="s">
        <v>248</v>
      </c>
      <c r="B603" s="4" t="s">
        <v>49</v>
      </c>
      <c r="C603" s="3" t="s">
        <v>30</v>
      </c>
      <c r="D603" s="5">
        <v>12500000</v>
      </c>
    </row>
    <row r="604" spans="1:4" x14ac:dyDescent="0.35">
      <c r="A604" s="3" t="s">
        <v>29</v>
      </c>
      <c r="B604" s="4" t="s">
        <v>11</v>
      </c>
      <c r="C604" s="3" t="s">
        <v>30</v>
      </c>
      <c r="D604" s="5">
        <v>12000000</v>
      </c>
    </row>
    <row r="605" spans="1:4" x14ac:dyDescent="0.35">
      <c r="A605" s="9" t="s">
        <v>317</v>
      </c>
      <c r="B605" s="4" t="s">
        <v>41</v>
      </c>
      <c r="C605" s="3" t="s">
        <v>30</v>
      </c>
      <c r="D605" s="5">
        <v>4250000</v>
      </c>
    </row>
    <row r="609" spans="1:4" x14ac:dyDescent="0.35">
      <c r="A609" s="1" t="s">
        <v>0</v>
      </c>
      <c r="B609" s="1" t="s">
        <v>1</v>
      </c>
      <c r="C609" s="1" t="s">
        <v>2</v>
      </c>
      <c r="D609" s="2" t="s">
        <v>3</v>
      </c>
    </row>
    <row r="610" spans="1:4" x14ac:dyDescent="0.35">
      <c r="A610" s="3" t="s">
        <v>210</v>
      </c>
      <c r="B610" s="4" t="s">
        <v>41</v>
      </c>
      <c r="C610" s="3" t="s">
        <v>33</v>
      </c>
      <c r="D610" s="5">
        <v>420000</v>
      </c>
    </row>
    <row r="611" spans="1:4" x14ac:dyDescent="0.35">
      <c r="A611" s="3" t="s">
        <v>267</v>
      </c>
      <c r="B611" s="4" t="s">
        <v>92</v>
      </c>
      <c r="C611" s="3" t="s">
        <v>33</v>
      </c>
      <c r="D611" s="5">
        <v>2068391</v>
      </c>
    </row>
    <row r="612" spans="1:4" x14ac:dyDescent="0.35">
      <c r="A612" s="3" t="s">
        <v>569</v>
      </c>
      <c r="B612" s="4" t="s">
        <v>77</v>
      </c>
      <c r="C612" s="3" t="s">
        <v>33</v>
      </c>
      <c r="D612" s="5">
        <v>1850000</v>
      </c>
    </row>
    <row r="613" spans="1:4" x14ac:dyDescent="0.35">
      <c r="A613" s="3" t="s">
        <v>363</v>
      </c>
      <c r="B613" s="4" t="s">
        <v>57</v>
      </c>
      <c r="C613" s="3" t="s">
        <v>33</v>
      </c>
      <c r="D613" s="5">
        <v>1350000</v>
      </c>
    </row>
    <row r="614" spans="1:4" x14ac:dyDescent="0.35">
      <c r="A614" s="3" t="s">
        <v>227</v>
      </c>
      <c r="B614" s="4" t="s">
        <v>17</v>
      </c>
      <c r="C614" s="3" t="s">
        <v>33</v>
      </c>
      <c r="D614" s="5">
        <v>4000000</v>
      </c>
    </row>
    <row r="615" spans="1:4" x14ac:dyDescent="0.35">
      <c r="A615" s="3" t="s">
        <v>562</v>
      </c>
      <c r="B615" s="4" t="s">
        <v>43</v>
      </c>
      <c r="C615" s="3" t="s">
        <v>33</v>
      </c>
      <c r="D615" s="5">
        <v>425400</v>
      </c>
    </row>
    <row r="616" spans="1:4" x14ac:dyDescent="0.35">
      <c r="A616" s="3" t="s">
        <v>64</v>
      </c>
      <c r="B616" s="4" t="s">
        <v>11</v>
      </c>
      <c r="C616" s="3" t="s">
        <v>33</v>
      </c>
      <c r="D616" s="5">
        <v>2750000</v>
      </c>
    </row>
    <row r="617" spans="1:4" x14ac:dyDescent="0.35">
      <c r="A617" s="3" t="s">
        <v>461</v>
      </c>
      <c r="B617" s="4" t="s">
        <v>8</v>
      </c>
      <c r="C617" s="3" t="s">
        <v>33</v>
      </c>
      <c r="D617" s="5">
        <v>13000000</v>
      </c>
    </row>
    <row r="618" spans="1:4" x14ac:dyDescent="0.35">
      <c r="A618" s="3" t="s">
        <v>179</v>
      </c>
      <c r="B618" s="4" t="s">
        <v>34</v>
      </c>
      <c r="C618" s="3" t="s">
        <v>33</v>
      </c>
      <c r="D618" s="5">
        <v>1500000</v>
      </c>
    </row>
    <row r="619" spans="1:4" x14ac:dyDescent="0.35">
      <c r="A619" s="3" t="s">
        <v>274</v>
      </c>
      <c r="B619" s="4" t="s">
        <v>47</v>
      </c>
      <c r="C619" s="3" t="s">
        <v>33</v>
      </c>
      <c r="D619" s="5">
        <v>452180</v>
      </c>
    </row>
    <row r="620" spans="1:4" x14ac:dyDescent="0.35">
      <c r="A620" s="3" t="s">
        <v>328</v>
      </c>
      <c r="B620" s="4" t="s">
        <v>8</v>
      </c>
      <c r="C620" s="3" t="s">
        <v>33</v>
      </c>
      <c r="D620" s="5">
        <v>414000</v>
      </c>
    </row>
    <row r="621" spans="1:4" x14ac:dyDescent="0.35">
      <c r="A621" s="3" t="s">
        <v>487</v>
      </c>
      <c r="B621" s="4" t="s">
        <v>49</v>
      </c>
      <c r="C621" s="3" t="s">
        <v>33</v>
      </c>
      <c r="D621" s="5">
        <v>5500000</v>
      </c>
    </row>
    <row r="622" spans="1:4" x14ac:dyDescent="0.35">
      <c r="A622" s="3" t="s">
        <v>160</v>
      </c>
      <c r="B622" s="4" t="s">
        <v>57</v>
      </c>
      <c r="C622" s="3" t="s">
        <v>33</v>
      </c>
      <c r="D622" s="5">
        <v>5250000</v>
      </c>
    </row>
    <row r="623" spans="1:4" x14ac:dyDescent="0.35">
      <c r="A623" s="3" t="s">
        <v>269</v>
      </c>
      <c r="B623" s="4" t="s">
        <v>5</v>
      </c>
      <c r="C623" s="3" t="s">
        <v>33</v>
      </c>
      <c r="D623" s="5">
        <v>419300</v>
      </c>
    </row>
    <row r="624" spans="1:4" x14ac:dyDescent="0.35">
      <c r="A624" s="3" t="s">
        <v>55</v>
      </c>
      <c r="B624" s="4" t="s">
        <v>15</v>
      </c>
      <c r="C624" s="3" t="s">
        <v>33</v>
      </c>
      <c r="D624" s="5">
        <v>428000</v>
      </c>
    </row>
    <row r="625" spans="1:4" x14ac:dyDescent="0.35">
      <c r="A625" s="3" t="s">
        <v>174</v>
      </c>
      <c r="B625" s="4" t="s">
        <v>86</v>
      </c>
      <c r="C625" s="3" t="s">
        <v>33</v>
      </c>
      <c r="D625" s="5">
        <v>11000000</v>
      </c>
    </row>
    <row r="626" spans="1:4" x14ac:dyDescent="0.35">
      <c r="A626" s="3" t="s">
        <v>103</v>
      </c>
      <c r="B626" s="4" t="s">
        <v>43</v>
      </c>
      <c r="C626" s="3" t="s">
        <v>33</v>
      </c>
      <c r="D626" s="5">
        <v>4687300</v>
      </c>
    </row>
    <row r="627" spans="1:4" x14ac:dyDescent="0.35">
      <c r="A627" s="3" t="s">
        <v>333</v>
      </c>
      <c r="B627" s="4" t="s">
        <v>34</v>
      </c>
      <c r="C627" s="3" t="s">
        <v>33</v>
      </c>
      <c r="D627" s="5">
        <v>5850000</v>
      </c>
    </row>
    <row r="628" spans="1:4" x14ac:dyDescent="0.35">
      <c r="A628" s="3" t="s">
        <v>222</v>
      </c>
      <c r="B628" s="4" t="s">
        <v>88</v>
      </c>
      <c r="C628" s="3" t="s">
        <v>33</v>
      </c>
      <c r="D628" s="5">
        <v>8500000</v>
      </c>
    </row>
    <row r="629" spans="1:4" x14ac:dyDescent="0.35">
      <c r="A629" s="8" t="s">
        <v>472</v>
      </c>
      <c r="B629" s="4" t="s">
        <v>21</v>
      </c>
      <c r="C629" s="3" t="s">
        <v>33</v>
      </c>
      <c r="D629" s="5">
        <v>2900000</v>
      </c>
    </row>
    <row r="630" spans="1:4" x14ac:dyDescent="0.35">
      <c r="A630" s="3" t="s">
        <v>616</v>
      </c>
      <c r="B630" s="4" t="s">
        <v>13</v>
      </c>
      <c r="C630" s="3" t="s">
        <v>33</v>
      </c>
      <c r="D630" s="5">
        <v>5500000</v>
      </c>
    </row>
    <row r="631" spans="1:4" x14ac:dyDescent="0.35">
      <c r="A631" s="3" t="s">
        <v>235</v>
      </c>
      <c r="B631" s="4" t="s">
        <v>36</v>
      </c>
      <c r="C631" s="3" t="s">
        <v>33</v>
      </c>
      <c r="D631" s="5">
        <v>415000</v>
      </c>
    </row>
    <row r="632" spans="1:4" x14ac:dyDescent="0.35">
      <c r="A632" s="3" t="s">
        <v>267</v>
      </c>
      <c r="B632" s="4" t="s">
        <v>53</v>
      </c>
      <c r="C632" s="3" t="s">
        <v>33</v>
      </c>
      <c r="D632" s="5">
        <v>3000000</v>
      </c>
    </row>
    <row r="633" spans="1:4" x14ac:dyDescent="0.35">
      <c r="A633" s="3" t="s">
        <v>355</v>
      </c>
      <c r="B633" s="4" t="s">
        <v>45</v>
      </c>
      <c r="C633" s="3" t="s">
        <v>33</v>
      </c>
      <c r="D633" s="5">
        <v>3300000</v>
      </c>
    </row>
    <row r="634" spans="1:4" x14ac:dyDescent="0.35">
      <c r="A634" s="3" t="s">
        <v>187</v>
      </c>
      <c r="B634" s="4" t="s">
        <v>83</v>
      </c>
      <c r="C634" s="3" t="s">
        <v>33</v>
      </c>
      <c r="D634" s="5">
        <v>420000</v>
      </c>
    </row>
    <row r="635" spans="1:4" x14ac:dyDescent="0.35">
      <c r="A635" s="3" t="s">
        <v>346</v>
      </c>
      <c r="B635" s="4" t="s">
        <v>126</v>
      </c>
      <c r="C635" s="3" t="s">
        <v>33</v>
      </c>
      <c r="D635" s="5">
        <v>4300000</v>
      </c>
    </row>
    <row r="636" spans="1:4" x14ac:dyDescent="0.35">
      <c r="A636" s="3" t="s">
        <v>431</v>
      </c>
      <c r="B636" s="4" t="s">
        <v>83</v>
      </c>
      <c r="C636" s="3" t="s">
        <v>33</v>
      </c>
      <c r="D636" s="5">
        <v>11000000</v>
      </c>
    </row>
    <row r="637" spans="1:4" x14ac:dyDescent="0.35">
      <c r="A637" s="3" t="s">
        <v>29</v>
      </c>
      <c r="B637" s="4" t="s">
        <v>92</v>
      </c>
      <c r="C637" s="3" t="s">
        <v>33</v>
      </c>
      <c r="D637" s="5">
        <v>437500</v>
      </c>
    </row>
    <row r="638" spans="1:4" x14ac:dyDescent="0.35">
      <c r="A638" s="3" t="s">
        <v>628</v>
      </c>
      <c r="B638" s="4" t="s">
        <v>88</v>
      </c>
      <c r="C638" s="3" t="s">
        <v>33</v>
      </c>
      <c r="D638" s="5">
        <v>560000</v>
      </c>
    </row>
    <row r="639" spans="1:4" x14ac:dyDescent="0.35">
      <c r="A639" s="9" t="s">
        <v>65</v>
      </c>
      <c r="B639" s="4" t="s">
        <v>66</v>
      </c>
      <c r="C639" s="13" t="s">
        <v>33</v>
      </c>
      <c r="D639" s="5">
        <v>865000</v>
      </c>
    </row>
    <row r="640" spans="1:4" x14ac:dyDescent="0.35">
      <c r="A640" s="3" t="s">
        <v>409</v>
      </c>
      <c r="B640" s="4" t="s">
        <v>21</v>
      </c>
      <c r="C640" s="3" t="s">
        <v>33</v>
      </c>
      <c r="D640" s="5">
        <v>1500000</v>
      </c>
    </row>
    <row r="641" spans="1:4" x14ac:dyDescent="0.35">
      <c r="A641" s="3" t="s">
        <v>620</v>
      </c>
      <c r="B641" s="4" t="s">
        <v>45</v>
      </c>
      <c r="C641" s="3" t="s">
        <v>33</v>
      </c>
      <c r="D641" s="5">
        <v>415500</v>
      </c>
    </row>
    <row r="642" spans="1:4" x14ac:dyDescent="0.35">
      <c r="A642" s="9" t="s">
        <v>186</v>
      </c>
      <c r="B642" s="4" t="s">
        <v>19</v>
      </c>
      <c r="C642" s="3" t="s">
        <v>33</v>
      </c>
      <c r="D642" s="5">
        <v>4650000</v>
      </c>
    </row>
    <row r="643" spans="1:4" x14ac:dyDescent="0.35">
      <c r="A643" s="3" t="s">
        <v>59</v>
      </c>
      <c r="B643" s="4" t="s">
        <v>60</v>
      </c>
      <c r="C643" s="3" t="s">
        <v>33</v>
      </c>
      <c r="D643" s="5">
        <v>2500000</v>
      </c>
    </row>
    <row r="644" spans="1:4" x14ac:dyDescent="0.35">
      <c r="A644" s="3" t="s">
        <v>241</v>
      </c>
      <c r="B644" s="4" t="s">
        <v>69</v>
      </c>
      <c r="C644" s="3" t="s">
        <v>33</v>
      </c>
      <c r="D644" s="5">
        <v>417000</v>
      </c>
    </row>
    <row r="645" spans="1:4" x14ac:dyDescent="0.35">
      <c r="A645" s="3" t="s">
        <v>293</v>
      </c>
      <c r="B645" s="4" t="s">
        <v>77</v>
      </c>
      <c r="C645" s="3" t="s">
        <v>33</v>
      </c>
      <c r="D645" s="5">
        <v>414000</v>
      </c>
    </row>
    <row r="646" spans="1:4" x14ac:dyDescent="0.35">
      <c r="A646" s="3" t="s">
        <v>31</v>
      </c>
      <c r="B646" s="4" t="s">
        <v>32</v>
      </c>
      <c r="C646" s="3" t="s">
        <v>33</v>
      </c>
      <c r="D646" s="5">
        <v>700000</v>
      </c>
    </row>
    <row r="647" spans="1:4" x14ac:dyDescent="0.35">
      <c r="A647" s="3" t="s">
        <v>146</v>
      </c>
      <c r="B647" s="4" t="s">
        <v>88</v>
      </c>
      <c r="C647" s="3" t="s">
        <v>33</v>
      </c>
      <c r="D647" s="5">
        <v>414000</v>
      </c>
    </row>
    <row r="648" spans="1:4" x14ac:dyDescent="0.35">
      <c r="A648" s="3" t="s">
        <v>84</v>
      </c>
      <c r="B648" s="4" t="s">
        <v>51</v>
      </c>
      <c r="C648" s="3" t="s">
        <v>33</v>
      </c>
      <c r="D648" s="5">
        <v>432500</v>
      </c>
    </row>
    <row r="649" spans="1:4" x14ac:dyDescent="0.35">
      <c r="A649" s="3" t="s">
        <v>136</v>
      </c>
      <c r="B649" s="4" t="s">
        <v>24</v>
      </c>
      <c r="C649" s="3" t="s">
        <v>33</v>
      </c>
      <c r="D649" s="5">
        <v>1000000</v>
      </c>
    </row>
    <row r="650" spans="1:4" x14ac:dyDescent="0.35">
      <c r="A650" s="3" t="s">
        <v>256</v>
      </c>
      <c r="B650" s="4" t="s">
        <v>5</v>
      </c>
      <c r="C650" s="3" t="s">
        <v>33</v>
      </c>
      <c r="D650" s="5">
        <v>14729364</v>
      </c>
    </row>
    <row r="651" spans="1:4" x14ac:dyDescent="0.35">
      <c r="A651" s="3" t="s">
        <v>597</v>
      </c>
      <c r="B651" s="4" t="s">
        <v>69</v>
      </c>
      <c r="C651" s="3" t="s">
        <v>33</v>
      </c>
      <c r="D651" s="5">
        <v>440000</v>
      </c>
    </row>
    <row r="652" spans="1:4" x14ac:dyDescent="0.35">
      <c r="A652" s="9" t="s">
        <v>123</v>
      </c>
      <c r="B652" s="4" t="s">
        <v>60</v>
      </c>
      <c r="C652" s="3" t="s">
        <v>33</v>
      </c>
      <c r="D652" s="5">
        <v>414000</v>
      </c>
    </row>
    <row r="653" spans="1:4" x14ac:dyDescent="0.35">
      <c r="A653" s="3" t="s">
        <v>356</v>
      </c>
      <c r="B653" s="4" t="s">
        <v>32</v>
      </c>
      <c r="C653" s="3" t="s">
        <v>33</v>
      </c>
      <c r="D653" s="5">
        <v>423200</v>
      </c>
    </row>
    <row r="654" spans="1:4" x14ac:dyDescent="0.35">
      <c r="A654" s="3" t="s">
        <v>54</v>
      </c>
      <c r="B654" s="4" t="s">
        <v>17</v>
      </c>
      <c r="C654" s="3" t="s">
        <v>33</v>
      </c>
      <c r="D654" s="5">
        <v>600000</v>
      </c>
    </row>
    <row r="655" spans="1:4" x14ac:dyDescent="0.35">
      <c r="A655" s="3" t="s">
        <v>324</v>
      </c>
      <c r="B655" s="4" t="s">
        <v>36</v>
      </c>
      <c r="C655" s="3" t="s">
        <v>33</v>
      </c>
      <c r="D655" s="5">
        <v>441500</v>
      </c>
    </row>
    <row r="659" spans="1:4" x14ac:dyDescent="0.35">
      <c r="A659" s="1" t="s">
        <v>0</v>
      </c>
      <c r="B659" s="1" t="s">
        <v>1</v>
      </c>
      <c r="C659" s="1" t="s">
        <v>2</v>
      </c>
      <c r="D659" s="2" t="s">
        <v>3</v>
      </c>
    </row>
    <row r="660" spans="1:4" x14ac:dyDescent="0.35">
      <c r="A660" s="3" t="s">
        <v>385</v>
      </c>
      <c r="B660" s="4" t="s">
        <v>36</v>
      </c>
      <c r="C660" s="3" t="s">
        <v>282</v>
      </c>
      <c r="D660" s="5">
        <v>2000000</v>
      </c>
    </row>
    <row r="661" spans="1:4" x14ac:dyDescent="0.35">
      <c r="A661" s="8" t="s">
        <v>527</v>
      </c>
      <c r="B661" s="4" t="s">
        <v>34</v>
      </c>
      <c r="C661" s="13" t="s">
        <v>282</v>
      </c>
      <c r="D661" s="5">
        <v>421500</v>
      </c>
    </row>
    <row r="662" spans="1:4" x14ac:dyDescent="0.35">
      <c r="A662" s="3" t="s">
        <v>281</v>
      </c>
      <c r="B662" s="4" t="s">
        <v>126</v>
      </c>
      <c r="C662" s="3" t="s">
        <v>282</v>
      </c>
      <c r="D662" s="5">
        <v>414000</v>
      </c>
    </row>
    <row r="663" spans="1:4" x14ac:dyDescent="0.35">
      <c r="A663" s="3" t="s">
        <v>590</v>
      </c>
      <c r="B663" s="4" t="s">
        <v>43</v>
      </c>
      <c r="C663" s="3" t="s">
        <v>282</v>
      </c>
      <c r="D663" s="5">
        <v>428600</v>
      </c>
    </row>
    <row r="664" spans="1:4" x14ac:dyDescent="0.35">
      <c r="A664" s="3" t="s">
        <v>204</v>
      </c>
      <c r="B664" s="4" t="s">
        <v>47</v>
      </c>
      <c r="C664" s="3" t="s">
        <v>282</v>
      </c>
      <c r="D664" s="5">
        <v>16174974</v>
      </c>
    </row>
    <row r="668" spans="1:4" x14ac:dyDescent="0.35">
      <c r="A668" s="1" t="s">
        <v>0</v>
      </c>
      <c r="B668" s="1" t="s">
        <v>1</v>
      </c>
      <c r="C668" s="1" t="s">
        <v>2</v>
      </c>
      <c r="D668" s="2" t="s">
        <v>3</v>
      </c>
    </row>
    <row r="669" spans="1:4" x14ac:dyDescent="0.35">
      <c r="A669" s="3" t="s">
        <v>424</v>
      </c>
      <c r="B669" s="4" t="s">
        <v>17</v>
      </c>
      <c r="C669" s="3" t="s">
        <v>37</v>
      </c>
      <c r="D669" s="5">
        <v>850000</v>
      </c>
    </row>
    <row r="670" spans="1:4" x14ac:dyDescent="0.35">
      <c r="A670" s="3" t="s">
        <v>553</v>
      </c>
      <c r="B670" s="4" t="s">
        <v>126</v>
      </c>
      <c r="C670" s="3" t="s">
        <v>37</v>
      </c>
      <c r="D670" s="5">
        <v>15500000</v>
      </c>
    </row>
    <row r="671" spans="1:4" x14ac:dyDescent="0.35">
      <c r="A671" s="3" t="s">
        <v>62</v>
      </c>
      <c r="B671" s="4" t="s">
        <v>86</v>
      </c>
      <c r="C671" s="3" t="s">
        <v>37</v>
      </c>
      <c r="D671" s="5">
        <v>600000</v>
      </c>
    </row>
    <row r="672" spans="1:4" x14ac:dyDescent="0.35">
      <c r="A672" s="3" t="s">
        <v>577</v>
      </c>
      <c r="B672" s="4" t="s">
        <v>88</v>
      </c>
      <c r="C672" s="3" t="s">
        <v>37</v>
      </c>
      <c r="D672" s="5">
        <v>20000000</v>
      </c>
    </row>
    <row r="673" spans="1:4" x14ac:dyDescent="0.35">
      <c r="A673" s="3" t="s">
        <v>303</v>
      </c>
      <c r="B673" s="4" t="s">
        <v>86</v>
      </c>
      <c r="C673" s="3" t="s">
        <v>37</v>
      </c>
      <c r="D673" s="5">
        <v>431000</v>
      </c>
    </row>
    <row r="674" spans="1:4" x14ac:dyDescent="0.35">
      <c r="A674" s="3" t="s">
        <v>122</v>
      </c>
      <c r="B674" s="4" t="s">
        <v>27</v>
      </c>
      <c r="C674" s="3" t="s">
        <v>37</v>
      </c>
      <c r="D674" s="5">
        <v>414000</v>
      </c>
    </row>
    <row r="675" spans="1:4" x14ac:dyDescent="0.35">
      <c r="A675" s="3" t="s">
        <v>493</v>
      </c>
      <c r="B675" s="4" t="s">
        <v>53</v>
      </c>
      <c r="C675" s="3" t="s">
        <v>37</v>
      </c>
      <c r="D675" s="5">
        <v>414000</v>
      </c>
    </row>
    <row r="676" spans="1:4" x14ac:dyDescent="0.35">
      <c r="A676" s="3" t="s">
        <v>52</v>
      </c>
      <c r="B676" s="4" t="s">
        <v>53</v>
      </c>
      <c r="C676" s="3" t="s">
        <v>37</v>
      </c>
      <c r="D676" s="5">
        <v>2000000</v>
      </c>
    </row>
    <row r="677" spans="1:4" x14ac:dyDescent="0.35">
      <c r="A677" s="3" t="s">
        <v>31</v>
      </c>
      <c r="B677" s="4" t="s">
        <v>49</v>
      </c>
      <c r="C677" s="3" t="s">
        <v>37</v>
      </c>
      <c r="D677" s="5">
        <v>6300000</v>
      </c>
    </row>
    <row r="678" spans="1:4" x14ac:dyDescent="0.35">
      <c r="A678" s="3" t="s">
        <v>448</v>
      </c>
      <c r="B678" s="4" t="s">
        <v>66</v>
      </c>
      <c r="C678" s="3" t="s">
        <v>37</v>
      </c>
      <c r="D678" s="5">
        <v>15000000</v>
      </c>
    </row>
    <row r="679" spans="1:4" x14ac:dyDescent="0.35">
      <c r="A679" s="3" t="s">
        <v>216</v>
      </c>
      <c r="B679" s="4" t="s">
        <v>41</v>
      </c>
      <c r="C679" s="3" t="s">
        <v>37</v>
      </c>
      <c r="D679" s="5">
        <v>3200000</v>
      </c>
    </row>
    <row r="680" spans="1:4" x14ac:dyDescent="0.35">
      <c r="A680" s="3" t="s">
        <v>481</v>
      </c>
      <c r="B680" s="4" t="s">
        <v>77</v>
      </c>
      <c r="C680" s="3" t="s">
        <v>37</v>
      </c>
      <c r="D680" s="5">
        <v>5000000</v>
      </c>
    </row>
    <row r="681" spans="1:4" x14ac:dyDescent="0.35">
      <c r="A681" s="3" t="s">
        <v>573</v>
      </c>
      <c r="B681" s="4" t="s">
        <v>19</v>
      </c>
      <c r="C681" s="3" t="s">
        <v>37</v>
      </c>
      <c r="D681" s="5">
        <v>1000000</v>
      </c>
    </row>
    <row r="682" spans="1:4" x14ac:dyDescent="0.35">
      <c r="A682" s="3" t="s">
        <v>449</v>
      </c>
      <c r="B682" s="4" t="s">
        <v>24</v>
      </c>
      <c r="C682" s="3" t="s">
        <v>37</v>
      </c>
      <c r="D682" s="5">
        <v>419000</v>
      </c>
    </row>
    <row r="683" spans="1:4" x14ac:dyDescent="0.35">
      <c r="A683" s="3" t="s">
        <v>332</v>
      </c>
      <c r="B683" s="4" t="s">
        <v>15</v>
      </c>
      <c r="C683" s="3" t="s">
        <v>37</v>
      </c>
      <c r="D683" s="5">
        <v>419000</v>
      </c>
    </row>
    <row r="684" spans="1:4" x14ac:dyDescent="0.35">
      <c r="A684" s="3" t="s">
        <v>607</v>
      </c>
      <c r="B684" s="4" t="s">
        <v>13</v>
      </c>
      <c r="C684" s="3" t="s">
        <v>37</v>
      </c>
      <c r="D684" s="5">
        <v>20275000</v>
      </c>
    </row>
    <row r="685" spans="1:4" x14ac:dyDescent="0.35">
      <c r="A685" s="3" t="s">
        <v>26</v>
      </c>
      <c r="B685" s="4" t="s">
        <v>17</v>
      </c>
      <c r="C685" s="3" t="s">
        <v>37</v>
      </c>
      <c r="D685" s="5">
        <v>2000000</v>
      </c>
    </row>
    <row r="686" spans="1:4" x14ac:dyDescent="0.35">
      <c r="A686" s="3" t="s">
        <v>299</v>
      </c>
      <c r="B686" s="4" t="s">
        <v>60</v>
      </c>
      <c r="C686" s="3" t="s">
        <v>37</v>
      </c>
      <c r="D686" s="5">
        <v>414000</v>
      </c>
    </row>
    <row r="687" spans="1:4" x14ac:dyDescent="0.35">
      <c r="A687" s="3" t="s">
        <v>23</v>
      </c>
      <c r="B687" s="4" t="s">
        <v>36</v>
      </c>
      <c r="C687" s="3" t="s">
        <v>37</v>
      </c>
      <c r="D687" s="5">
        <v>7000000</v>
      </c>
    </row>
    <row r="688" spans="1:4" x14ac:dyDescent="0.35">
      <c r="A688" s="3" t="s">
        <v>229</v>
      </c>
      <c r="B688" s="4" t="s">
        <v>43</v>
      </c>
      <c r="C688" s="3" t="s">
        <v>37</v>
      </c>
      <c r="D688" s="5">
        <v>1000000</v>
      </c>
    </row>
    <row r="689" spans="1:4" x14ac:dyDescent="0.35">
      <c r="A689" s="3" t="s">
        <v>454</v>
      </c>
      <c r="B689" s="4" t="s">
        <v>53</v>
      </c>
      <c r="C689" s="3" t="s">
        <v>37</v>
      </c>
      <c r="D689" s="5">
        <v>2975000</v>
      </c>
    </row>
    <row r="690" spans="1:4" x14ac:dyDescent="0.35">
      <c r="A690" s="3" t="s">
        <v>170</v>
      </c>
      <c r="B690" s="4" t="s">
        <v>69</v>
      </c>
      <c r="C690" s="3" t="s">
        <v>37</v>
      </c>
      <c r="D690" s="5">
        <v>9959996</v>
      </c>
    </row>
    <row r="691" spans="1:4" x14ac:dyDescent="0.35">
      <c r="A691" s="3" t="s">
        <v>38</v>
      </c>
      <c r="B691" s="4" t="s">
        <v>21</v>
      </c>
      <c r="C691" s="3" t="s">
        <v>37</v>
      </c>
      <c r="D691" s="5">
        <v>5150000</v>
      </c>
    </row>
    <row r="692" spans="1:4" x14ac:dyDescent="0.35">
      <c r="A692" s="3" t="s">
        <v>319</v>
      </c>
      <c r="B692" s="4" t="s">
        <v>57</v>
      </c>
      <c r="C692" s="3" t="s">
        <v>37</v>
      </c>
      <c r="D692" s="5">
        <v>20000000</v>
      </c>
    </row>
    <row r="693" spans="1:4" x14ac:dyDescent="0.35">
      <c r="A693" s="3" t="s">
        <v>95</v>
      </c>
      <c r="B693" s="4" t="s">
        <v>27</v>
      </c>
      <c r="C693" s="3" t="s">
        <v>37</v>
      </c>
      <c r="D693" s="5">
        <v>10000000</v>
      </c>
    </row>
    <row r="694" spans="1:4" x14ac:dyDescent="0.35">
      <c r="A694" s="3" t="s">
        <v>12</v>
      </c>
      <c r="B694" s="4" t="s">
        <v>11</v>
      </c>
      <c r="C694" s="3" t="s">
        <v>37</v>
      </c>
      <c r="D694" s="5">
        <v>12000000</v>
      </c>
    </row>
    <row r="695" spans="1:4" x14ac:dyDescent="0.35">
      <c r="A695" s="3" t="s">
        <v>327</v>
      </c>
      <c r="B695" s="4" t="s">
        <v>83</v>
      </c>
      <c r="C695" s="3" t="s">
        <v>37</v>
      </c>
      <c r="D695" s="5">
        <v>432000</v>
      </c>
    </row>
    <row r="696" spans="1:4" x14ac:dyDescent="0.35">
      <c r="A696" s="3" t="s">
        <v>570</v>
      </c>
      <c r="B696" s="4" t="s">
        <v>88</v>
      </c>
      <c r="C696" s="13" t="s">
        <v>37</v>
      </c>
      <c r="D696" s="5">
        <v>1600000</v>
      </c>
    </row>
    <row r="697" spans="1:4" x14ac:dyDescent="0.35">
      <c r="A697" s="3" t="s">
        <v>345</v>
      </c>
      <c r="B697" s="4" t="s">
        <v>19</v>
      </c>
      <c r="C697" s="3" t="s">
        <v>37</v>
      </c>
      <c r="D697" s="5">
        <v>420000</v>
      </c>
    </row>
    <row r="698" spans="1:4" x14ac:dyDescent="0.35">
      <c r="A698" s="3" t="s">
        <v>46</v>
      </c>
      <c r="B698" s="4" t="s">
        <v>45</v>
      </c>
      <c r="C698" s="3" t="s">
        <v>37</v>
      </c>
      <c r="D698" s="5">
        <v>14508395</v>
      </c>
    </row>
    <row r="699" spans="1:4" x14ac:dyDescent="0.35">
      <c r="A699" s="9" t="s">
        <v>71</v>
      </c>
      <c r="B699" s="4" t="s">
        <v>34</v>
      </c>
      <c r="C699" s="3" t="s">
        <v>37</v>
      </c>
      <c r="D699" s="5">
        <v>7250000</v>
      </c>
    </row>
    <row r="700" spans="1:4" x14ac:dyDescent="0.35">
      <c r="A700" s="3" t="s">
        <v>599</v>
      </c>
      <c r="B700" s="4" t="s">
        <v>77</v>
      </c>
      <c r="C700" s="3" t="s">
        <v>37</v>
      </c>
      <c r="D700" s="5">
        <v>427500</v>
      </c>
    </row>
    <row r="701" spans="1:4" x14ac:dyDescent="0.35">
      <c r="A701" s="3" t="s">
        <v>139</v>
      </c>
      <c r="B701" s="4" t="s">
        <v>47</v>
      </c>
      <c r="C701" s="3" t="s">
        <v>37</v>
      </c>
      <c r="D701" s="5">
        <v>426000</v>
      </c>
    </row>
    <row r="702" spans="1:4" x14ac:dyDescent="0.35">
      <c r="A702" s="3" t="s">
        <v>106</v>
      </c>
      <c r="B702" s="4" t="s">
        <v>15</v>
      </c>
      <c r="C702" s="3" t="s">
        <v>37</v>
      </c>
      <c r="D702" s="5">
        <v>3500000</v>
      </c>
    </row>
    <row r="703" spans="1:4" x14ac:dyDescent="0.35">
      <c r="A703" s="9" t="s">
        <v>358</v>
      </c>
      <c r="B703" s="4" t="s">
        <v>13</v>
      </c>
      <c r="C703" s="3" t="s">
        <v>37</v>
      </c>
      <c r="D703" s="5">
        <v>1000000</v>
      </c>
    </row>
    <row r="704" spans="1:4" x14ac:dyDescent="0.35">
      <c r="A704" s="3" t="s">
        <v>399</v>
      </c>
      <c r="B704" s="4" t="s">
        <v>92</v>
      </c>
      <c r="C704" s="3" t="s">
        <v>37</v>
      </c>
      <c r="D704" s="5">
        <v>7410655</v>
      </c>
    </row>
    <row r="705" spans="1:4" x14ac:dyDescent="0.35">
      <c r="A705" s="3" t="s">
        <v>214</v>
      </c>
      <c r="B705" s="4" t="s">
        <v>41</v>
      </c>
      <c r="C705" s="3" t="s">
        <v>37</v>
      </c>
      <c r="D705" s="5">
        <v>425000</v>
      </c>
    </row>
    <row r="709" spans="1:4" x14ac:dyDescent="0.35">
      <c r="A709" s="1" t="s">
        <v>0</v>
      </c>
      <c r="B709" s="1" t="s">
        <v>1</v>
      </c>
      <c r="C709" s="1" t="s">
        <v>2</v>
      </c>
      <c r="D709" s="2" t="s">
        <v>3</v>
      </c>
    </row>
    <row r="710" spans="1:4" x14ac:dyDescent="0.35">
      <c r="A710" s="3" t="s">
        <v>589</v>
      </c>
      <c r="B710" s="4" t="s">
        <v>92</v>
      </c>
      <c r="C710" s="3" t="s">
        <v>48</v>
      </c>
      <c r="D710" s="5">
        <v>8166666</v>
      </c>
    </row>
    <row r="711" spans="1:4" x14ac:dyDescent="0.35">
      <c r="A711" s="3" t="s">
        <v>261</v>
      </c>
      <c r="B711" s="4" t="s">
        <v>86</v>
      </c>
      <c r="C711" s="3" t="s">
        <v>48</v>
      </c>
      <c r="D711" s="5">
        <v>425000</v>
      </c>
    </row>
    <row r="712" spans="1:4" x14ac:dyDescent="0.35">
      <c r="A712" s="3" t="s">
        <v>175</v>
      </c>
      <c r="B712" s="4" t="s">
        <v>8</v>
      </c>
      <c r="C712" s="13" t="s">
        <v>48</v>
      </c>
      <c r="D712" s="5">
        <v>5500000</v>
      </c>
    </row>
    <row r="713" spans="1:4" x14ac:dyDescent="0.35">
      <c r="A713" s="3" t="s">
        <v>124</v>
      </c>
      <c r="B713" s="4" t="s">
        <v>57</v>
      </c>
      <c r="C713" s="3" t="s">
        <v>48</v>
      </c>
      <c r="D713" s="5">
        <v>5500000</v>
      </c>
    </row>
    <row r="714" spans="1:4" x14ac:dyDescent="0.35">
      <c r="A714" s="3" t="s">
        <v>458</v>
      </c>
      <c r="B714" s="4" t="s">
        <v>41</v>
      </c>
      <c r="C714" s="3" t="s">
        <v>48</v>
      </c>
      <c r="D714" s="5">
        <v>4750000</v>
      </c>
    </row>
    <row r="715" spans="1:4" x14ac:dyDescent="0.35">
      <c r="A715" s="3" t="s">
        <v>544</v>
      </c>
      <c r="B715" s="4" t="s">
        <v>27</v>
      </c>
      <c r="C715" s="3" t="s">
        <v>48</v>
      </c>
      <c r="D715" s="5">
        <v>500000</v>
      </c>
    </row>
    <row r="716" spans="1:4" x14ac:dyDescent="0.35">
      <c r="A716" s="3" t="s">
        <v>521</v>
      </c>
      <c r="B716" s="4" t="s">
        <v>27</v>
      </c>
      <c r="C716" s="3" t="s">
        <v>48</v>
      </c>
      <c r="D716" s="5">
        <v>6500000</v>
      </c>
    </row>
    <row r="717" spans="1:4" x14ac:dyDescent="0.35">
      <c r="A717" s="3" t="s">
        <v>65</v>
      </c>
      <c r="B717" s="4" t="s">
        <v>126</v>
      </c>
      <c r="C717" s="3" t="s">
        <v>48</v>
      </c>
      <c r="D717" s="5">
        <v>478000</v>
      </c>
    </row>
    <row r="718" spans="1:4" x14ac:dyDescent="0.35">
      <c r="A718" s="3" t="s">
        <v>221</v>
      </c>
      <c r="B718" s="4" t="s">
        <v>15</v>
      </c>
      <c r="C718" s="3" t="s">
        <v>48</v>
      </c>
      <c r="D718" s="5">
        <v>640000</v>
      </c>
    </row>
    <row r="719" spans="1:4" x14ac:dyDescent="0.35">
      <c r="A719" s="3" t="s">
        <v>302</v>
      </c>
      <c r="B719" s="4" t="s">
        <v>53</v>
      </c>
      <c r="C719" s="3" t="s">
        <v>48</v>
      </c>
      <c r="D719" s="5">
        <v>414000</v>
      </c>
    </row>
    <row r="720" spans="1:4" x14ac:dyDescent="0.35">
      <c r="A720" s="3" t="s">
        <v>198</v>
      </c>
      <c r="B720" s="4" t="s">
        <v>21</v>
      </c>
      <c r="C720" s="3" t="s">
        <v>48</v>
      </c>
      <c r="D720" s="5">
        <v>2500000</v>
      </c>
    </row>
    <row r="721" spans="1:4" x14ac:dyDescent="0.35">
      <c r="A721" s="3" t="s">
        <v>29</v>
      </c>
      <c r="B721" s="4" t="s">
        <v>11</v>
      </c>
      <c r="C721" s="3" t="s">
        <v>48</v>
      </c>
      <c r="D721" s="5">
        <v>4750000</v>
      </c>
    </row>
    <row r="722" spans="1:4" x14ac:dyDescent="0.35">
      <c r="A722" s="3" t="s">
        <v>459</v>
      </c>
      <c r="B722" s="4" t="s">
        <v>49</v>
      </c>
      <c r="C722" s="3" t="s">
        <v>48</v>
      </c>
      <c r="D722" s="5">
        <v>12250000</v>
      </c>
    </row>
    <row r="723" spans="1:4" x14ac:dyDescent="0.35">
      <c r="A723" s="3" t="s">
        <v>244</v>
      </c>
      <c r="B723" s="4" t="s">
        <v>45</v>
      </c>
      <c r="C723" s="3" t="s">
        <v>48</v>
      </c>
      <c r="D723" s="5">
        <v>416000</v>
      </c>
    </row>
    <row r="724" spans="1:4" x14ac:dyDescent="0.35">
      <c r="A724" s="3" t="s">
        <v>289</v>
      </c>
      <c r="B724" s="4" t="s">
        <v>88</v>
      </c>
      <c r="C724" s="3" t="s">
        <v>48</v>
      </c>
      <c r="D724" s="5">
        <v>5416666</v>
      </c>
    </row>
    <row r="725" spans="1:4" x14ac:dyDescent="0.35">
      <c r="A725" s="3" t="s">
        <v>252</v>
      </c>
      <c r="B725" s="4" t="s">
        <v>11</v>
      </c>
      <c r="C725" s="3" t="s">
        <v>48</v>
      </c>
      <c r="D725" s="5">
        <v>2250000</v>
      </c>
    </row>
    <row r="726" spans="1:4" x14ac:dyDescent="0.35">
      <c r="A726" s="3" t="s">
        <v>440</v>
      </c>
      <c r="B726" s="4" t="s">
        <v>92</v>
      </c>
      <c r="C726" s="3" t="s">
        <v>48</v>
      </c>
      <c r="D726" s="5">
        <v>414000</v>
      </c>
    </row>
    <row r="727" spans="1:4" x14ac:dyDescent="0.35">
      <c r="A727" s="3" t="s">
        <v>79</v>
      </c>
      <c r="B727" s="4" t="s">
        <v>41</v>
      </c>
      <c r="C727" s="3" t="s">
        <v>48</v>
      </c>
      <c r="D727" s="5">
        <v>600000</v>
      </c>
    </row>
    <row r="728" spans="1:4" x14ac:dyDescent="0.35">
      <c r="A728" s="3" t="s">
        <v>160</v>
      </c>
      <c r="B728" s="4" t="s">
        <v>45</v>
      </c>
      <c r="C728" s="3" t="s">
        <v>48</v>
      </c>
      <c r="D728" s="5">
        <v>750000</v>
      </c>
    </row>
    <row r="729" spans="1:4" x14ac:dyDescent="0.35">
      <c r="A729" s="3" t="s">
        <v>133</v>
      </c>
      <c r="B729" s="4" t="s">
        <v>53</v>
      </c>
      <c r="C729" s="3" t="s">
        <v>48</v>
      </c>
      <c r="D729" s="5">
        <v>420000</v>
      </c>
    </row>
    <row r="730" spans="1:4" x14ac:dyDescent="0.35">
      <c r="A730" s="3" t="s">
        <v>188</v>
      </c>
      <c r="B730" s="4" t="s">
        <v>60</v>
      </c>
      <c r="C730" s="3" t="s">
        <v>48</v>
      </c>
      <c r="D730" s="5">
        <v>14000000</v>
      </c>
    </row>
    <row r="731" spans="1:4" x14ac:dyDescent="0.35">
      <c r="A731" s="3" t="s">
        <v>192</v>
      </c>
      <c r="B731" s="4" t="s">
        <v>51</v>
      </c>
      <c r="C731" s="3" t="s">
        <v>48</v>
      </c>
      <c r="D731" s="5">
        <v>424000</v>
      </c>
    </row>
    <row r="732" spans="1:4" x14ac:dyDescent="0.35">
      <c r="A732" s="3" t="s">
        <v>139</v>
      </c>
      <c r="B732" s="4" t="s">
        <v>11</v>
      </c>
      <c r="C732" s="3" t="s">
        <v>48</v>
      </c>
      <c r="D732" s="5">
        <v>414000</v>
      </c>
    </row>
    <row r="733" spans="1:4" x14ac:dyDescent="0.35">
      <c r="A733" s="3" t="s">
        <v>286</v>
      </c>
      <c r="B733" s="4" t="s">
        <v>43</v>
      </c>
      <c r="C733" s="3" t="s">
        <v>48</v>
      </c>
      <c r="D733" s="5">
        <v>2000000</v>
      </c>
    </row>
    <row r="734" spans="1:4" x14ac:dyDescent="0.35">
      <c r="A734" s="3" t="s">
        <v>623</v>
      </c>
      <c r="B734" s="4" t="s">
        <v>86</v>
      </c>
      <c r="C734" s="3" t="s">
        <v>48</v>
      </c>
      <c r="D734" s="5">
        <v>1000000</v>
      </c>
    </row>
    <row r="735" spans="1:4" x14ac:dyDescent="0.35">
      <c r="A735" s="8" t="s">
        <v>395</v>
      </c>
      <c r="B735" s="4" t="s">
        <v>11</v>
      </c>
      <c r="C735" s="3" t="s">
        <v>48</v>
      </c>
      <c r="D735" s="5">
        <v>1750000</v>
      </c>
    </row>
    <row r="736" spans="1:4" x14ac:dyDescent="0.35">
      <c r="A736" s="3" t="s">
        <v>122</v>
      </c>
      <c r="B736" s="4" t="s">
        <v>17</v>
      </c>
      <c r="C736" s="3" t="s">
        <v>48</v>
      </c>
      <c r="D736" s="5">
        <v>2325000</v>
      </c>
    </row>
    <row r="737" spans="1:4" x14ac:dyDescent="0.35">
      <c r="A737" s="3" t="s">
        <v>89</v>
      </c>
      <c r="B737" s="4" t="s">
        <v>69</v>
      </c>
      <c r="C737" s="3" t="s">
        <v>48</v>
      </c>
      <c r="D737" s="5">
        <v>14600000</v>
      </c>
    </row>
    <row r="738" spans="1:4" x14ac:dyDescent="0.35">
      <c r="A738" s="3" t="s">
        <v>267</v>
      </c>
      <c r="B738" s="4" t="s">
        <v>19</v>
      </c>
      <c r="C738" s="3" t="s">
        <v>48</v>
      </c>
      <c r="D738" s="5">
        <v>2350000</v>
      </c>
    </row>
    <row r="739" spans="1:4" x14ac:dyDescent="0.35">
      <c r="A739" s="3" t="s">
        <v>467</v>
      </c>
      <c r="B739" s="4" t="s">
        <v>24</v>
      </c>
      <c r="C739" s="3" t="s">
        <v>48</v>
      </c>
      <c r="D739" s="5">
        <v>414500</v>
      </c>
    </row>
    <row r="740" spans="1:4" x14ac:dyDescent="0.35">
      <c r="A740" s="3" t="s">
        <v>491</v>
      </c>
      <c r="B740" s="4" t="s">
        <v>34</v>
      </c>
      <c r="C740" s="3" t="s">
        <v>48</v>
      </c>
      <c r="D740" s="5">
        <v>5333333</v>
      </c>
    </row>
    <row r="741" spans="1:4" x14ac:dyDescent="0.35">
      <c r="A741" s="3" t="s">
        <v>254</v>
      </c>
      <c r="B741" s="4" t="s">
        <v>13</v>
      </c>
      <c r="C741" s="3" t="s">
        <v>48</v>
      </c>
      <c r="D741" s="5">
        <v>2287500</v>
      </c>
    </row>
    <row r="742" spans="1:4" x14ac:dyDescent="0.35">
      <c r="A742" s="3" t="s">
        <v>63</v>
      </c>
      <c r="B742" s="4" t="s">
        <v>5</v>
      </c>
      <c r="C742" s="3" t="s">
        <v>48</v>
      </c>
      <c r="D742" s="5">
        <v>32000000</v>
      </c>
    </row>
    <row r="743" spans="1:4" x14ac:dyDescent="0.35">
      <c r="A743" s="3" t="s">
        <v>581</v>
      </c>
      <c r="B743" s="4" t="s">
        <v>36</v>
      </c>
      <c r="C743" s="3" t="s">
        <v>48</v>
      </c>
      <c r="D743" s="5">
        <v>9025000</v>
      </c>
    </row>
    <row r="744" spans="1:4" x14ac:dyDescent="0.35">
      <c r="A744" s="3" t="s">
        <v>627</v>
      </c>
      <c r="B744" s="4" t="s">
        <v>15</v>
      </c>
      <c r="C744" s="3" t="s">
        <v>48</v>
      </c>
      <c r="D744" s="5">
        <v>1000000</v>
      </c>
    </row>
    <row r="745" spans="1:4" x14ac:dyDescent="0.35">
      <c r="A745" s="9" t="s">
        <v>46</v>
      </c>
      <c r="B745" s="4" t="s">
        <v>47</v>
      </c>
      <c r="C745" s="3" t="s">
        <v>48</v>
      </c>
      <c r="D745" s="5">
        <v>14000000</v>
      </c>
    </row>
    <row r="746" spans="1:4" x14ac:dyDescent="0.35">
      <c r="A746" s="3" t="s">
        <v>489</v>
      </c>
      <c r="B746" s="4" t="s">
        <v>27</v>
      </c>
      <c r="C746" s="3" t="s">
        <v>48</v>
      </c>
      <c r="D746" s="5">
        <v>6000000</v>
      </c>
    </row>
    <row r="747" spans="1:4" x14ac:dyDescent="0.35">
      <c r="A747" s="9" t="s">
        <v>428</v>
      </c>
      <c r="B747" s="4" t="s">
        <v>13</v>
      </c>
      <c r="C747" s="3" t="s">
        <v>48</v>
      </c>
      <c r="D747" s="5">
        <v>3600000</v>
      </c>
    </row>
    <row r="748" spans="1:4" x14ac:dyDescent="0.35">
      <c r="A748" s="3" t="s">
        <v>275</v>
      </c>
      <c r="B748" s="4" t="s">
        <v>86</v>
      </c>
      <c r="C748" s="3" t="s">
        <v>48</v>
      </c>
      <c r="D748" s="5">
        <v>425000</v>
      </c>
    </row>
    <row r="749" spans="1:4" x14ac:dyDescent="0.35">
      <c r="A749" s="3" t="s">
        <v>278</v>
      </c>
      <c r="B749" s="4" t="s">
        <v>5</v>
      </c>
      <c r="C749" s="3" t="s">
        <v>48</v>
      </c>
      <c r="D749" s="5">
        <v>1500000</v>
      </c>
    </row>
    <row r="750" spans="1:4" x14ac:dyDescent="0.35">
      <c r="A750" s="3" t="s">
        <v>617</v>
      </c>
      <c r="B750" s="4" t="s">
        <v>13</v>
      </c>
      <c r="C750" s="3" t="s">
        <v>48</v>
      </c>
      <c r="D750" s="5">
        <v>3500000</v>
      </c>
    </row>
    <row r="754" spans="1:4" x14ac:dyDescent="0.35">
      <c r="A754" s="1" t="s">
        <v>0</v>
      </c>
      <c r="B754" s="1" t="s">
        <v>1</v>
      </c>
      <c r="C754" s="1" t="s">
        <v>2</v>
      </c>
      <c r="D754" s="2" t="s">
        <v>3</v>
      </c>
    </row>
    <row r="755" spans="1:4" x14ac:dyDescent="0.35">
      <c r="A755" s="3" t="s">
        <v>274</v>
      </c>
      <c r="B755" s="4" t="s">
        <v>77</v>
      </c>
      <c r="C755" s="3" t="s">
        <v>9</v>
      </c>
      <c r="D755" s="5">
        <v>5200000</v>
      </c>
    </row>
    <row r="756" spans="1:4" x14ac:dyDescent="0.35">
      <c r="A756" s="3" t="s">
        <v>366</v>
      </c>
      <c r="B756" s="4" t="s">
        <v>49</v>
      </c>
      <c r="C756" s="3" t="s">
        <v>9</v>
      </c>
      <c r="D756" s="5">
        <v>2000000</v>
      </c>
    </row>
    <row r="757" spans="1:4" x14ac:dyDescent="0.35">
      <c r="A757" s="3" t="s">
        <v>453</v>
      </c>
      <c r="B757" s="4" t="s">
        <v>43</v>
      </c>
      <c r="C757" s="3" t="s">
        <v>9</v>
      </c>
      <c r="D757" s="5">
        <v>3000000</v>
      </c>
    </row>
    <row r="758" spans="1:4" x14ac:dyDescent="0.35">
      <c r="A758" s="3" t="s">
        <v>355</v>
      </c>
      <c r="B758" s="4" t="s">
        <v>51</v>
      </c>
      <c r="C758" s="3" t="s">
        <v>9</v>
      </c>
      <c r="D758" s="5">
        <v>421500</v>
      </c>
    </row>
    <row r="759" spans="1:4" x14ac:dyDescent="0.35">
      <c r="A759" s="3" t="s">
        <v>113</v>
      </c>
      <c r="B759" s="4" t="s">
        <v>53</v>
      </c>
      <c r="C759" s="3" t="s">
        <v>9</v>
      </c>
      <c r="D759" s="5">
        <v>416000</v>
      </c>
    </row>
    <row r="760" spans="1:4" x14ac:dyDescent="0.35">
      <c r="A760" s="3" t="s">
        <v>430</v>
      </c>
      <c r="B760" s="4" t="s">
        <v>13</v>
      </c>
      <c r="C760" s="3" t="s">
        <v>9</v>
      </c>
      <c r="D760" s="5">
        <v>420000</v>
      </c>
    </row>
    <row r="761" spans="1:4" x14ac:dyDescent="0.35">
      <c r="A761" s="3" t="s">
        <v>290</v>
      </c>
      <c r="B761" s="4" t="s">
        <v>83</v>
      </c>
      <c r="C761" s="3" t="s">
        <v>9</v>
      </c>
      <c r="D761" s="5">
        <v>420000</v>
      </c>
    </row>
    <row r="762" spans="1:4" x14ac:dyDescent="0.35">
      <c r="A762" s="3" t="s">
        <v>306</v>
      </c>
      <c r="B762" s="4" t="s">
        <v>69</v>
      </c>
      <c r="C762" s="3" t="s">
        <v>9</v>
      </c>
      <c r="D762" s="5">
        <v>3000000</v>
      </c>
    </row>
    <row r="763" spans="1:4" x14ac:dyDescent="0.35">
      <c r="A763" s="3" t="s">
        <v>316</v>
      </c>
      <c r="B763" s="4" t="s">
        <v>19</v>
      </c>
      <c r="C763" s="3" t="s">
        <v>9</v>
      </c>
      <c r="D763" s="5">
        <v>1000000</v>
      </c>
    </row>
    <row r="764" spans="1:4" x14ac:dyDescent="0.35">
      <c r="A764" s="3" t="s">
        <v>263</v>
      </c>
      <c r="B764" s="4" t="s">
        <v>66</v>
      </c>
      <c r="C764" s="3" t="s">
        <v>9</v>
      </c>
      <c r="D764" s="5">
        <v>429000</v>
      </c>
    </row>
    <row r="765" spans="1:4" x14ac:dyDescent="0.35">
      <c r="A765" s="8" t="s">
        <v>527</v>
      </c>
      <c r="B765" s="4" t="s">
        <v>47</v>
      </c>
      <c r="C765" s="3" t="s">
        <v>9</v>
      </c>
      <c r="D765" s="5">
        <v>5800000</v>
      </c>
    </row>
    <row r="766" spans="1:4" x14ac:dyDescent="0.35">
      <c r="A766" s="3" t="s">
        <v>402</v>
      </c>
      <c r="B766" s="4" t="s">
        <v>86</v>
      </c>
      <c r="C766" s="3" t="s">
        <v>9</v>
      </c>
      <c r="D766" s="5">
        <v>5000000</v>
      </c>
    </row>
    <row r="767" spans="1:4" x14ac:dyDescent="0.35">
      <c r="A767" s="3" t="s">
        <v>313</v>
      </c>
      <c r="B767" s="4" t="s">
        <v>15</v>
      </c>
      <c r="C767" s="3" t="s">
        <v>9</v>
      </c>
      <c r="D767" s="5">
        <v>3750000</v>
      </c>
    </row>
    <row r="768" spans="1:4" x14ac:dyDescent="0.35">
      <c r="A768" s="3" t="s">
        <v>196</v>
      </c>
      <c r="B768" s="4" t="s">
        <v>13</v>
      </c>
      <c r="C768" s="3" t="s">
        <v>9</v>
      </c>
      <c r="D768" s="5">
        <v>2550000</v>
      </c>
    </row>
    <row r="769" spans="1:4" x14ac:dyDescent="0.35">
      <c r="A769" s="3" t="s">
        <v>222</v>
      </c>
      <c r="B769" s="4" t="s">
        <v>36</v>
      </c>
      <c r="C769" s="3" t="s">
        <v>9</v>
      </c>
      <c r="D769" s="5">
        <v>415000</v>
      </c>
    </row>
    <row r="770" spans="1:4" x14ac:dyDescent="0.35">
      <c r="A770" s="3" t="s">
        <v>462</v>
      </c>
      <c r="B770" s="4" t="s">
        <v>41</v>
      </c>
      <c r="C770" s="3" t="s">
        <v>9</v>
      </c>
      <c r="D770" s="5">
        <v>3437500</v>
      </c>
    </row>
    <row r="771" spans="1:4" x14ac:dyDescent="0.35">
      <c r="A771" s="3" t="s">
        <v>346</v>
      </c>
      <c r="B771" s="4" t="s">
        <v>49</v>
      </c>
      <c r="C771" s="3" t="s">
        <v>9</v>
      </c>
      <c r="D771" s="5">
        <v>750000</v>
      </c>
    </row>
    <row r="772" spans="1:4" x14ac:dyDescent="0.35">
      <c r="A772" s="3" t="s">
        <v>39</v>
      </c>
      <c r="B772" s="4" t="s">
        <v>24</v>
      </c>
      <c r="C772" s="3" t="s">
        <v>9</v>
      </c>
      <c r="D772" s="5">
        <v>417500</v>
      </c>
    </row>
    <row r="773" spans="1:4" x14ac:dyDescent="0.35">
      <c r="A773" s="3" t="s">
        <v>469</v>
      </c>
      <c r="B773" s="4" t="s">
        <v>41</v>
      </c>
      <c r="C773" s="3" t="s">
        <v>9</v>
      </c>
      <c r="D773" s="5">
        <v>420000</v>
      </c>
    </row>
    <row r="774" spans="1:4" x14ac:dyDescent="0.35">
      <c r="A774" s="3" t="s">
        <v>511</v>
      </c>
      <c r="B774" s="4" t="s">
        <v>34</v>
      </c>
      <c r="C774" s="3" t="s">
        <v>9</v>
      </c>
      <c r="D774" s="5">
        <v>452250</v>
      </c>
    </row>
    <row r="775" spans="1:4" x14ac:dyDescent="0.35">
      <c r="A775" s="3" t="s">
        <v>360</v>
      </c>
      <c r="B775" s="4" t="s">
        <v>77</v>
      </c>
      <c r="C775" s="3" t="s">
        <v>9</v>
      </c>
      <c r="D775" s="5">
        <v>422500</v>
      </c>
    </row>
    <row r="776" spans="1:4" x14ac:dyDescent="0.35">
      <c r="A776" s="3" t="s">
        <v>574</v>
      </c>
      <c r="B776" s="4" t="s">
        <v>5</v>
      </c>
      <c r="C776" s="3" t="s">
        <v>9</v>
      </c>
      <c r="D776" s="5">
        <v>4000000</v>
      </c>
    </row>
    <row r="777" spans="1:4" x14ac:dyDescent="0.35">
      <c r="A777" s="3" t="s">
        <v>461</v>
      </c>
      <c r="B777" s="4" t="s">
        <v>69</v>
      </c>
      <c r="C777" s="3" t="s">
        <v>9</v>
      </c>
      <c r="D777" s="5">
        <v>850000</v>
      </c>
    </row>
    <row r="778" spans="1:4" x14ac:dyDescent="0.35">
      <c r="A778" s="3" t="s">
        <v>172</v>
      </c>
      <c r="B778" s="4" t="s">
        <v>88</v>
      </c>
      <c r="C778" s="3" t="s">
        <v>9</v>
      </c>
      <c r="D778" s="5">
        <v>2750000</v>
      </c>
    </row>
    <row r="779" spans="1:4" x14ac:dyDescent="0.35">
      <c r="A779" s="3" t="s">
        <v>7</v>
      </c>
      <c r="B779" s="4" t="s">
        <v>8</v>
      </c>
      <c r="C779" s="3" t="s">
        <v>9</v>
      </c>
      <c r="D779" s="5">
        <v>421000</v>
      </c>
    </row>
    <row r="780" spans="1:4" x14ac:dyDescent="0.35">
      <c r="A780" s="3" t="s">
        <v>375</v>
      </c>
      <c r="B780" s="4" t="s">
        <v>53</v>
      </c>
      <c r="C780" s="3" t="s">
        <v>9</v>
      </c>
      <c r="D780" s="5">
        <v>1700000</v>
      </c>
    </row>
    <row r="781" spans="1:4" x14ac:dyDescent="0.35">
      <c r="A781" s="3" t="s">
        <v>454</v>
      </c>
      <c r="B781" s="4" t="s">
        <v>57</v>
      </c>
      <c r="C781" s="3" t="s">
        <v>9</v>
      </c>
      <c r="D781" s="5">
        <v>12000000</v>
      </c>
    </row>
    <row r="782" spans="1:4" x14ac:dyDescent="0.35">
      <c r="A782" s="3" t="s">
        <v>56</v>
      </c>
      <c r="B782" s="4" t="s">
        <v>57</v>
      </c>
      <c r="C782" s="3" t="s">
        <v>9</v>
      </c>
      <c r="D782" s="5">
        <v>425000</v>
      </c>
    </row>
    <row r="783" spans="1:4" x14ac:dyDescent="0.35">
      <c r="A783" s="3" t="s">
        <v>476</v>
      </c>
      <c r="B783" s="4" t="s">
        <v>32</v>
      </c>
      <c r="C783" s="3" t="s">
        <v>9</v>
      </c>
      <c r="D783" s="5">
        <v>424300</v>
      </c>
    </row>
    <row r="784" spans="1:4" x14ac:dyDescent="0.35">
      <c r="A784" s="3" t="s">
        <v>237</v>
      </c>
      <c r="B784" s="4" t="s">
        <v>66</v>
      </c>
      <c r="C784" s="3" t="s">
        <v>9</v>
      </c>
      <c r="D784" s="5">
        <v>23000000</v>
      </c>
    </row>
    <row r="785" spans="1:4" x14ac:dyDescent="0.35">
      <c r="A785" s="3" t="s">
        <v>312</v>
      </c>
      <c r="B785" s="4" t="s">
        <v>5</v>
      </c>
      <c r="C785" s="3" t="s">
        <v>9</v>
      </c>
      <c r="D785" s="5">
        <v>455000</v>
      </c>
    </row>
    <row r="786" spans="1:4" x14ac:dyDescent="0.35">
      <c r="A786" s="3" t="s">
        <v>307</v>
      </c>
      <c r="B786" s="4" t="s">
        <v>45</v>
      </c>
      <c r="C786" s="3" t="s">
        <v>9</v>
      </c>
      <c r="D786" s="5">
        <v>1000000</v>
      </c>
    </row>
    <row r="787" spans="1:4" x14ac:dyDescent="0.35">
      <c r="A787" s="8" t="s">
        <v>526</v>
      </c>
      <c r="B787" s="4" t="s">
        <v>11</v>
      </c>
      <c r="C787" s="3" t="s">
        <v>9</v>
      </c>
      <c r="D787" s="5">
        <v>1200000</v>
      </c>
    </row>
    <row r="788" spans="1:4" x14ac:dyDescent="0.35">
      <c r="A788" s="3" t="s">
        <v>568</v>
      </c>
      <c r="B788" s="4" t="s">
        <v>8</v>
      </c>
      <c r="C788" s="3" t="s">
        <v>9</v>
      </c>
      <c r="D788" s="5">
        <v>3250000</v>
      </c>
    </row>
    <row r="789" spans="1:4" x14ac:dyDescent="0.35">
      <c r="A789" s="8" t="s">
        <v>632</v>
      </c>
      <c r="B789" s="4" t="s">
        <v>47</v>
      </c>
      <c r="C789" s="3" t="s">
        <v>9</v>
      </c>
      <c r="D789" s="5">
        <v>3000000</v>
      </c>
    </row>
    <row r="790" spans="1:4" x14ac:dyDescent="0.35">
      <c r="A790" s="3" t="s">
        <v>134</v>
      </c>
      <c r="B790" s="4" t="s">
        <v>15</v>
      </c>
      <c r="C790" s="3" t="s">
        <v>9</v>
      </c>
      <c r="D790" s="5">
        <v>660000</v>
      </c>
    </row>
    <row r="791" spans="1:4" x14ac:dyDescent="0.35">
      <c r="A791" s="3" t="s">
        <v>453</v>
      </c>
      <c r="B791" s="4" t="s">
        <v>24</v>
      </c>
      <c r="C791" s="3" t="s">
        <v>9</v>
      </c>
      <c r="D791" s="5">
        <v>2500000</v>
      </c>
    </row>
    <row r="792" spans="1:4" x14ac:dyDescent="0.35">
      <c r="A792" s="3" t="s">
        <v>313</v>
      </c>
      <c r="B792" s="4" t="s">
        <v>53</v>
      </c>
      <c r="C792" s="3" t="s">
        <v>9</v>
      </c>
      <c r="D792" s="5">
        <v>414000</v>
      </c>
    </row>
    <row r="793" spans="1:4" x14ac:dyDescent="0.35">
      <c r="A793" s="3" t="s">
        <v>250</v>
      </c>
      <c r="B793" s="4" t="s">
        <v>60</v>
      </c>
      <c r="C793" s="3" t="s">
        <v>9</v>
      </c>
      <c r="D793" s="5">
        <v>1625000</v>
      </c>
    </row>
    <row r="794" spans="1:4" x14ac:dyDescent="0.35">
      <c r="A794" s="3" t="s">
        <v>315</v>
      </c>
      <c r="B794" s="4" t="s">
        <v>8</v>
      </c>
      <c r="C794" s="3" t="s">
        <v>9</v>
      </c>
      <c r="D794" s="5">
        <v>425000</v>
      </c>
    </row>
    <row r="795" spans="1:4" x14ac:dyDescent="0.35">
      <c r="A795" s="3" t="s">
        <v>153</v>
      </c>
      <c r="B795" s="4" t="s">
        <v>88</v>
      </c>
      <c r="C795" s="3" t="s">
        <v>9</v>
      </c>
      <c r="D795" s="5">
        <v>1625000</v>
      </c>
    </row>
    <row r="796" spans="1:4" x14ac:dyDescent="0.35">
      <c r="A796" s="8" t="s">
        <v>526</v>
      </c>
      <c r="B796" s="4" t="s">
        <v>17</v>
      </c>
      <c r="C796" s="3" t="s">
        <v>9</v>
      </c>
      <c r="D796" s="5">
        <v>421700</v>
      </c>
    </row>
    <row r="797" spans="1:4" x14ac:dyDescent="0.35">
      <c r="A797" s="3" t="s">
        <v>576</v>
      </c>
      <c r="B797" s="4" t="s">
        <v>92</v>
      </c>
      <c r="C797" s="3" t="s">
        <v>9</v>
      </c>
      <c r="D797" s="5">
        <v>550000</v>
      </c>
    </row>
    <row r="798" spans="1:4" x14ac:dyDescent="0.35">
      <c r="A798" s="3" t="s">
        <v>401</v>
      </c>
      <c r="B798" s="4" t="s">
        <v>86</v>
      </c>
      <c r="C798" s="3" t="s">
        <v>9</v>
      </c>
      <c r="D798" s="5">
        <v>417000</v>
      </c>
    </row>
    <row r="799" spans="1:4" x14ac:dyDescent="0.35">
      <c r="A799" s="3" t="s">
        <v>510</v>
      </c>
      <c r="B799" s="4" t="s">
        <v>15</v>
      </c>
      <c r="C799" s="3" t="s">
        <v>9</v>
      </c>
      <c r="D799" s="5">
        <v>850000</v>
      </c>
    </row>
    <row r="800" spans="1:4" x14ac:dyDescent="0.35">
      <c r="A800" s="3" t="s">
        <v>310</v>
      </c>
      <c r="B800" s="4" t="s">
        <v>17</v>
      </c>
      <c r="C800" s="3" t="s">
        <v>9</v>
      </c>
      <c r="D800" s="5">
        <v>439900</v>
      </c>
    </row>
    <row r="801" spans="1:4" x14ac:dyDescent="0.35">
      <c r="A801" s="3" t="s">
        <v>161</v>
      </c>
      <c r="B801" s="4" t="s">
        <v>27</v>
      </c>
      <c r="C801" s="3" t="s">
        <v>9</v>
      </c>
      <c r="D801" s="5">
        <v>575000</v>
      </c>
    </row>
    <row r="802" spans="1:4" x14ac:dyDescent="0.35">
      <c r="A802" s="3" t="s">
        <v>272</v>
      </c>
      <c r="B802" s="4" t="s">
        <v>27</v>
      </c>
      <c r="C802" s="3" t="s">
        <v>9</v>
      </c>
      <c r="D802" s="5">
        <v>425000</v>
      </c>
    </row>
    <row r="803" spans="1:4" x14ac:dyDescent="0.35">
      <c r="A803" s="8" t="s">
        <v>527</v>
      </c>
      <c r="B803" s="4" t="s">
        <v>92</v>
      </c>
      <c r="C803" s="3" t="s">
        <v>9</v>
      </c>
      <c r="D803" s="5">
        <v>2947318</v>
      </c>
    </row>
    <row r="804" spans="1:4" x14ac:dyDescent="0.35">
      <c r="A804" s="3" t="s">
        <v>150</v>
      </c>
      <c r="B804" s="4" t="s">
        <v>60</v>
      </c>
      <c r="C804" s="13" t="s">
        <v>9</v>
      </c>
      <c r="D804" s="5">
        <v>6700000</v>
      </c>
    </row>
    <row r="805" spans="1:4" x14ac:dyDescent="0.35">
      <c r="A805" s="3" t="s">
        <v>624</v>
      </c>
      <c r="B805" s="4" t="s">
        <v>126</v>
      </c>
      <c r="C805" s="3" t="s">
        <v>9</v>
      </c>
      <c r="D805" s="5">
        <v>775000</v>
      </c>
    </row>
    <row r="806" spans="1:4" x14ac:dyDescent="0.35">
      <c r="A806" s="3" t="s">
        <v>221</v>
      </c>
      <c r="B806" s="4" t="s">
        <v>21</v>
      </c>
      <c r="C806" s="3" t="s">
        <v>9</v>
      </c>
      <c r="D806" s="5">
        <v>1200000</v>
      </c>
    </row>
    <row r="807" spans="1:4" x14ac:dyDescent="0.35">
      <c r="A807" s="3" t="s">
        <v>520</v>
      </c>
      <c r="B807" s="4" t="s">
        <v>19</v>
      </c>
      <c r="C807" s="3" t="s">
        <v>9</v>
      </c>
      <c r="D807" s="5">
        <v>3200000</v>
      </c>
    </row>
    <row r="808" spans="1:4" x14ac:dyDescent="0.35">
      <c r="A808" s="3" t="s">
        <v>203</v>
      </c>
      <c r="B808" s="4" t="s">
        <v>77</v>
      </c>
      <c r="C808" s="3" t="s">
        <v>9</v>
      </c>
      <c r="D808" s="5">
        <v>6250000</v>
      </c>
    </row>
    <row r="809" spans="1:4" x14ac:dyDescent="0.35">
      <c r="A809" s="3" t="s">
        <v>23</v>
      </c>
      <c r="B809" s="4" t="s">
        <v>5</v>
      </c>
      <c r="C809" s="3" t="s">
        <v>9</v>
      </c>
      <c r="D809" s="5">
        <v>13100000</v>
      </c>
    </row>
    <row r="810" spans="1:4" x14ac:dyDescent="0.35">
      <c r="A810" s="3" t="s">
        <v>258</v>
      </c>
      <c r="B810" s="4" t="s">
        <v>8</v>
      </c>
      <c r="C810" s="3" t="s">
        <v>9</v>
      </c>
      <c r="D810" s="5">
        <v>1000000</v>
      </c>
    </row>
    <row r="811" spans="1:4" x14ac:dyDescent="0.35">
      <c r="A811" s="3" t="s">
        <v>292</v>
      </c>
      <c r="B811" s="4" t="s">
        <v>5</v>
      </c>
      <c r="C811" s="3" t="s">
        <v>9</v>
      </c>
      <c r="D811" s="5">
        <v>455700</v>
      </c>
    </row>
    <row r="812" spans="1:4" x14ac:dyDescent="0.35">
      <c r="A812" s="3" t="s">
        <v>100</v>
      </c>
      <c r="B812" s="4" t="s">
        <v>32</v>
      </c>
      <c r="C812" s="3" t="s">
        <v>9</v>
      </c>
      <c r="D812" s="5">
        <v>416600</v>
      </c>
    </row>
    <row r="813" spans="1:4" x14ac:dyDescent="0.35">
      <c r="A813" s="8" t="s">
        <v>395</v>
      </c>
      <c r="B813" s="4" t="s">
        <v>83</v>
      </c>
      <c r="C813" s="3" t="s">
        <v>9</v>
      </c>
      <c r="D813" s="5">
        <v>414000</v>
      </c>
    </row>
    <row r="814" spans="1:4" x14ac:dyDescent="0.35">
      <c r="A814" s="3" t="s">
        <v>405</v>
      </c>
      <c r="B814" s="4" t="s">
        <v>43</v>
      </c>
      <c r="C814" s="3" t="s">
        <v>9</v>
      </c>
      <c r="D814" s="5">
        <v>427200</v>
      </c>
    </row>
    <row r="815" spans="1:4" x14ac:dyDescent="0.35">
      <c r="A815" s="9" t="s">
        <v>143</v>
      </c>
      <c r="B815" s="4" t="s">
        <v>86</v>
      </c>
      <c r="C815" s="3" t="s">
        <v>9</v>
      </c>
      <c r="D815" s="5">
        <v>414000</v>
      </c>
    </row>
    <row r="816" spans="1:4" x14ac:dyDescent="0.35">
      <c r="A816" s="9" t="s">
        <v>304</v>
      </c>
      <c r="B816" s="4" t="s">
        <v>126</v>
      </c>
      <c r="C816" s="3" t="s">
        <v>9</v>
      </c>
      <c r="D816" s="5">
        <v>440000</v>
      </c>
    </row>
    <row r="817" spans="1:4" x14ac:dyDescent="0.35">
      <c r="A817" s="3" t="s">
        <v>329</v>
      </c>
      <c r="B817" s="4" t="s">
        <v>36</v>
      </c>
      <c r="C817" s="3" t="s">
        <v>9</v>
      </c>
      <c r="D817" s="5">
        <v>3000000</v>
      </c>
    </row>
    <row r="818" spans="1:4" x14ac:dyDescent="0.35">
      <c r="A818" s="3" t="s">
        <v>10</v>
      </c>
      <c r="B818" s="4" t="s">
        <v>11</v>
      </c>
      <c r="C818" s="3" t="s">
        <v>9</v>
      </c>
      <c r="D818" s="5">
        <v>2000000</v>
      </c>
    </row>
    <row r="819" spans="1:4" x14ac:dyDescent="0.35">
      <c r="A819" s="9" t="s">
        <v>172</v>
      </c>
      <c r="B819" s="4" t="s">
        <v>126</v>
      </c>
      <c r="C819" s="3" t="s">
        <v>9</v>
      </c>
      <c r="D819" s="5">
        <v>424000</v>
      </c>
    </row>
  </sheetData>
  <conditionalFormatting sqref="A12:D388">
    <cfRule type="containsBlanks" dxfId="17" priority="21">
      <formula>LEN(TRIM(A12))=0</formula>
    </cfRule>
  </conditionalFormatting>
  <conditionalFormatting sqref="A392:D448">
    <cfRule type="containsBlanks" dxfId="16" priority="15">
      <formula>LEN(TRIM(A392))=0</formula>
    </cfRule>
  </conditionalFormatting>
  <conditionalFormatting sqref="A452:D594">
    <cfRule type="containsBlanks" dxfId="15" priority="14">
      <formula>LEN(TRIM(A452))=0</formula>
    </cfRule>
  </conditionalFormatting>
  <conditionalFormatting sqref="A598:D605">
    <cfRule type="containsBlanks" dxfId="14" priority="13">
      <formula>LEN(TRIM(A598))=0</formula>
    </cfRule>
  </conditionalFormatting>
  <conditionalFormatting sqref="A609:D655">
    <cfRule type="containsBlanks" dxfId="13" priority="11">
      <formula>LEN(TRIM(A609))=0</formula>
    </cfRule>
  </conditionalFormatting>
  <conditionalFormatting sqref="A659:D664">
    <cfRule type="containsBlanks" dxfId="12" priority="9">
      <formula>LEN(TRIM(A659))=0</formula>
    </cfRule>
  </conditionalFormatting>
  <conditionalFormatting sqref="A668:D705">
    <cfRule type="containsBlanks" dxfId="11" priority="7">
      <formula>LEN(TRIM(A668))=0</formula>
    </cfRule>
  </conditionalFormatting>
  <conditionalFormatting sqref="A709:D750">
    <cfRule type="containsBlanks" dxfId="10" priority="1">
      <formula>LEN(TRIM(A709))=0</formula>
    </cfRule>
  </conditionalFormatting>
  <conditionalFormatting sqref="A754:D819">
    <cfRule type="containsBlanks" dxfId="9" priority="3">
      <formula>LEN(TRIM(A754))=0</formula>
    </cfRule>
  </conditionalFormatting>
  <conditionalFormatting sqref="D13:D388">
    <cfRule type="cellIs" dxfId="8" priority="20" operator="lessThan">
      <formula>1</formula>
    </cfRule>
  </conditionalFormatting>
  <conditionalFormatting sqref="D393:D448">
    <cfRule type="cellIs" dxfId="7" priority="18" operator="lessThan">
      <formula>1</formula>
    </cfRule>
  </conditionalFormatting>
  <conditionalFormatting sqref="D453:D594">
    <cfRule type="cellIs" dxfId="6" priority="16" operator="lessThan">
      <formula>1</formula>
    </cfRule>
  </conditionalFormatting>
  <conditionalFormatting sqref="D599:D605">
    <cfRule type="cellIs" dxfId="5" priority="12" operator="lessThan">
      <formula>1</formula>
    </cfRule>
  </conditionalFormatting>
  <conditionalFormatting sqref="D610:D655">
    <cfRule type="cellIs" dxfId="4" priority="10" operator="lessThan">
      <formula>1</formula>
    </cfRule>
  </conditionalFormatting>
  <conditionalFormatting sqref="D660:D664">
    <cfRule type="cellIs" dxfId="3" priority="8" operator="lessThan">
      <formula>1</formula>
    </cfRule>
  </conditionalFormatting>
  <conditionalFormatting sqref="D669:D705">
    <cfRule type="cellIs" dxfId="2" priority="6" operator="lessThan">
      <formula>1</formula>
    </cfRule>
  </conditionalFormatting>
  <conditionalFormatting sqref="D710:D750">
    <cfRule type="cellIs" dxfId="1" priority="4" operator="lessThan">
      <formula>1</formula>
    </cfRule>
  </conditionalFormatting>
  <conditionalFormatting sqref="D755:D819">
    <cfRule type="cellIs" dxfId="0" priority="2" operator="lessThan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91EF-FCD6-4012-A237-68CC211B80B2}">
  <dimension ref="B2:S89"/>
  <sheetViews>
    <sheetView zoomScale="80" zoomScaleNormal="80" workbookViewId="0"/>
  </sheetViews>
  <sheetFormatPr defaultRowHeight="14.5" x14ac:dyDescent="0.35"/>
  <cols>
    <col min="2" max="3" width="17.453125" customWidth="1"/>
    <col min="5" max="6" width="17.453125" customWidth="1"/>
    <col min="9" max="19" width="17.453125" customWidth="1"/>
  </cols>
  <sheetData>
    <row r="2" spans="2:19" ht="15" thickBot="1" x14ac:dyDescent="0.4">
      <c r="B2" s="15" t="s">
        <v>648</v>
      </c>
      <c r="E2" s="15" t="s">
        <v>652</v>
      </c>
    </row>
    <row r="3" spans="2:19" x14ac:dyDescent="0.35">
      <c r="B3" s="11" t="s">
        <v>3</v>
      </c>
      <c r="C3" s="11"/>
      <c r="E3" s="11" t="s">
        <v>3</v>
      </c>
      <c r="F3" s="11"/>
      <c r="I3" s="16"/>
      <c r="J3" s="32" t="s">
        <v>659</v>
      </c>
      <c r="K3" s="23" t="s">
        <v>654</v>
      </c>
      <c r="L3" s="23" t="s">
        <v>649</v>
      </c>
      <c r="M3" s="24" t="s">
        <v>650</v>
      </c>
      <c r="N3" s="17" t="s">
        <v>651</v>
      </c>
      <c r="O3" s="31" t="s">
        <v>658</v>
      </c>
      <c r="P3" s="17" t="s">
        <v>653</v>
      </c>
      <c r="Q3" s="17" t="s">
        <v>655</v>
      </c>
      <c r="R3" s="17" t="s">
        <v>656</v>
      </c>
      <c r="S3" s="29" t="s">
        <v>657</v>
      </c>
    </row>
    <row r="4" spans="2:19" x14ac:dyDescent="0.35">
      <c r="I4" s="20"/>
      <c r="J4" s="20"/>
      <c r="K4" s="20"/>
      <c r="L4" s="20"/>
      <c r="M4" s="25"/>
      <c r="N4" s="21"/>
      <c r="O4" s="21"/>
      <c r="P4" s="21"/>
      <c r="Q4" s="21"/>
      <c r="R4" s="21"/>
      <c r="S4" s="25"/>
    </row>
    <row r="5" spans="2:19" x14ac:dyDescent="0.35">
      <c r="B5" t="s">
        <v>634</v>
      </c>
      <c r="C5">
        <v>2957133.7207446811</v>
      </c>
      <c r="E5" t="s">
        <v>634</v>
      </c>
      <c r="F5">
        <v>3887814.8</v>
      </c>
      <c r="H5" s="30">
        <v>1</v>
      </c>
      <c r="I5" s="18" t="s">
        <v>634</v>
      </c>
      <c r="J5" s="16">
        <v>2957133.7207446811</v>
      </c>
      <c r="K5" s="16">
        <v>2603493.4285714286</v>
      </c>
      <c r="L5" s="16">
        <v>3917210.8873239434</v>
      </c>
      <c r="M5" s="26">
        <v>7768779.2857142854</v>
      </c>
      <c r="N5" s="22">
        <v>2870720.3260869565</v>
      </c>
      <c r="O5" s="22">
        <v>3887814.8</v>
      </c>
      <c r="P5" s="22">
        <v>5397852.594594595</v>
      </c>
      <c r="Q5" s="22">
        <v>4404601.5853658533</v>
      </c>
      <c r="R5" s="19">
        <v>2281353.3538461537</v>
      </c>
      <c r="S5" s="27">
        <v>3288248.6451612902</v>
      </c>
    </row>
    <row r="6" spans="2:19" x14ac:dyDescent="0.35">
      <c r="B6" t="s">
        <v>635</v>
      </c>
      <c r="C6">
        <v>210301.39646875564</v>
      </c>
      <c r="E6" t="s">
        <v>635</v>
      </c>
      <c r="F6">
        <v>3086964.6946084499</v>
      </c>
      <c r="H6" s="30">
        <v>2</v>
      </c>
      <c r="I6" s="18" t="s">
        <v>636</v>
      </c>
      <c r="J6" s="18">
        <v>1087500</v>
      </c>
      <c r="K6" s="18">
        <v>825000</v>
      </c>
      <c r="L6" s="18">
        <v>1137500</v>
      </c>
      <c r="M6" s="27">
        <v>7611455</v>
      </c>
      <c r="N6" s="19">
        <v>1175000</v>
      </c>
      <c r="O6" s="19">
        <v>428600</v>
      </c>
      <c r="P6" s="19">
        <v>2000000</v>
      </c>
      <c r="Q6" s="19">
        <v>2287500</v>
      </c>
      <c r="R6" s="19">
        <v>850000</v>
      </c>
      <c r="S6" s="27">
        <v>1100000</v>
      </c>
    </row>
    <row r="7" spans="2:19" x14ac:dyDescent="0.35">
      <c r="B7" t="s">
        <v>636</v>
      </c>
      <c r="C7">
        <v>1087500</v>
      </c>
      <c r="E7" t="s">
        <v>636</v>
      </c>
      <c r="F7">
        <v>428600</v>
      </c>
      <c r="H7" s="30">
        <v>3</v>
      </c>
      <c r="I7" s="18" t="s">
        <v>637</v>
      </c>
      <c r="J7" s="18">
        <v>414000</v>
      </c>
      <c r="K7" s="18">
        <v>414000</v>
      </c>
      <c r="L7" s="18">
        <v>414000</v>
      </c>
      <c r="M7" s="27" t="e">
        <v>#N/A</v>
      </c>
      <c r="N7" s="19">
        <v>414000</v>
      </c>
      <c r="O7" s="19" t="e">
        <v>#N/A</v>
      </c>
      <c r="P7" s="19">
        <v>414000</v>
      </c>
      <c r="Q7" s="19">
        <v>414000</v>
      </c>
      <c r="R7" s="19">
        <v>3000000</v>
      </c>
      <c r="S7" s="27">
        <v>414000</v>
      </c>
    </row>
    <row r="8" spans="2:19" x14ac:dyDescent="0.35">
      <c r="B8" t="s">
        <v>637</v>
      </c>
      <c r="C8">
        <v>414000</v>
      </c>
      <c r="E8" t="s">
        <v>637</v>
      </c>
      <c r="F8" t="e">
        <v>#N/A</v>
      </c>
      <c r="H8" s="30">
        <v>4</v>
      </c>
      <c r="I8" s="18" t="s">
        <v>638</v>
      </c>
      <c r="J8" s="18">
        <v>4077895.37459245</v>
      </c>
      <c r="K8" s="18">
        <v>3321025.5301047042</v>
      </c>
      <c r="L8" s="18">
        <v>5192324.5885525579</v>
      </c>
      <c r="M8" s="27">
        <v>4758319.4877677392</v>
      </c>
      <c r="N8" s="19">
        <v>3601789.8092098976</v>
      </c>
      <c r="O8" s="19">
        <v>6902662.9012863729</v>
      </c>
      <c r="P8" s="19">
        <v>6341208.8931473494</v>
      </c>
      <c r="Q8" s="19">
        <v>6002060.0533106513</v>
      </c>
      <c r="R8" s="19">
        <v>3610429.0097486009</v>
      </c>
      <c r="S8" s="27">
        <v>4522792.2136869105</v>
      </c>
    </row>
    <row r="9" spans="2:19" x14ac:dyDescent="0.35">
      <c r="B9" t="s">
        <v>638</v>
      </c>
      <c r="C9">
        <v>4077895.3745924491</v>
      </c>
      <c r="E9" t="s">
        <v>638</v>
      </c>
      <c r="F9">
        <v>6902662.9012863729</v>
      </c>
      <c r="H9" s="30">
        <v>5</v>
      </c>
      <c r="I9" s="18" t="s">
        <v>639</v>
      </c>
      <c r="J9" s="18">
        <v>16629230686122.49</v>
      </c>
      <c r="K9" s="18">
        <v>11029210571607.232</v>
      </c>
      <c r="L9" s="18">
        <v>26960234632887.488</v>
      </c>
      <c r="M9" s="27">
        <v>22641604347670.238</v>
      </c>
      <c r="N9" s="19">
        <v>12972889829728.27</v>
      </c>
      <c r="O9" s="19">
        <v>47646755128795.203</v>
      </c>
      <c r="P9" s="19">
        <v>40210930226531.031</v>
      </c>
      <c r="Q9" s="19">
        <v>36024724883547.453</v>
      </c>
      <c r="R9" s="19">
        <v>13035197634434.264</v>
      </c>
      <c r="S9" s="27">
        <v>20455649408186.898</v>
      </c>
    </row>
    <row r="10" spans="2:19" x14ac:dyDescent="0.35">
      <c r="B10" t="s">
        <v>639</v>
      </c>
      <c r="C10">
        <v>16629230686122.49</v>
      </c>
      <c r="E10" t="s">
        <v>639</v>
      </c>
      <c r="F10">
        <v>47646755128795.203</v>
      </c>
      <c r="H10" s="30">
        <v>6</v>
      </c>
      <c r="I10" s="18" t="s">
        <v>642</v>
      </c>
      <c r="J10" s="18">
        <v>23871714</v>
      </c>
      <c r="K10" s="18">
        <v>14871714</v>
      </c>
      <c r="L10" s="18">
        <v>25773500</v>
      </c>
      <c r="M10" s="27">
        <v>10980000</v>
      </c>
      <c r="N10" s="19">
        <v>14315364</v>
      </c>
      <c r="O10" s="19">
        <v>15760974</v>
      </c>
      <c r="P10" s="19">
        <v>19861000</v>
      </c>
      <c r="Q10" s="19">
        <v>31586000</v>
      </c>
      <c r="R10" s="19">
        <v>22586000</v>
      </c>
      <c r="S10" s="27">
        <v>31586000</v>
      </c>
    </row>
    <row r="11" spans="2:19" x14ac:dyDescent="0.35">
      <c r="B11" t="s">
        <v>640</v>
      </c>
      <c r="C11">
        <v>5.599837815144638</v>
      </c>
      <c r="E11" t="s">
        <v>640</v>
      </c>
      <c r="F11">
        <v>4.7956667272975402</v>
      </c>
      <c r="H11" s="30">
        <v>7</v>
      </c>
      <c r="I11" s="18" t="s">
        <v>643</v>
      </c>
      <c r="J11" s="18">
        <v>414000</v>
      </c>
      <c r="K11" s="18">
        <v>414000</v>
      </c>
      <c r="L11" s="18">
        <v>414000</v>
      </c>
      <c r="M11" s="27">
        <v>2020000</v>
      </c>
      <c r="N11" s="19">
        <v>414000</v>
      </c>
      <c r="O11" s="19">
        <v>414000</v>
      </c>
      <c r="P11" s="19">
        <v>414000</v>
      </c>
      <c r="Q11" s="19">
        <v>414000</v>
      </c>
      <c r="R11" s="19">
        <v>414000</v>
      </c>
      <c r="S11" s="27">
        <v>414000</v>
      </c>
    </row>
    <row r="12" spans="2:19" x14ac:dyDescent="0.35">
      <c r="B12" t="s">
        <v>641</v>
      </c>
      <c r="C12">
        <v>2.2954495723468455</v>
      </c>
      <c r="E12" t="s">
        <v>641</v>
      </c>
      <c r="F12">
        <v>2.1833002227635445</v>
      </c>
      <c r="H12" s="30">
        <v>8</v>
      </c>
      <c r="I12" s="18" t="s">
        <v>644</v>
      </c>
      <c r="J12" s="18">
        <v>24285714</v>
      </c>
      <c r="K12" s="18">
        <v>15285714</v>
      </c>
      <c r="L12" s="18">
        <v>26187500</v>
      </c>
      <c r="M12" s="27">
        <v>13000000</v>
      </c>
      <c r="N12" s="19">
        <v>14729364</v>
      </c>
      <c r="O12" s="19">
        <v>16174974</v>
      </c>
      <c r="P12" s="19">
        <v>20275000</v>
      </c>
      <c r="Q12" s="19">
        <v>32000000</v>
      </c>
      <c r="R12" s="19">
        <v>23000000</v>
      </c>
      <c r="S12" s="27">
        <v>32000000</v>
      </c>
    </row>
    <row r="13" spans="2:19" x14ac:dyDescent="0.35">
      <c r="B13" t="s">
        <v>642</v>
      </c>
      <c r="C13">
        <v>23871714</v>
      </c>
      <c r="E13" t="s">
        <v>642</v>
      </c>
      <c r="F13">
        <v>15760974</v>
      </c>
      <c r="H13" s="30">
        <v>9</v>
      </c>
      <c r="I13" s="18" t="s">
        <v>645</v>
      </c>
      <c r="J13" s="18">
        <v>1111882279</v>
      </c>
      <c r="K13" s="18">
        <v>145795632</v>
      </c>
      <c r="L13" s="18">
        <v>556243946</v>
      </c>
      <c r="M13" s="27">
        <v>54381455</v>
      </c>
      <c r="N13" s="19">
        <v>132053135</v>
      </c>
      <c r="O13" s="19">
        <v>19439074</v>
      </c>
      <c r="P13" s="19">
        <v>199720546</v>
      </c>
      <c r="Q13" s="19">
        <v>180588665</v>
      </c>
      <c r="R13" s="19">
        <v>148287968</v>
      </c>
      <c r="S13" s="27">
        <v>2548392700</v>
      </c>
    </row>
    <row r="14" spans="2:19" x14ac:dyDescent="0.35">
      <c r="B14" t="s">
        <v>643</v>
      </c>
      <c r="C14">
        <v>414000</v>
      </c>
      <c r="E14" t="s">
        <v>643</v>
      </c>
      <c r="F14">
        <v>414000</v>
      </c>
      <c r="H14" s="30">
        <v>10</v>
      </c>
      <c r="I14" s="20" t="s">
        <v>646</v>
      </c>
      <c r="J14" s="20">
        <v>376</v>
      </c>
      <c r="K14" s="20">
        <v>56</v>
      </c>
      <c r="L14" s="20">
        <v>142</v>
      </c>
      <c r="M14" s="25">
        <v>7</v>
      </c>
      <c r="N14" s="21">
        <v>46</v>
      </c>
      <c r="O14" s="21">
        <v>5</v>
      </c>
      <c r="P14" s="21">
        <v>37</v>
      </c>
      <c r="Q14" s="21">
        <v>41</v>
      </c>
      <c r="R14" s="21">
        <v>65</v>
      </c>
      <c r="S14" s="25">
        <v>775</v>
      </c>
    </row>
    <row r="15" spans="2:19" x14ac:dyDescent="0.35">
      <c r="B15" t="s">
        <v>644</v>
      </c>
      <c r="C15">
        <v>24285714</v>
      </c>
      <c r="E15" t="s">
        <v>644</v>
      </c>
      <c r="F15">
        <v>16174974</v>
      </c>
    </row>
    <row r="16" spans="2:19" x14ac:dyDescent="0.35">
      <c r="B16" t="s">
        <v>645</v>
      </c>
      <c r="C16">
        <v>1111882279</v>
      </c>
      <c r="E16" t="s">
        <v>645</v>
      </c>
      <c r="F16">
        <v>19439074</v>
      </c>
    </row>
    <row r="17" spans="2:9" ht="15" thickBot="1" x14ac:dyDescent="0.4">
      <c r="B17" s="10" t="s">
        <v>646</v>
      </c>
      <c r="C17" s="10">
        <v>376</v>
      </c>
      <c r="E17" s="10" t="s">
        <v>646</v>
      </c>
      <c r="F17" s="10">
        <v>5</v>
      </c>
    </row>
    <row r="18" spans="2:9" x14ac:dyDescent="0.35">
      <c r="I18" s="28"/>
    </row>
    <row r="20" spans="2:9" ht="15" thickBot="1" x14ac:dyDescent="0.4">
      <c r="B20" s="15" t="s">
        <v>654</v>
      </c>
      <c r="E20" s="15" t="s">
        <v>653</v>
      </c>
    </row>
    <row r="21" spans="2:9" x14ac:dyDescent="0.35">
      <c r="B21" s="11" t="s">
        <v>3</v>
      </c>
      <c r="C21" s="11"/>
      <c r="E21" s="11" t="s">
        <v>3</v>
      </c>
      <c r="F21" s="11"/>
    </row>
    <row r="23" spans="2:9" x14ac:dyDescent="0.35">
      <c r="B23" t="s">
        <v>634</v>
      </c>
      <c r="C23">
        <v>2603493.4285714286</v>
      </c>
      <c r="E23" t="s">
        <v>634</v>
      </c>
      <c r="F23">
        <v>5397852.594594595</v>
      </c>
    </row>
    <row r="24" spans="2:9" x14ac:dyDescent="0.35">
      <c r="B24" t="s">
        <v>635</v>
      </c>
      <c r="C24">
        <v>443790.70379932539</v>
      </c>
      <c r="E24" t="s">
        <v>635</v>
      </c>
      <c r="F24">
        <v>1042488.3203251499</v>
      </c>
    </row>
    <row r="25" spans="2:9" x14ac:dyDescent="0.35">
      <c r="B25" t="s">
        <v>636</v>
      </c>
      <c r="C25">
        <v>825000</v>
      </c>
      <c r="E25" t="s">
        <v>636</v>
      </c>
      <c r="F25">
        <v>2000000</v>
      </c>
    </row>
    <row r="26" spans="2:9" x14ac:dyDescent="0.35">
      <c r="B26" t="s">
        <v>637</v>
      </c>
      <c r="C26">
        <v>414000</v>
      </c>
      <c r="E26" t="s">
        <v>637</v>
      </c>
      <c r="F26">
        <v>414000</v>
      </c>
    </row>
    <row r="27" spans="2:9" x14ac:dyDescent="0.35">
      <c r="B27" t="s">
        <v>638</v>
      </c>
      <c r="C27">
        <v>3321025.5301047042</v>
      </c>
      <c r="E27" t="s">
        <v>638</v>
      </c>
      <c r="F27">
        <v>6341208.8931473494</v>
      </c>
    </row>
    <row r="28" spans="2:9" x14ac:dyDescent="0.35">
      <c r="B28" t="s">
        <v>639</v>
      </c>
      <c r="C28">
        <v>11029210571607.232</v>
      </c>
      <c r="E28" t="s">
        <v>639</v>
      </c>
      <c r="F28">
        <v>40210930226531.031</v>
      </c>
    </row>
    <row r="29" spans="2:9" x14ac:dyDescent="0.35">
      <c r="B29" t="s">
        <v>640</v>
      </c>
      <c r="C29">
        <v>3.5689419372988738</v>
      </c>
      <c r="E29" t="s">
        <v>640</v>
      </c>
      <c r="F29">
        <v>0.34385909886567667</v>
      </c>
    </row>
    <row r="30" spans="2:9" x14ac:dyDescent="0.35">
      <c r="B30" t="s">
        <v>641</v>
      </c>
      <c r="C30">
        <v>1.8927656651253884</v>
      </c>
      <c r="E30" t="s">
        <v>641</v>
      </c>
      <c r="F30">
        <v>1.2336219109376105</v>
      </c>
    </row>
    <row r="31" spans="2:9" x14ac:dyDescent="0.35">
      <c r="B31" t="s">
        <v>642</v>
      </c>
      <c r="C31">
        <v>14871714</v>
      </c>
      <c r="E31" t="s">
        <v>642</v>
      </c>
      <c r="F31">
        <v>19861000</v>
      </c>
    </row>
    <row r="32" spans="2:9" x14ac:dyDescent="0.35">
      <c r="B32" t="s">
        <v>643</v>
      </c>
      <c r="C32">
        <v>414000</v>
      </c>
      <c r="E32" t="s">
        <v>643</v>
      </c>
      <c r="F32">
        <v>414000</v>
      </c>
    </row>
    <row r="33" spans="2:6" x14ac:dyDescent="0.35">
      <c r="B33" t="s">
        <v>644</v>
      </c>
      <c r="C33">
        <v>15285714</v>
      </c>
      <c r="E33" t="s">
        <v>644</v>
      </c>
      <c r="F33">
        <v>20275000</v>
      </c>
    </row>
    <row r="34" spans="2:6" x14ac:dyDescent="0.35">
      <c r="B34" t="s">
        <v>645</v>
      </c>
      <c r="C34">
        <v>145795632</v>
      </c>
      <c r="E34" t="s">
        <v>645</v>
      </c>
      <c r="F34">
        <v>199720546</v>
      </c>
    </row>
    <row r="35" spans="2:6" ht="15" thickBot="1" x14ac:dyDescent="0.4">
      <c r="B35" s="10" t="s">
        <v>646</v>
      </c>
      <c r="C35" s="10">
        <v>56</v>
      </c>
      <c r="E35" s="10" t="s">
        <v>646</v>
      </c>
      <c r="F35" s="10">
        <v>37</v>
      </c>
    </row>
    <row r="38" spans="2:6" ht="15" thickBot="1" x14ac:dyDescent="0.4">
      <c r="B38" s="15" t="s">
        <v>649</v>
      </c>
      <c r="E38" s="15" t="s">
        <v>655</v>
      </c>
    </row>
    <row r="39" spans="2:6" x14ac:dyDescent="0.35">
      <c r="B39" s="11" t="s">
        <v>3</v>
      </c>
      <c r="C39" s="11"/>
      <c r="E39" s="11" t="s">
        <v>3</v>
      </c>
      <c r="F39" s="11"/>
    </row>
    <row r="41" spans="2:6" x14ac:dyDescent="0.35">
      <c r="B41" t="s">
        <v>634</v>
      </c>
      <c r="C41">
        <v>3917210.8873239434</v>
      </c>
      <c r="E41" t="s">
        <v>634</v>
      </c>
      <c r="F41">
        <v>4404601.5853658533</v>
      </c>
    </row>
    <row r="42" spans="2:6" x14ac:dyDescent="0.35">
      <c r="B42" t="s">
        <v>635</v>
      </c>
      <c r="C42">
        <v>435730.20009388332</v>
      </c>
      <c r="E42" t="s">
        <v>635</v>
      </c>
      <c r="F42">
        <v>937364.29760685191</v>
      </c>
    </row>
    <row r="43" spans="2:6" x14ac:dyDescent="0.35">
      <c r="B43" t="s">
        <v>636</v>
      </c>
      <c r="C43">
        <v>1137500</v>
      </c>
      <c r="E43" t="s">
        <v>636</v>
      </c>
      <c r="F43">
        <v>2287500</v>
      </c>
    </row>
    <row r="44" spans="2:6" x14ac:dyDescent="0.35">
      <c r="B44" t="s">
        <v>637</v>
      </c>
      <c r="C44">
        <v>414000</v>
      </c>
      <c r="E44" t="s">
        <v>637</v>
      </c>
      <c r="F44">
        <v>414000</v>
      </c>
    </row>
    <row r="45" spans="2:6" x14ac:dyDescent="0.35">
      <c r="B45" t="s">
        <v>638</v>
      </c>
      <c r="C45">
        <v>5192324.5885525579</v>
      </c>
      <c r="E45" t="s">
        <v>638</v>
      </c>
      <c r="F45">
        <v>6002060.0533106513</v>
      </c>
    </row>
    <row r="46" spans="2:6" x14ac:dyDescent="0.35">
      <c r="B46" t="s">
        <v>639</v>
      </c>
      <c r="C46">
        <v>26960234632887.488</v>
      </c>
      <c r="E46" t="s">
        <v>639</v>
      </c>
      <c r="F46">
        <v>36024724883547.453</v>
      </c>
    </row>
    <row r="47" spans="2:6" x14ac:dyDescent="0.35">
      <c r="B47" t="s">
        <v>640</v>
      </c>
      <c r="C47">
        <v>3.265921285418393</v>
      </c>
      <c r="E47" t="s">
        <v>640</v>
      </c>
      <c r="F47">
        <v>10.548604082256537</v>
      </c>
    </row>
    <row r="48" spans="2:6" x14ac:dyDescent="0.35">
      <c r="B48" t="s">
        <v>641</v>
      </c>
      <c r="C48">
        <v>1.8620902132179979</v>
      </c>
      <c r="E48" t="s">
        <v>641</v>
      </c>
      <c r="F48">
        <v>2.8521490573172854</v>
      </c>
    </row>
    <row r="49" spans="2:6" x14ac:dyDescent="0.35">
      <c r="B49" t="s">
        <v>642</v>
      </c>
      <c r="C49">
        <v>25773500</v>
      </c>
      <c r="E49" t="s">
        <v>642</v>
      </c>
      <c r="F49">
        <v>31586000</v>
      </c>
    </row>
    <row r="50" spans="2:6" x14ac:dyDescent="0.35">
      <c r="B50" t="s">
        <v>643</v>
      </c>
      <c r="C50">
        <v>414000</v>
      </c>
      <c r="E50" t="s">
        <v>643</v>
      </c>
      <c r="F50">
        <v>414000</v>
      </c>
    </row>
    <row r="51" spans="2:6" x14ac:dyDescent="0.35">
      <c r="B51" t="s">
        <v>644</v>
      </c>
      <c r="C51">
        <v>26187500</v>
      </c>
      <c r="E51" t="s">
        <v>644</v>
      </c>
      <c r="F51">
        <v>32000000</v>
      </c>
    </row>
    <row r="52" spans="2:6" x14ac:dyDescent="0.35">
      <c r="B52" t="s">
        <v>645</v>
      </c>
      <c r="C52">
        <v>556243946</v>
      </c>
      <c r="E52" t="s">
        <v>645</v>
      </c>
      <c r="F52">
        <v>180588665</v>
      </c>
    </row>
    <row r="53" spans="2:6" ht="15" thickBot="1" x14ac:dyDescent="0.4">
      <c r="B53" s="10" t="s">
        <v>646</v>
      </c>
      <c r="C53" s="10">
        <v>142</v>
      </c>
      <c r="E53" s="10" t="s">
        <v>646</v>
      </c>
      <c r="F53" s="10">
        <v>41</v>
      </c>
    </row>
    <row r="56" spans="2:6" ht="15" thickBot="1" x14ac:dyDescent="0.4">
      <c r="B56" s="15" t="s">
        <v>650</v>
      </c>
      <c r="E56" s="15" t="s">
        <v>656</v>
      </c>
    </row>
    <row r="57" spans="2:6" x14ac:dyDescent="0.35">
      <c r="B57" s="11" t="s">
        <v>3</v>
      </c>
      <c r="C57" s="11"/>
      <c r="E57" s="11" t="s">
        <v>3</v>
      </c>
      <c r="F57" s="11"/>
    </row>
    <row r="59" spans="2:6" x14ac:dyDescent="0.35">
      <c r="B59" t="s">
        <v>634</v>
      </c>
      <c r="C59">
        <v>7768779.2857142854</v>
      </c>
      <c r="E59" t="s">
        <v>634</v>
      </c>
      <c r="F59">
        <v>2281353.3538461537</v>
      </c>
    </row>
    <row r="60" spans="2:6" x14ac:dyDescent="0.35">
      <c r="B60" t="s">
        <v>635</v>
      </c>
      <c r="C60">
        <v>1798475.7176036695</v>
      </c>
      <c r="E60" t="s">
        <v>635</v>
      </c>
      <c r="F60">
        <v>447818.60397734644</v>
      </c>
    </row>
    <row r="61" spans="2:6" x14ac:dyDescent="0.35">
      <c r="B61" t="s">
        <v>636</v>
      </c>
      <c r="C61">
        <v>7611455</v>
      </c>
      <c r="E61" t="s">
        <v>636</v>
      </c>
      <c r="F61">
        <v>850000</v>
      </c>
    </row>
    <row r="62" spans="2:6" x14ac:dyDescent="0.35">
      <c r="B62" t="s">
        <v>637</v>
      </c>
      <c r="C62" t="e">
        <v>#N/A</v>
      </c>
      <c r="E62" t="s">
        <v>637</v>
      </c>
      <c r="F62">
        <v>3000000</v>
      </c>
    </row>
    <row r="63" spans="2:6" x14ac:dyDescent="0.35">
      <c r="B63" t="s">
        <v>638</v>
      </c>
      <c r="C63">
        <v>4758319.4877677392</v>
      </c>
      <c r="E63" t="s">
        <v>638</v>
      </c>
      <c r="F63">
        <v>3610429.0097486009</v>
      </c>
    </row>
    <row r="64" spans="2:6" x14ac:dyDescent="0.35">
      <c r="B64" t="s">
        <v>639</v>
      </c>
      <c r="C64">
        <v>22641604347670.238</v>
      </c>
      <c r="E64" t="s">
        <v>639</v>
      </c>
      <c r="F64">
        <v>13035197634434.264</v>
      </c>
    </row>
    <row r="65" spans="2:6" x14ac:dyDescent="0.35">
      <c r="B65" t="s">
        <v>640</v>
      </c>
      <c r="C65">
        <v>-2.3657837612519472</v>
      </c>
      <c r="E65" t="s">
        <v>640</v>
      </c>
      <c r="F65">
        <v>17.880625010018022</v>
      </c>
    </row>
    <row r="66" spans="2:6" x14ac:dyDescent="0.35">
      <c r="B66" t="s">
        <v>641</v>
      </c>
      <c r="C66">
        <v>-3.7240619331244652E-2</v>
      </c>
      <c r="E66" t="s">
        <v>641</v>
      </c>
      <c r="F66">
        <v>3.8087871725990228</v>
      </c>
    </row>
    <row r="67" spans="2:6" x14ac:dyDescent="0.35">
      <c r="B67" t="s">
        <v>642</v>
      </c>
      <c r="C67">
        <v>10980000</v>
      </c>
      <c r="E67" t="s">
        <v>642</v>
      </c>
      <c r="F67">
        <v>22586000</v>
      </c>
    </row>
    <row r="68" spans="2:6" x14ac:dyDescent="0.35">
      <c r="B68" t="s">
        <v>643</v>
      </c>
      <c r="C68">
        <v>2020000</v>
      </c>
      <c r="E68" t="s">
        <v>643</v>
      </c>
      <c r="F68">
        <v>414000</v>
      </c>
    </row>
    <row r="69" spans="2:6" x14ac:dyDescent="0.35">
      <c r="B69" t="s">
        <v>644</v>
      </c>
      <c r="C69">
        <v>13000000</v>
      </c>
      <c r="E69" t="s">
        <v>644</v>
      </c>
      <c r="F69">
        <v>23000000</v>
      </c>
    </row>
    <row r="70" spans="2:6" x14ac:dyDescent="0.35">
      <c r="B70" t="s">
        <v>645</v>
      </c>
      <c r="C70">
        <v>54381455</v>
      </c>
      <c r="E70" t="s">
        <v>645</v>
      </c>
      <c r="F70">
        <v>148287968</v>
      </c>
    </row>
    <row r="71" spans="2:6" ht="15" thickBot="1" x14ac:dyDescent="0.4">
      <c r="B71" s="10" t="s">
        <v>646</v>
      </c>
      <c r="C71" s="10">
        <v>7</v>
      </c>
      <c r="E71" s="10" t="s">
        <v>646</v>
      </c>
      <c r="F71" s="10">
        <v>65</v>
      </c>
    </row>
    <row r="74" spans="2:6" ht="15" thickBot="1" x14ac:dyDescent="0.4">
      <c r="B74" s="15" t="s">
        <v>651</v>
      </c>
      <c r="E74" s="28" t="s">
        <v>657</v>
      </c>
    </row>
    <row r="75" spans="2:6" x14ac:dyDescent="0.35">
      <c r="B75" s="11" t="s">
        <v>3</v>
      </c>
      <c r="C75" s="11"/>
      <c r="E75" s="11" t="s">
        <v>3</v>
      </c>
      <c r="F75" s="11"/>
    </row>
    <row r="77" spans="2:6" x14ac:dyDescent="0.35">
      <c r="B77" t="s">
        <v>634</v>
      </c>
      <c r="C77">
        <v>2870720.3260869565</v>
      </c>
      <c r="E77" t="s">
        <v>634</v>
      </c>
      <c r="F77">
        <v>3288248.6451612902</v>
      </c>
    </row>
    <row r="78" spans="2:6" x14ac:dyDescent="0.35">
      <c r="B78" t="s">
        <v>635</v>
      </c>
      <c r="C78">
        <v>531054.93512868101</v>
      </c>
      <c r="E78" t="s">
        <v>635</v>
      </c>
      <c r="F78">
        <v>162463.4923087167</v>
      </c>
    </row>
    <row r="79" spans="2:6" x14ac:dyDescent="0.35">
      <c r="B79" t="s">
        <v>636</v>
      </c>
      <c r="C79">
        <v>1175000</v>
      </c>
      <c r="E79" t="s">
        <v>636</v>
      </c>
      <c r="F79">
        <v>1100000</v>
      </c>
    </row>
    <row r="80" spans="2:6" x14ac:dyDescent="0.35">
      <c r="B80" t="s">
        <v>637</v>
      </c>
      <c r="C80">
        <v>414000</v>
      </c>
      <c r="E80" t="s">
        <v>637</v>
      </c>
      <c r="F80">
        <v>414000</v>
      </c>
    </row>
    <row r="81" spans="2:6" x14ac:dyDescent="0.35">
      <c r="B81" t="s">
        <v>638</v>
      </c>
      <c r="C81">
        <v>3601789.8092098976</v>
      </c>
      <c r="E81" t="s">
        <v>638</v>
      </c>
      <c r="F81">
        <v>4522792.2136869105</v>
      </c>
    </row>
    <row r="82" spans="2:6" x14ac:dyDescent="0.35">
      <c r="B82" t="s">
        <v>639</v>
      </c>
      <c r="C82">
        <v>12972889829728.27</v>
      </c>
      <c r="E82" t="s">
        <v>639</v>
      </c>
      <c r="F82">
        <v>20455649408186.945</v>
      </c>
    </row>
    <row r="83" spans="2:6" x14ac:dyDescent="0.35">
      <c r="B83" t="s">
        <v>640</v>
      </c>
      <c r="C83">
        <v>2.981365021779204</v>
      </c>
      <c r="E83" t="s">
        <v>640</v>
      </c>
      <c r="F83">
        <v>5.8711196856367982</v>
      </c>
    </row>
    <row r="84" spans="2:6" x14ac:dyDescent="0.35">
      <c r="B84" t="s">
        <v>641</v>
      </c>
      <c r="C84">
        <v>1.8543106654431529</v>
      </c>
      <c r="E84" t="s">
        <v>641</v>
      </c>
      <c r="F84">
        <v>2.2725547311808132</v>
      </c>
    </row>
    <row r="85" spans="2:6" x14ac:dyDescent="0.35">
      <c r="B85" t="s">
        <v>642</v>
      </c>
      <c r="C85">
        <v>14315364</v>
      </c>
      <c r="E85" t="s">
        <v>642</v>
      </c>
      <c r="F85">
        <v>31586000</v>
      </c>
    </row>
    <row r="86" spans="2:6" x14ac:dyDescent="0.35">
      <c r="B86" t="s">
        <v>643</v>
      </c>
      <c r="C86">
        <v>414000</v>
      </c>
      <c r="E86" t="s">
        <v>643</v>
      </c>
      <c r="F86">
        <v>414000</v>
      </c>
    </row>
    <row r="87" spans="2:6" x14ac:dyDescent="0.35">
      <c r="B87" t="s">
        <v>644</v>
      </c>
      <c r="C87">
        <v>14729364</v>
      </c>
      <c r="E87" t="s">
        <v>644</v>
      </c>
      <c r="F87">
        <v>32000000</v>
      </c>
    </row>
    <row r="88" spans="2:6" x14ac:dyDescent="0.35">
      <c r="B88" t="s">
        <v>645</v>
      </c>
      <c r="C88">
        <v>132053135</v>
      </c>
      <c r="E88" t="s">
        <v>645</v>
      </c>
      <c r="F88">
        <v>2548392700</v>
      </c>
    </row>
    <row r="89" spans="2:6" ht="15" thickBot="1" x14ac:dyDescent="0.4">
      <c r="B89" s="10" t="s">
        <v>646</v>
      </c>
      <c r="C89" s="10">
        <v>46</v>
      </c>
      <c r="E89" s="10" t="s">
        <v>646</v>
      </c>
      <c r="F89" s="10">
        <v>775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3419-7B98-416E-B76B-57ED7151F6F0}">
  <dimension ref="B2:D12"/>
  <sheetViews>
    <sheetView workbookViewId="0"/>
  </sheetViews>
  <sheetFormatPr defaultRowHeight="14.5" x14ac:dyDescent="0.35"/>
  <cols>
    <col min="1" max="1" width="8.7265625" customWidth="1"/>
    <col min="2" max="2" width="15.08984375" customWidth="1"/>
    <col min="3" max="4" width="16.453125" customWidth="1"/>
    <col min="5" max="12" width="8.7265625" customWidth="1"/>
  </cols>
  <sheetData>
    <row r="2" spans="2:4" x14ac:dyDescent="0.35">
      <c r="B2" s="38" t="s">
        <v>2</v>
      </c>
      <c r="C2" s="34" t="s">
        <v>660</v>
      </c>
      <c r="D2" s="34" t="s">
        <v>661</v>
      </c>
    </row>
    <row r="3" spans="2:4" x14ac:dyDescent="0.35">
      <c r="B3" s="33" t="str" cm="1">
        <f t="array" ref="B3:B11">_xlfn.UNIQUE(Sheet1!$C$2:$C$776)</f>
        <v>Black African</v>
      </c>
      <c r="C3" s="33">
        <f>COUNTIF(Sheet1!$C$2:$C$776,B3)</f>
        <v>376</v>
      </c>
      <c r="D3" s="35">
        <f>C3/$C$12</f>
        <v>0.48516129032258065</v>
      </c>
    </row>
    <row r="4" spans="2:4" x14ac:dyDescent="0.35">
      <c r="B4" s="33" t="str">
        <v>White</v>
      </c>
      <c r="C4" s="33">
        <f>COUNTIF(Sheet1!$C$2:$C$776,B4)</f>
        <v>65</v>
      </c>
      <c r="D4" s="35">
        <f t="shared" ref="D4:D12" si="0">C4/$C$12</f>
        <v>8.387096774193549E-2</v>
      </c>
    </row>
    <row r="5" spans="2:4" x14ac:dyDescent="0.35">
      <c r="B5" s="33" t="str">
        <v>Chinese</v>
      </c>
      <c r="C5" s="33">
        <f>COUNTIF(Sheet1!$C$2:$C$776,B5)</f>
        <v>142</v>
      </c>
      <c r="D5" s="35">
        <f t="shared" si="0"/>
        <v>0.1832258064516129</v>
      </c>
    </row>
    <row r="6" spans="2:4" x14ac:dyDescent="0.35">
      <c r="B6" s="33" t="str">
        <v>Other Asian</v>
      </c>
      <c r="C6" s="33">
        <f>COUNTIF(Sheet1!$C$2:$C$776,B6)</f>
        <v>37</v>
      </c>
      <c r="D6" s="35">
        <f t="shared" si="0"/>
        <v>4.774193548387097E-2</v>
      </c>
    </row>
    <row r="7" spans="2:4" x14ac:dyDescent="0.35">
      <c r="B7" s="33" t="str">
        <v>Indian</v>
      </c>
      <c r="C7" s="33">
        <f>COUNTIF(Sheet1!$C$2:$C$776,B7)</f>
        <v>46</v>
      </c>
      <c r="D7" s="35">
        <f t="shared" si="0"/>
        <v>5.9354838709677421E-2</v>
      </c>
    </row>
    <row r="8" spans="2:4" x14ac:dyDescent="0.35">
      <c r="B8" s="33" t="str">
        <v>Black Caribbean</v>
      </c>
      <c r="C8" s="33">
        <f>COUNTIF(Sheet1!$C$2:$C$776,B8)</f>
        <v>56</v>
      </c>
      <c r="D8" s="35">
        <f t="shared" si="0"/>
        <v>7.2258064516129039E-2</v>
      </c>
    </row>
    <row r="9" spans="2:4" x14ac:dyDescent="0.35">
      <c r="B9" s="33" t="str">
        <v>Other Black</v>
      </c>
      <c r="C9" s="33">
        <f>COUNTIF(Sheet1!$C$2:$C$776,B9)</f>
        <v>41</v>
      </c>
      <c r="D9" s="35">
        <f t="shared" si="0"/>
        <v>5.2903225806451612E-2</v>
      </c>
    </row>
    <row r="10" spans="2:4" x14ac:dyDescent="0.35">
      <c r="B10" s="33" t="str">
        <v>Mixed</v>
      </c>
      <c r="C10" s="33">
        <f>COUNTIF(Sheet1!$C$2:$C$776,B10)</f>
        <v>5</v>
      </c>
      <c r="D10" s="35">
        <f t="shared" si="0"/>
        <v>6.4516129032258064E-3</v>
      </c>
    </row>
    <row r="11" spans="2:4" x14ac:dyDescent="0.35">
      <c r="B11" s="33" t="str">
        <v>Hispanic</v>
      </c>
      <c r="C11" s="33">
        <f>COUNTIF(Sheet1!$C$2:$C$776,B11)</f>
        <v>7</v>
      </c>
      <c r="D11" s="35">
        <f t="shared" si="0"/>
        <v>9.0322580645161299E-3</v>
      </c>
    </row>
    <row r="12" spans="2:4" x14ac:dyDescent="0.35">
      <c r="B12" s="36" t="s">
        <v>662</v>
      </c>
      <c r="C12" s="36">
        <f>SUM(C3:C11)</f>
        <v>775</v>
      </c>
      <c r="D12" s="37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Population Data 2011</vt:lpstr>
      <vt:lpstr>Sheet1</vt:lpstr>
      <vt:lpstr>Sheet2</vt:lpstr>
      <vt:lpstr>Sheet3</vt:lpstr>
      <vt:lpstr>Sheet4</vt:lpstr>
      <vt:lpstr>'Population Data 2011'!salaries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Ruchintha Dias</cp:lastModifiedBy>
  <dcterms:created xsi:type="dcterms:W3CDTF">2012-01-29T15:01:36Z</dcterms:created>
  <dcterms:modified xsi:type="dcterms:W3CDTF">2024-09-02T03:47:03Z</dcterms:modified>
</cp:coreProperties>
</file>