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e30bf46cc8e924/Documents/AU/4th year 1st sem/PSYCH.LAB/"/>
    </mc:Choice>
  </mc:AlternateContent>
  <xr:revisionPtr revIDLastSave="11" documentId="13_ncr:40009_{21D8FAB3-7C97-47A3-98BC-7268E68E3F0B}" xr6:coauthVersionLast="47" xr6:coauthVersionMax="47" xr10:uidLastSave="{87AE5302-11DA-4320-9759-125817FDD089}"/>
  <bookViews>
    <workbookView xWindow="-108" yWindow="-108" windowWidth="23256" windowHeight="12456" activeTab="1" xr2:uid="{00000000-000D-0000-FFFF-FFFF00000000}"/>
  </bookViews>
  <sheets>
    <sheet name="Participant 1" sheetId="1" r:id="rId1"/>
    <sheet name="result 1" sheetId="2" r:id="rId2"/>
    <sheet name="Participant 2" sheetId="3" r:id="rId3"/>
    <sheet name="result 2" sheetId="4" r:id="rId4"/>
    <sheet name="Participant 3" sheetId="5" r:id="rId5"/>
    <sheet name="result 3" sheetId="6" r:id="rId6"/>
    <sheet name="Participant 4" sheetId="7" r:id="rId7"/>
    <sheet name="result 4" sheetId="8" r:id="rId8"/>
  </sheets>
  <calcPr calcId="191029"/>
</workbook>
</file>

<file path=xl/calcChain.xml><?xml version="1.0" encoding="utf-8"?>
<calcChain xmlns="http://schemas.openxmlformats.org/spreadsheetml/2006/main">
  <c r="M9" i="8" l="1"/>
  <c r="M9" i="6"/>
  <c r="L9" i="4"/>
  <c r="L9" i="2"/>
  <c r="F33" i="8"/>
  <c r="F57" i="8"/>
  <c r="F73" i="8"/>
  <c r="F54" i="8"/>
  <c r="F47" i="8"/>
  <c r="F42" i="8"/>
  <c r="F36" i="8"/>
  <c r="F29" i="8"/>
  <c r="F23" i="8"/>
  <c r="F12" i="8"/>
  <c r="F94" i="6"/>
  <c r="F86" i="6"/>
  <c r="F73" i="6"/>
  <c r="F62" i="6"/>
  <c r="F54" i="6"/>
  <c r="F39" i="6"/>
  <c r="F31" i="6"/>
  <c r="F20" i="6"/>
  <c r="F14" i="6"/>
  <c r="F4" i="6"/>
  <c r="F98" i="4"/>
  <c r="F61" i="4"/>
  <c r="F92" i="4"/>
  <c r="F85" i="4"/>
  <c r="F73" i="4"/>
  <c r="F50" i="4"/>
  <c r="F41" i="4"/>
  <c r="F33" i="4"/>
  <c r="F22" i="4"/>
  <c r="F10" i="4"/>
  <c r="F87" i="2"/>
  <c r="F79" i="2"/>
  <c r="F64" i="2"/>
  <c r="F55" i="2"/>
  <c r="F47" i="2"/>
  <c r="F34" i="2"/>
  <c r="F27" i="2"/>
  <c r="F22" i="2"/>
  <c r="E90" i="6"/>
  <c r="E76" i="6"/>
  <c r="E32" i="6"/>
  <c r="E92" i="6"/>
  <c r="E35" i="6"/>
  <c r="E87" i="6"/>
  <c r="E88" i="6"/>
  <c r="E20" i="6"/>
  <c r="E4" i="6"/>
  <c r="E78" i="6"/>
  <c r="E68" i="6"/>
  <c r="E48" i="6"/>
  <c r="E74" i="6"/>
  <c r="E99" i="6"/>
  <c r="E28" i="6"/>
  <c r="E47" i="6"/>
  <c r="E49" i="6"/>
  <c r="E39" i="6"/>
  <c r="E95" i="6"/>
  <c r="E3" i="6"/>
  <c r="E96" i="6"/>
  <c r="E43" i="6"/>
  <c r="E36" i="6"/>
  <c r="E58" i="6"/>
  <c r="E54" i="6"/>
  <c r="E86" i="6"/>
  <c r="E77" i="6"/>
  <c r="E91" i="6"/>
  <c r="E64" i="6"/>
  <c r="E61" i="6"/>
  <c r="E53" i="6"/>
  <c r="E18" i="6"/>
  <c r="E93" i="6"/>
  <c r="E60" i="6"/>
  <c r="E63" i="6"/>
  <c r="E30" i="6"/>
  <c r="E85" i="6"/>
  <c r="E83" i="6"/>
  <c r="E57" i="6"/>
  <c r="E25" i="6"/>
  <c r="E17" i="6"/>
  <c r="E16" i="6"/>
  <c r="E15" i="6"/>
  <c r="E41" i="6"/>
  <c r="E27" i="6"/>
  <c r="E9" i="6"/>
  <c r="E101" i="6"/>
  <c r="E7" i="6"/>
  <c r="E10" i="6"/>
  <c r="E79" i="6"/>
  <c r="E11" i="6"/>
  <c r="E12" i="6"/>
  <c r="E65" i="6"/>
  <c r="E69" i="6"/>
  <c r="E75" i="6"/>
  <c r="E59" i="6"/>
  <c r="E100" i="6"/>
  <c r="E5" i="6"/>
  <c r="E38" i="6"/>
  <c r="E21" i="6"/>
  <c r="E34" i="6"/>
  <c r="E22" i="6"/>
  <c r="E52" i="6"/>
  <c r="E2" i="6"/>
  <c r="E24" i="6"/>
  <c r="E56" i="6"/>
  <c r="E46" i="6"/>
  <c r="E81" i="6"/>
  <c r="E84" i="6"/>
  <c r="E50" i="6"/>
  <c r="E42" i="6"/>
  <c r="E89" i="6"/>
  <c r="E31" i="6"/>
  <c r="E51" i="6"/>
  <c r="E94" i="6"/>
  <c r="E8" i="6"/>
  <c r="E55" i="6"/>
  <c r="E73" i="6"/>
  <c r="E45" i="6"/>
  <c r="E71" i="6"/>
  <c r="E14" i="6"/>
  <c r="E13" i="6"/>
  <c r="E23" i="6"/>
  <c r="E70" i="6"/>
  <c r="E37" i="6"/>
  <c r="E33" i="6"/>
  <c r="E62" i="6"/>
  <c r="E44" i="6"/>
  <c r="E66" i="6"/>
  <c r="E82" i="6"/>
  <c r="E80" i="6"/>
  <c r="E19" i="6"/>
  <c r="E29" i="6"/>
  <c r="E98" i="6"/>
  <c r="E40" i="6"/>
  <c r="E72" i="6"/>
  <c r="E26" i="6"/>
  <c r="E97" i="6"/>
  <c r="E67" i="6"/>
  <c r="E6" i="6"/>
  <c r="E72" i="8"/>
  <c r="E100" i="8"/>
  <c r="E29" i="8"/>
  <c r="E86" i="8"/>
  <c r="E43" i="8"/>
  <c r="E57" i="8"/>
  <c r="E71" i="8"/>
  <c r="E15" i="8"/>
  <c r="E70" i="8"/>
  <c r="E14" i="8"/>
  <c r="E42" i="8"/>
  <c r="E28" i="8"/>
  <c r="E99" i="8"/>
  <c r="E85" i="8"/>
  <c r="E56" i="8"/>
  <c r="E27" i="8"/>
  <c r="E55" i="8"/>
  <c r="E13" i="8"/>
  <c r="E69" i="8"/>
  <c r="E41" i="8"/>
  <c r="E98" i="8"/>
  <c r="E84" i="8"/>
  <c r="E97" i="8"/>
  <c r="E54" i="8"/>
  <c r="E26" i="8"/>
  <c r="E12" i="8"/>
  <c r="E83" i="8"/>
  <c r="E40" i="8"/>
  <c r="E68" i="8"/>
  <c r="E82" i="8"/>
  <c r="E96" i="8"/>
  <c r="E53" i="8"/>
  <c r="E25" i="8"/>
  <c r="E11" i="8"/>
  <c r="E39" i="8"/>
  <c r="E67" i="8"/>
  <c r="E52" i="8"/>
  <c r="E66" i="8"/>
  <c r="E24" i="8"/>
  <c r="E38" i="8"/>
  <c r="E81" i="8"/>
  <c r="E95" i="8"/>
  <c r="E10" i="8"/>
  <c r="E80" i="8"/>
  <c r="E9" i="8"/>
  <c r="E23" i="8"/>
  <c r="E37" i="8"/>
  <c r="E65" i="8"/>
  <c r="E51" i="8"/>
  <c r="E94" i="8"/>
  <c r="E79" i="8"/>
  <c r="E64" i="8"/>
  <c r="E8" i="8"/>
  <c r="E50" i="8"/>
  <c r="E36" i="8"/>
  <c r="E22" i="8"/>
  <c r="E93" i="8"/>
  <c r="E63" i="8"/>
  <c r="E49" i="8"/>
  <c r="E92" i="8"/>
  <c r="E35" i="8"/>
  <c r="E7" i="8"/>
  <c r="E21" i="8"/>
  <c r="E78" i="8"/>
  <c r="E6" i="8"/>
  <c r="E62" i="8"/>
  <c r="E34" i="8"/>
  <c r="E20" i="8"/>
  <c r="E77" i="8"/>
  <c r="E91" i="8"/>
  <c r="E48" i="8"/>
  <c r="E90" i="8"/>
  <c r="E61" i="8"/>
  <c r="E76" i="8"/>
  <c r="E19" i="8"/>
  <c r="E5" i="8"/>
  <c r="E33" i="8"/>
  <c r="E47" i="8"/>
  <c r="E89" i="8"/>
  <c r="E32" i="8"/>
  <c r="E46" i="8"/>
  <c r="E75" i="8"/>
  <c r="E4" i="8"/>
  <c r="E18" i="8"/>
  <c r="E60" i="8"/>
  <c r="E3" i="8"/>
  <c r="E74" i="8"/>
  <c r="E45" i="8"/>
  <c r="E17" i="8"/>
  <c r="E88" i="8"/>
  <c r="E31" i="8"/>
  <c r="E59" i="8"/>
  <c r="E87" i="8"/>
  <c r="E44" i="8"/>
  <c r="E2" i="8"/>
  <c r="E16" i="8"/>
  <c r="E73" i="8"/>
  <c r="E30" i="8"/>
  <c r="E58" i="8"/>
  <c r="E2" i="2"/>
  <c r="E30" i="4"/>
  <c r="E42" i="4"/>
  <c r="E39" i="4"/>
  <c r="E25" i="4"/>
  <c r="E71" i="4"/>
  <c r="E100" i="4"/>
  <c r="E73" i="4"/>
  <c r="E58" i="4"/>
  <c r="E38" i="4"/>
  <c r="E41" i="4"/>
  <c r="E65" i="4"/>
  <c r="E76" i="4"/>
  <c r="E19" i="4"/>
  <c r="E48" i="4"/>
  <c r="E67" i="4"/>
  <c r="E24" i="4"/>
  <c r="E87" i="4"/>
  <c r="E66" i="4"/>
  <c r="E63" i="4"/>
  <c r="E95" i="4"/>
  <c r="E59" i="4"/>
  <c r="E99" i="4"/>
  <c r="E40" i="4"/>
  <c r="E94" i="4"/>
  <c r="E2" i="4"/>
  <c r="E60" i="4"/>
  <c r="E98" i="4"/>
  <c r="E86" i="4"/>
  <c r="E50" i="4"/>
  <c r="E4" i="4"/>
  <c r="E37" i="4"/>
  <c r="E62" i="4"/>
  <c r="E7" i="4"/>
  <c r="E70" i="4"/>
  <c r="E64" i="4"/>
  <c r="E47" i="4"/>
  <c r="E96" i="4"/>
  <c r="E33" i="4"/>
  <c r="E68" i="4"/>
  <c r="E36" i="4"/>
  <c r="E18" i="4"/>
  <c r="E44" i="4"/>
  <c r="E45" i="4"/>
  <c r="E85" i="4"/>
  <c r="E13" i="4"/>
  <c r="E56" i="4"/>
  <c r="E69" i="4"/>
  <c r="E93" i="4"/>
  <c r="E8" i="4"/>
  <c r="E17" i="4"/>
  <c r="E89" i="4"/>
  <c r="E80" i="4"/>
  <c r="E46" i="4"/>
  <c r="E97" i="4"/>
  <c r="E10" i="4"/>
  <c r="E11" i="4"/>
  <c r="E31" i="4"/>
  <c r="E32" i="4"/>
  <c r="E51" i="4"/>
  <c r="E53" i="4"/>
  <c r="E27" i="4"/>
  <c r="E52" i="4"/>
  <c r="E90" i="4"/>
  <c r="E101" i="4"/>
  <c r="E15" i="4"/>
  <c r="E92" i="4"/>
  <c r="E20" i="4"/>
  <c r="E3" i="4"/>
  <c r="E54" i="4"/>
  <c r="E28" i="4"/>
  <c r="E26" i="4"/>
  <c r="E21" i="4"/>
  <c r="E43" i="4"/>
  <c r="E78" i="4"/>
  <c r="E84" i="4"/>
  <c r="E82" i="4"/>
  <c r="E34" i="4"/>
  <c r="E22" i="4"/>
  <c r="E9" i="4"/>
  <c r="E49" i="4"/>
  <c r="E81" i="4"/>
  <c r="E91" i="4"/>
  <c r="E72" i="4"/>
  <c r="E61" i="4"/>
  <c r="E14" i="4"/>
  <c r="E55" i="4"/>
  <c r="E83" i="4"/>
  <c r="E79" i="4"/>
  <c r="E12" i="4"/>
  <c r="E29" i="4"/>
  <c r="E75" i="4"/>
  <c r="E5" i="4"/>
  <c r="E77" i="4"/>
  <c r="E16" i="4"/>
  <c r="E57" i="4"/>
  <c r="E6" i="4"/>
  <c r="E88" i="4"/>
  <c r="E74" i="4"/>
  <c r="E23" i="4"/>
  <c r="E35" i="4"/>
  <c r="E17" i="2"/>
  <c r="E66" i="2"/>
  <c r="E97" i="2"/>
  <c r="E94" i="2"/>
  <c r="E20" i="2"/>
  <c r="E8" i="2"/>
  <c r="E62" i="2"/>
  <c r="E3" i="2"/>
  <c r="E54" i="2"/>
  <c r="E11" i="2"/>
  <c r="E52" i="2"/>
  <c r="E18" i="2"/>
  <c r="E31" i="2"/>
  <c r="E10" i="2"/>
  <c r="E75" i="2"/>
  <c r="E47" i="2"/>
  <c r="E87" i="2"/>
  <c r="E99" i="2"/>
  <c r="E90" i="2"/>
  <c r="E39" i="2"/>
  <c r="E33" i="2"/>
  <c r="E88" i="2"/>
  <c r="E32" i="2"/>
  <c r="E41" i="2"/>
  <c r="E72" i="2"/>
  <c r="E84" i="2"/>
  <c r="E80" i="2"/>
  <c r="E57" i="2"/>
  <c r="E48" i="2"/>
  <c r="E67" i="2"/>
  <c r="E58" i="2"/>
  <c r="E93" i="2"/>
  <c r="E61" i="2"/>
  <c r="E55" i="2"/>
  <c r="E26" i="2"/>
  <c r="E46" i="2"/>
  <c r="E96" i="2"/>
  <c r="E79" i="2"/>
  <c r="E5" i="2"/>
  <c r="E95" i="2"/>
  <c r="E86" i="2"/>
  <c r="E35" i="2"/>
  <c r="E73" i="2"/>
  <c r="E77" i="2"/>
  <c r="E27" i="2"/>
  <c r="E85" i="2"/>
  <c r="E98" i="2"/>
  <c r="E60" i="2"/>
  <c r="E70" i="2"/>
  <c r="E19" i="2"/>
  <c r="E14" i="2"/>
  <c r="E6" i="2"/>
  <c r="E29" i="2"/>
  <c r="E89" i="2"/>
  <c r="E13" i="2"/>
  <c r="E51" i="2"/>
  <c r="E50" i="2"/>
  <c r="E38" i="2"/>
  <c r="E12" i="2"/>
  <c r="E92" i="2"/>
  <c r="E37" i="2"/>
  <c r="E64" i="2"/>
  <c r="E82" i="2"/>
  <c r="E65" i="2"/>
  <c r="E101" i="2"/>
  <c r="E15" i="2"/>
  <c r="E91" i="2"/>
  <c r="E74" i="2"/>
  <c r="E9" i="2"/>
  <c r="E81" i="2"/>
  <c r="E25" i="2"/>
  <c r="E42" i="2"/>
  <c r="E7" i="2"/>
  <c r="F7" i="2" s="1"/>
  <c r="E100" i="2"/>
  <c r="E71" i="2"/>
  <c r="E30" i="2"/>
  <c r="E68" i="2"/>
  <c r="E56" i="2"/>
  <c r="E44" i="2"/>
  <c r="E4" i="2"/>
  <c r="E43" i="2"/>
  <c r="E49" i="2"/>
  <c r="E40" i="2"/>
  <c r="E78" i="2"/>
  <c r="E59" i="2"/>
  <c r="E53" i="2"/>
  <c r="E63" i="2"/>
  <c r="E45" i="2"/>
  <c r="E36" i="2"/>
  <c r="E24" i="2"/>
  <c r="E69" i="2"/>
  <c r="E83" i="2"/>
  <c r="E76" i="2"/>
  <c r="E21" i="2"/>
  <c r="E16" i="2"/>
  <c r="F16" i="2" s="1"/>
  <c r="E34" i="2"/>
  <c r="E23" i="2"/>
  <c r="E28" i="2"/>
  <c r="E22" i="2"/>
</calcChain>
</file>

<file path=xl/sharedStrings.xml><?xml version="1.0" encoding="utf-8"?>
<sst xmlns="http://schemas.openxmlformats.org/spreadsheetml/2006/main" count="2532" uniqueCount="36">
  <si>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</si>
  <si>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</si>
  <si>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</si>
  <si>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</si>
  <si>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</si>
  <si>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</si>
  <si>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</si>
  <si>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Fixation.started</t>
  </si>
  <si>
    <t>text.started</t>
  </si>
  <si>
    <t>key_resp.started</t>
  </si>
  <si>
    <t>Fixation.stopped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</si>
  <si>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</si>
  <si>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</si>
  <si>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</si>
  <si>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</si>
  <si>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</si>
  <si>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</si>
  <si>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</si>
  <si>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</si>
  <si>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</si>
  <si>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t</t>
  </si>
  <si>
    <t>None</t>
  </si>
  <si>
    <t>2023-11-13_21h49.31.582</t>
  </si>
  <si>
    <t>Delay_Discounting_Experiment</t>
  </si>
  <si>
    <t>2023.1.3</t>
  </si>
  <si>
    <t>l</t>
  </si>
  <si>
    <t>k</t>
  </si>
  <si>
    <t>fixation.started</t>
  </si>
  <si>
    <t>fixation.stopped</t>
  </si>
  <si>
    <t>2023-11-23_13h42.51.229</t>
  </si>
  <si>
    <t>2023-11-03_12h31.26.250</t>
  </si>
  <si>
    <t>Delay Discounting</t>
  </si>
  <si>
    <t>2023-11-06_20h36.38.775</t>
  </si>
  <si>
    <t>Delay discounting</t>
  </si>
  <si>
    <t>Geomean</t>
  </si>
  <si>
    <t>Average of transition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</si>
</sst>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workbookViewId="0">
      <selection activeCell="L1" sqref="L1:L1048576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45</v>
      </c>
      <c r="B2">
        <v>69</v>
      </c>
      <c r="C2">
        <v>78</v>
      </c>
      <c r="D2">
        <v>0</v>
      </c>
      <c r="E2">
        <v>0</v>
      </c>
      <c r="F2">
        <v>0</v>
      </c>
      <c r="G2">
        <v>87</v>
      </c>
      <c r="H2">
        <v>27.030765899922699</v>
      </c>
      <c r="I2">
        <v>27.901021199999299</v>
      </c>
      <c r="J2">
        <v>27.901021199999299</v>
      </c>
      <c r="K2">
        <v>28.029769999906399</v>
      </c>
      <c r="L2" t="s">
        <v>20</v>
      </c>
      <c r="M2">
        <v>3.99541350000072</v>
      </c>
      <c r="N2" t="s">
        <v>21</v>
      </c>
      <c r="O2">
        <v>888777</v>
      </c>
      <c r="P2">
        <v>1</v>
      </c>
      <c r="Q2" t="s">
        <v>22</v>
      </c>
      <c r="R2" t="s">
        <v>23</v>
      </c>
      <c r="S2" t="s">
        <v>24</v>
      </c>
      <c r="T2">
        <v>59.595110800694599</v>
      </c>
    </row>
    <row r="3" spans="1:20" x14ac:dyDescent="0.3">
      <c r="A3">
        <v>33</v>
      </c>
      <c r="B3">
        <v>77</v>
      </c>
      <c r="C3">
        <v>40</v>
      </c>
      <c r="D3">
        <v>0</v>
      </c>
      <c r="E3">
        <v>1</v>
      </c>
      <c r="F3">
        <v>1</v>
      </c>
      <c r="G3">
        <v>12</v>
      </c>
      <c r="H3">
        <v>31.930854899925102</v>
      </c>
      <c r="I3">
        <v>32.925311799976001</v>
      </c>
      <c r="J3">
        <v>32.925311799976001</v>
      </c>
      <c r="K3">
        <v>32.942140299943198</v>
      </c>
      <c r="L3" t="s">
        <v>25</v>
      </c>
      <c r="M3">
        <v>2.0446893000043902</v>
      </c>
      <c r="N3" t="s">
        <v>21</v>
      </c>
      <c r="O3">
        <v>888777</v>
      </c>
      <c r="P3">
        <v>1</v>
      </c>
      <c r="Q3" t="s">
        <v>22</v>
      </c>
      <c r="R3" t="s">
        <v>23</v>
      </c>
      <c r="S3" t="s">
        <v>24</v>
      </c>
      <c r="T3">
        <v>59.595110800694599</v>
      </c>
    </row>
    <row r="4" spans="1:20" x14ac:dyDescent="0.3">
      <c r="A4">
        <v>13</v>
      </c>
      <c r="B4">
        <v>93</v>
      </c>
      <c r="C4">
        <v>43</v>
      </c>
      <c r="D4">
        <v>0</v>
      </c>
      <c r="E4">
        <v>2</v>
      </c>
      <c r="F4">
        <v>2</v>
      </c>
      <c r="G4">
        <v>24</v>
      </c>
      <c r="H4">
        <v>34.993122599902499</v>
      </c>
      <c r="I4">
        <v>35.989052999997497</v>
      </c>
      <c r="J4">
        <v>35.989052999997497</v>
      </c>
      <c r="K4">
        <v>36.0061829999322</v>
      </c>
      <c r="L4" t="s">
        <v>25</v>
      </c>
      <c r="M4">
        <v>2.45631840010173</v>
      </c>
      <c r="N4" t="s">
        <v>21</v>
      </c>
      <c r="O4">
        <v>888777</v>
      </c>
      <c r="P4">
        <v>1</v>
      </c>
      <c r="Q4" t="s">
        <v>22</v>
      </c>
      <c r="R4" t="s">
        <v>23</v>
      </c>
      <c r="S4" t="s">
        <v>24</v>
      </c>
      <c r="T4">
        <v>59.595110800694599</v>
      </c>
    </row>
    <row r="5" spans="1:20" x14ac:dyDescent="0.3">
      <c r="A5">
        <v>21</v>
      </c>
      <c r="B5">
        <v>47</v>
      </c>
      <c r="C5">
        <v>11</v>
      </c>
      <c r="D5">
        <v>0</v>
      </c>
      <c r="E5">
        <v>3</v>
      </c>
      <c r="F5">
        <v>3</v>
      </c>
      <c r="G5">
        <v>72</v>
      </c>
      <c r="H5">
        <v>38.471509299939498</v>
      </c>
      <c r="I5">
        <v>39.469162599998498</v>
      </c>
      <c r="J5">
        <v>39.469162599998498</v>
      </c>
      <c r="K5">
        <v>39.485974499955702</v>
      </c>
      <c r="L5" t="s">
        <v>20</v>
      </c>
      <c r="M5">
        <v>1.82238870009314</v>
      </c>
      <c r="N5" t="s">
        <v>21</v>
      </c>
      <c r="O5">
        <v>888777</v>
      </c>
      <c r="P5">
        <v>1</v>
      </c>
      <c r="Q5" t="s">
        <v>22</v>
      </c>
      <c r="R5" t="s">
        <v>23</v>
      </c>
      <c r="S5" t="s">
        <v>24</v>
      </c>
      <c r="T5">
        <v>59.595110800694599</v>
      </c>
    </row>
    <row r="6" spans="1:20" x14ac:dyDescent="0.3">
      <c r="A6">
        <v>66</v>
      </c>
      <c r="B6">
        <v>88</v>
      </c>
      <c r="C6">
        <v>50</v>
      </c>
      <c r="D6">
        <v>0</v>
      </c>
      <c r="E6">
        <v>4</v>
      </c>
      <c r="F6">
        <v>4</v>
      </c>
      <c r="G6">
        <v>21</v>
      </c>
      <c r="H6">
        <v>41.3176707999082</v>
      </c>
      <c r="I6">
        <v>42.316787199932101</v>
      </c>
      <c r="J6">
        <v>42.316787199932101</v>
      </c>
      <c r="K6">
        <v>42.3332344999071</v>
      </c>
      <c r="L6" t="s">
        <v>20</v>
      </c>
      <c r="M6">
        <v>2.4049201000016098</v>
      </c>
      <c r="N6" t="s">
        <v>21</v>
      </c>
      <c r="O6">
        <v>888777</v>
      </c>
      <c r="P6">
        <v>1</v>
      </c>
      <c r="Q6" t="s">
        <v>22</v>
      </c>
      <c r="R6" t="s">
        <v>23</v>
      </c>
      <c r="S6" t="s">
        <v>24</v>
      </c>
      <c r="T6">
        <v>59.595110800694599</v>
      </c>
    </row>
    <row r="7" spans="1:20" x14ac:dyDescent="0.3">
      <c r="A7">
        <v>57</v>
      </c>
      <c r="B7">
        <v>70</v>
      </c>
      <c r="C7">
        <v>77</v>
      </c>
      <c r="D7">
        <v>0</v>
      </c>
      <c r="E7">
        <v>5</v>
      </c>
      <c r="F7">
        <v>5</v>
      </c>
      <c r="G7">
        <v>93</v>
      </c>
      <c r="H7">
        <v>44.748487800010402</v>
      </c>
      <c r="I7">
        <v>45.746614199946599</v>
      </c>
      <c r="J7">
        <v>45.746614199946599</v>
      </c>
      <c r="K7">
        <v>45.763346499996203</v>
      </c>
      <c r="L7" t="s">
        <v>20</v>
      </c>
      <c r="M7">
        <v>1.64990760001819</v>
      </c>
      <c r="N7" t="s">
        <v>21</v>
      </c>
      <c r="O7">
        <v>888777</v>
      </c>
      <c r="P7">
        <v>1</v>
      </c>
      <c r="Q7" t="s">
        <v>22</v>
      </c>
      <c r="R7" t="s">
        <v>23</v>
      </c>
      <c r="S7" t="s">
        <v>24</v>
      </c>
      <c r="T7">
        <v>59.595110800694599</v>
      </c>
    </row>
    <row r="8" spans="1:20" x14ac:dyDescent="0.3">
      <c r="A8">
        <v>39</v>
      </c>
      <c r="B8">
        <v>79</v>
      </c>
      <c r="C8">
        <v>33</v>
      </c>
      <c r="D8">
        <v>0</v>
      </c>
      <c r="E8">
        <v>6</v>
      </c>
      <c r="F8">
        <v>6</v>
      </c>
      <c r="G8">
        <v>95</v>
      </c>
      <c r="H8">
        <v>47.427315199980498</v>
      </c>
      <c r="I8">
        <v>48.427487400011103</v>
      </c>
      <c r="J8">
        <v>48.427487400011103</v>
      </c>
      <c r="K8">
        <v>48.427487400011103</v>
      </c>
      <c r="L8" t="s">
        <v>20</v>
      </c>
      <c r="M8">
        <v>1.89996370009612</v>
      </c>
      <c r="N8" t="s">
        <v>21</v>
      </c>
      <c r="O8">
        <v>888777</v>
      </c>
      <c r="P8">
        <v>1</v>
      </c>
      <c r="Q8" t="s">
        <v>22</v>
      </c>
      <c r="R8" t="s">
        <v>23</v>
      </c>
      <c r="S8" t="s">
        <v>24</v>
      </c>
      <c r="T8">
        <v>59.595110800694599</v>
      </c>
    </row>
    <row r="9" spans="1:20" x14ac:dyDescent="0.3">
      <c r="A9">
        <v>67</v>
      </c>
      <c r="B9">
        <v>75</v>
      </c>
      <c r="C9">
        <v>119</v>
      </c>
      <c r="D9">
        <v>0</v>
      </c>
      <c r="E9">
        <v>7</v>
      </c>
      <c r="F9">
        <v>7</v>
      </c>
      <c r="G9">
        <v>5</v>
      </c>
      <c r="H9">
        <v>50.359384399955097</v>
      </c>
      <c r="I9">
        <v>51.358157199923802</v>
      </c>
      <c r="J9">
        <v>51.358157199923802</v>
      </c>
      <c r="K9">
        <v>51.358157199923802</v>
      </c>
      <c r="L9" t="s">
        <v>25</v>
      </c>
      <c r="M9">
        <v>1.22656400001142</v>
      </c>
      <c r="N9" t="s">
        <v>21</v>
      </c>
      <c r="O9">
        <v>888777</v>
      </c>
      <c r="P9">
        <v>1</v>
      </c>
      <c r="Q9" t="s">
        <v>22</v>
      </c>
      <c r="R9" t="s">
        <v>23</v>
      </c>
      <c r="S9" t="s">
        <v>24</v>
      </c>
      <c r="T9">
        <v>59.595110800694599</v>
      </c>
    </row>
    <row r="10" spans="1:20" x14ac:dyDescent="0.3">
      <c r="A10">
        <v>51</v>
      </c>
      <c r="B10">
        <v>78</v>
      </c>
      <c r="C10">
        <v>24</v>
      </c>
      <c r="D10">
        <v>0</v>
      </c>
      <c r="E10">
        <v>8</v>
      </c>
      <c r="F10">
        <v>8</v>
      </c>
      <c r="G10">
        <v>43</v>
      </c>
      <c r="H10">
        <v>52.621817999984998</v>
      </c>
      <c r="I10">
        <v>53.605935600004102</v>
      </c>
      <c r="J10">
        <v>53.605935600004102</v>
      </c>
      <c r="K10">
        <v>53.622351999976601</v>
      </c>
      <c r="L10" t="s">
        <v>25</v>
      </c>
      <c r="M10">
        <v>1.17305349989328</v>
      </c>
      <c r="N10" t="s">
        <v>21</v>
      </c>
      <c r="O10">
        <v>888777</v>
      </c>
      <c r="P10">
        <v>1</v>
      </c>
      <c r="Q10" t="s">
        <v>22</v>
      </c>
      <c r="R10" t="s">
        <v>23</v>
      </c>
      <c r="S10" t="s">
        <v>24</v>
      </c>
      <c r="T10">
        <v>59.595110800694599</v>
      </c>
    </row>
    <row r="11" spans="1:20" x14ac:dyDescent="0.3">
      <c r="A11">
        <v>48</v>
      </c>
      <c r="B11">
        <v>59</v>
      </c>
      <c r="C11">
        <v>55</v>
      </c>
      <c r="D11">
        <v>0</v>
      </c>
      <c r="E11">
        <v>9</v>
      </c>
      <c r="F11">
        <v>9</v>
      </c>
      <c r="G11">
        <v>97</v>
      </c>
      <c r="H11">
        <v>54.804117599967803</v>
      </c>
      <c r="I11">
        <v>55.803857499966398</v>
      </c>
      <c r="J11">
        <v>55.803857499966398</v>
      </c>
      <c r="K11">
        <v>55.803857499966398</v>
      </c>
      <c r="L11" t="s">
        <v>20</v>
      </c>
      <c r="M11">
        <v>1.4907165999757099</v>
      </c>
      <c r="N11" t="s">
        <v>21</v>
      </c>
      <c r="O11">
        <v>888777</v>
      </c>
      <c r="P11">
        <v>1</v>
      </c>
      <c r="Q11" t="s">
        <v>22</v>
      </c>
      <c r="R11" t="s">
        <v>23</v>
      </c>
      <c r="S11" t="s">
        <v>24</v>
      </c>
      <c r="T11">
        <v>59.595110800694599</v>
      </c>
    </row>
    <row r="12" spans="1:20" x14ac:dyDescent="0.3">
      <c r="A12">
        <v>50</v>
      </c>
      <c r="B12">
        <v>60</v>
      </c>
      <c r="C12">
        <v>10</v>
      </c>
      <c r="D12">
        <v>0</v>
      </c>
      <c r="E12">
        <v>10</v>
      </c>
      <c r="F12">
        <v>10</v>
      </c>
      <c r="G12">
        <v>11</v>
      </c>
      <c r="H12">
        <v>57.318905899999599</v>
      </c>
      <c r="I12">
        <v>58.318558299914002</v>
      </c>
      <c r="J12">
        <v>58.318558299914002</v>
      </c>
      <c r="K12">
        <v>58.318558299914002</v>
      </c>
      <c r="L12" t="s">
        <v>20</v>
      </c>
      <c r="M12">
        <v>1.60668409999925</v>
      </c>
      <c r="N12" t="s">
        <v>21</v>
      </c>
      <c r="O12">
        <v>888777</v>
      </c>
      <c r="P12">
        <v>1</v>
      </c>
      <c r="Q12" t="s">
        <v>22</v>
      </c>
      <c r="R12" t="s">
        <v>23</v>
      </c>
      <c r="S12" t="s">
        <v>24</v>
      </c>
      <c r="T12">
        <v>59.595110800694599</v>
      </c>
    </row>
    <row r="13" spans="1:20" x14ac:dyDescent="0.3">
      <c r="A13">
        <v>40</v>
      </c>
      <c r="B13">
        <v>55</v>
      </c>
      <c r="C13">
        <v>62</v>
      </c>
      <c r="D13">
        <v>0</v>
      </c>
      <c r="E13">
        <v>11</v>
      </c>
      <c r="F13">
        <v>11</v>
      </c>
      <c r="G13">
        <v>3</v>
      </c>
      <c r="H13">
        <v>59.9500541999004</v>
      </c>
      <c r="I13">
        <v>60.948608999955397</v>
      </c>
      <c r="J13">
        <v>60.948608999955397</v>
      </c>
      <c r="K13">
        <v>60.948608999955397</v>
      </c>
      <c r="L13" t="s">
        <v>25</v>
      </c>
      <c r="M13">
        <v>1.9490811000578101</v>
      </c>
      <c r="N13" t="s">
        <v>21</v>
      </c>
      <c r="O13">
        <v>888777</v>
      </c>
      <c r="P13">
        <v>1</v>
      </c>
      <c r="Q13" t="s">
        <v>22</v>
      </c>
      <c r="R13" t="s">
        <v>23</v>
      </c>
      <c r="S13" t="s">
        <v>24</v>
      </c>
      <c r="T13">
        <v>59.595110800694599</v>
      </c>
    </row>
    <row r="14" spans="1:20" x14ac:dyDescent="0.3">
      <c r="A14">
        <v>69</v>
      </c>
      <c r="B14">
        <v>77</v>
      </c>
      <c r="C14">
        <v>11</v>
      </c>
      <c r="D14">
        <v>0</v>
      </c>
      <c r="E14">
        <v>12</v>
      </c>
      <c r="F14">
        <v>12</v>
      </c>
      <c r="G14">
        <v>66</v>
      </c>
      <c r="H14">
        <v>62.930197999929</v>
      </c>
      <c r="I14">
        <v>63.929518599994402</v>
      </c>
      <c r="J14">
        <v>63.929518599994402</v>
      </c>
      <c r="K14">
        <v>63.929518599994402</v>
      </c>
      <c r="L14" t="s">
        <v>20</v>
      </c>
      <c r="M14">
        <v>0.99955459998454899</v>
      </c>
      <c r="N14" t="s">
        <v>21</v>
      </c>
      <c r="O14">
        <v>888777</v>
      </c>
      <c r="P14">
        <v>1</v>
      </c>
      <c r="Q14" t="s">
        <v>22</v>
      </c>
      <c r="R14" t="s">
        <v>23</v>
      </c>
      <c r="S14" t="s">
        <v>24</v>
      </c>
      <c r="T14">
        <v>59.595110800694599</v>
      </c>
    </row>
    <row r="15" spans="1:20" x14ac:dyDescent="0.3">
      <c r="A15">
        <v>69</v>
      </c>
      <c r="B15">
        <v>99</v>
      </c>
      <c r="C15">
        <v>111</v>
      </c>
      <c r="D15">
        <v>0</v>
      </c>
      <c r="E15">
        <v>13</v>
      </c>
      <c r="F15">
        <v>13</v>
      </c>
      <c r="G15">
        <v>94</v>
      </c>
      <c r="H15">
        <v>64.961648999946107</v>
      </c>
      <c r="I15">
        <v>65.961210399982505</v>
      </c>
      <c r="J15">
        <v>65.961210399982505</v>
      </c>
      <c r="K15">
        <v>65.961210399982505</v>
      </c>
      <c r="L15" t="s">
        <v>25</v>
      </c>
      <c r="M15">
        <v>1.1358433000277699</v>
      </c>
      <c r="N15" t="s">
        <v>21</v>
      </c>
      <c r="O15">
        <v>888777</v>
      </c>
      <c r="P15">
        <v>1</v>
      </c>
      <c r="Q15" t="s">
        <v>22</v>
      </c>
      <c r="R15" t="s">
        <v>23</v>
      </c>
      <c r="S15" t="s">
        <v>24</v>
      </c>
      <c r="T15">
        <v>59.595110800694599</v>
      </c>
    </row>
    <row r="16" spans="1:20" x14ac:dyDescent="0.3">
      <c r="A16">
        <v>19</v>
      </c>
      <c r="B16">
        <v>77</v>
      </c>
      <c r="C16">
        <v>77</v>
      </c>
      <c r="D16">
        <v>0</v>
      </c>
      <c r="E16">
        <v>14</v>
      </c>
      <c r="F16">
        <v>14</v>
      </c>
      <c r="G16">
        <v>98</v>
      </c>
      <c r="H16">
        <v>67.126248799962895</v>
      </c>
      <c r="I16">
        <v>68.125986799946901</v>
      </c>
      <c r="J16">
        <v>68.125986799946901</v>
      </c>
      <c r="K16">
        <v>68.125986799946901</v>
      </c>
      <c r="L16" t="s">
        <v>20</v>
      </c>
      <c r="M16">
        <v>2.18342539994046</v>
      </c>
      <c r="N16" t="s">
        <v>21</v>
      </c>
      <c r="O16">
        <v>888777</v>
      </c>
      <c r="P16">
        <v>1</v>
      </c>
      <c r="Q16" t="s">
        <v>22</v>
      </c>
      <c r="R16" t="s">
        <v>23</v>
      </c>
      <c r="S16" t="s">
        <v>24</v>
      </c>
      <c r="T16">
        <v>59.595110800694599</v>
      </c>
    </row>
    <row r="17" spans="1:20" x14ac:dyDescent="0.3">
      <c r="A17">
        <v>75</v>
      </c>
      <c r="B17">
        <v>89</v>
      </c>
      <c r="C17">
        <v>11</v>
      </c>
      <c r="D17">
        <v>0</v>
      </c>
      <c r="E17">
        <v>15</v>
      </c>
      <c r="F17">
        <v>15</v>
      </c>
      <c r="G17">
        <v>58</v>
      </c>
      <c r="H17">
        <v>70.340409599943001</v>
      </c>
      <c r="I17">
        <v>71.339360299985799</v>
      </c>
      <c r="J17">
        <v>71.339360299985799</v>
      </c>
      <c r="K17">
        <v>71.356711799977305</v>
      </c>
      <c r="L17" t="s">
        <v>20</v>
      </c>
      <c r="M17">
        <v>2.4813210999127402</v>
      </c>
      <c r="N17" t="s">
        <v>21</v>
      </c>
      <c r="O17">
        <v>888777</v>
      </c>
      <c r="P17">
        <v>1</v>
      </c>
      <c r="Q17" t="s">
        <v>22</v>
      </c>
      <c r="R17" t="s">
        <v>23</v>
      </c>
      <c r="S17" t="s">
        <v>24</v>
      </c>
      <c r="T17">
        <v>59.595110800694599</v>
      </c>
    </row>
    <row r="18" spans="1:20" x14ac:dyDescent="0.3">
      <c r="A18">
        <v>22</v>
      </c>
      <c r="B18">
        <v>99</v>
      </c>
      <c r="C18">
        <v>50</v>
      </c>
      <c r="D18">
        <v>0</v>
      </c>
      <c r="E18">
        <v>16</v>
      </c>
      <c r="F18">
        <v>16</v>
      </c>
      <c r="G18">
        <v>15</v>
      </c>
      <c r="H18">
        <v>73.837638099910606</v>
      </c>
      <c r="I18">
        <v>74.836202499922294</v>
      </c>
      <c r="J18">
        <v>74.836202499922294</v>
      </c>
      <c r="K18">
        <v>74.852789599914104</v>
      </c>
      <c r="L18" t="s">
        <v>25</v>
      </c>
      <c r="M18">
        <v>1.7007145000388799</v>
      </c>
      <c r="N18" t="s">
        <v>21</v>
      </c>
      <c r="O18">
        <v>888777</v>
      </c>
      <c r="P18">
        <v>1</v>
      </c>
      <c r="Q18" t="s">
        <v>22</v>
      </c>
      <c r="R18" t="s">
        <v>23</v>
      </c>
      <c r="S18" t="s">
        <v>24</v>
      </c>
      <c r="T18">
        <v>59.595110800694599</v>
      </c>
    </row>
    <row r="19" spans="1:20" x14ac:dyDescent="0.3">
      <c r="A19">
        <v>18</v>
      </c>
      <c r="B19">
        <v>75</v>
      </c>
      <c r="C19">
        <v>15</v>
      </c>
      <c r="D19">
        <v>0</v>
      </c>
      <c r="E19">
        <v>17</v>
      </c>
      <c r="F19">
        <v>17</v>
      </c>
      <c r="G19">
        <v>9</v>
      </c>
      <c r="H19">
        <v>76.5672391999978</v>
      </c>
      <c r="I19">
        <v>77.566821099957394</v>
      </c>
      <c r="J19">
        <v>77.566821099957394</v>
      </c>
      <c r="K19">
        <v>77.566821099957394</v>
      </c>
      <c r="L19" t="s">
        <v>25</v>
      </c>
      <c r="M19">
        <v>0.98274250002577901</v>
      </c>
      <c r="N19" t="s">
        <v>21</v>
      </c>
      <c r="O19">
        <v>888777</v>
      </c>
      <c r="P19">
        <v>1</v>
      </c>
      <c r="Q19" t="s">
        <v>22</v>
      </c>
      <c r="R19" t="s">
        <v>23</v>
      </c>
      <c r="S19" t="s">
        <v>24</v>
      </c>
      <c r="T19">
        <v>59.595110800694599</v>
      </c>
    </row>
    <row r="20" spans="1:20" x14ac:dyDescent="0.3">
      <c r="A20">
        <v>19</v>
      </c>
      <c r="B20">
        <v>35</v>
      </c>
      <c r="C20">
        <v>11</v>
      </c>
      <c r="D20">
        <v>0</v>
      </c>
      <c r="E20">
        <v>18</v>
      </c>
      <c r="F20">
        <v>18</v>
      </c>
      <c r="G20">
        <v>78</v>
      </c>
      <c r="H20">
        <v>78.565722899977104</v>
      </c>
      <c r="I20">
        <v>79.565024000010396</v>
      </c>
      <c r="J20">
        <v>79.565024000010396</v>
      </c>
      <c r="K20">
        <v>79.565024000010396</v>
      </c>
      <c r="L20" t="s">
        <v>25</v>
      </c>
      <c r="M20">
        <v>1.2217974000377501</v>
      </c>
      <c r="N20" t="s">
        <v>21</v>
      </c>
      <c r="O20">
        <v>888777</v>
      </c>
      <c r="P20">
        <v>1</v>
      </c>
      <c r="Q20" t="s">
        <v>22</v>
      </c>
      <c r="R20" t="s">
        <v>23</v>
      </c>
      <c r="S20" t="s">
        <v>24</v>
      </c>
      <c r="T20">
        <v>59.595110800694599</v>
      </c>
    </row>
    <row r="21" spans="1:20" x14ac:dyDescent="0.3">
      <c r="A21">
        <v>88</v>
      </c>
      <c r="B21">
        <v>111</v>
      </c>
      <c r="C21">
        <v>19</v>
      </c>
      <c r="D21">
        <v>0</v>
      </c>
      <c r="E21">
        <v>19</v>
      </c>
      <c r="F21">
        <v>19</v>
      </c>
      <c r="G21">
        <v>80</v>
      </c>
      <c r="H21">
        <v>80.814967799931694</v>
      </c>
      <c r="I21">
        <v>81.813003599992896</v>
      </c>
      <c r="J21">
        <v>81.813003599992896</v>
      </c>
      <c r="K21">
        <v>81.829641099902801</v>
      </c>
      <c r="L21" t="s">
        <v>25</v>
      </c>
      <c r="M21">
        <v>0.84175330004654803</v>
      </c>
      <c r="N21" t="s">
        <v>21</v>
      </c>
      <c r="O21">
        <v>888777</v>
      </c>
      <c r="P21">
        <v>1</v>
      </c>
      <c r="Q21" t="s">
        <v>22</v>
      </c>
      <c r="R21" t="s">
        <v>23</v>
      </c>
      <c r="S21" t="s">
        <v>24</v>
      </c>
      <c r="T21">
        <v>59.595110800694599</v>
      </c>
    </row>
    <row r="22" spans="1:20" x14ac:dyDescent="0.3">
      <c r="A22">
        <v>60</v>
      </c>
      <c r="B22">
        <v>79</v>
      </c>
      <c r="C22">
        <v>29</v>
      </c>
      <c r="D22">
        <v>0</v>
      </c>
      <c r="E22">
        <v>20</v>
      </c>
      <c r="F22">
        <v>20</v>
      </c>
      <c r="G22">
        <v>83</v>
      </c>
      <c r="H22">
        <v>82.679581600008504</v>
      </c>
      <c r="I22">
        <v>83.677746200002701</v>
      </c>
      <c r="J22">
        <v>83.677746200002701</v>
      </c>
      <c r="K22">
        <v>83.6946665999712</v>
      </c>
      <c r="L22" t="s">
        <v>25</v>
      </c>
      <c r="M22">
        <v>1.25022110005375</v>
      </c>
      <c r="N22" t="s">
        <v>21</v>
      </c>
      <c r="O22">
        <v>888777</v>
      </c>
      <c r="P22">
        <v>1</v>
      </c>
      <c r="Q22" t="s">
        <v>22</v>
      </c>
      <c r="R22" t="s">
        <v>23</v>
      </c>
      <c r="S22" t="s">
        <v>24</v>
      </c>
      <c r="T22">
        <v>59.595110800694599</v>
      </c>
    </row>
    <row r="23" spans="1:20" x14ac:dyDescent="0.3">
      <c r="A23">
        <v>73</v>
      </c>
      <c r="B23">
        <v>99</v>
      </c>
      <c r="C23">
        <v>5</v>
      </c>
      <c r="D23">
        <v>0</v>
      </c>
      <c r="E23">
        <v>21</v>
      </c>
      <c r="F23">
        <v>21</v>
      </c>
      <c r="G23">
        <v>46</v>
      </c>
      <c r="H23">
        <v>84.9600400999188</v>
      </c>
      <c r="I23">
        <v>85.9595672999275</v>
      </c>
      <c r="J23">
        <v>85.9595672999275</v>
      </c>
      <c r="K23">
        <v>85.9595672999275</v>
      </c>
      <c r="L23" t="s">
        <v>20</v>
      </c>
      <c r="M23">
        <v>1.18951299996115</v>
      </c>
      <c r="N23" t="s">
        <v>21</v>
      </c>
      <c r="O23">
        <v>888777</v>
      </c>
      <c r="P23">
        <v>1</v>
      </c>
      <c r="Q23" t="s">
        <v>22</v>
      </c>
      <c r="R23" t="s">
        <v>23</v>
      </c>
      <c r="S23" t="s">
        <v>24</v>
      </c>
      <c r="T23">
        <v>59.595110800694599</v>
      </c>
    </row>
    <row r="24" spans="1:20" x14ac:dyDescent="0.3">
      <c r="A24">
        <v>53</v>
      </c>
      <c r="B24">
        <v>73</v>
      </c>
      <c r="C24">
        <v>35</v>
      </c>
      <c r="D24">
        <v>0</v>
      </c>
      <c r="E24">
        <v>22</v>
      </c>
      <c r="F24">
        <v>22</v>
      </c>
      <c r="G24">
        <v>84</v>
      </c>
      <c r="H24">
        <v>87.174460600013802</v>
      </c>
      <c r="I24">
        <v>88.173675299971293</v>
      </c>
      <c r="J24">
        <v>88.173675299971293</v>
      </c>
      <c r="K24">
        <v>88.173675299971293</v>
      </c>
      <c r="L24" t="s">
        <v>25</v>
      </c>
      <c r="M24">
        <v>1.43734259996563</v>
      </c>
      <c r="N24" t="s">
        <v>21</v>
      </c>
      <c r="O24">
        <v>888777</v>
      </c>
      <c r="P24">
        <v>1</v>
      </c>
      <c r="Q24" t="s">
        <v>22</v>
      </c>
      <c r="R24" t="s">
        <v>23</v>
      </c>
      <c r="S24" t="s">
        <v>24</v>
      </c>
      <c r="T24">
        <v>59.595110800694599</v>
      </c>
    </row>
    <row r="25" spans="1:20" x14ac:dyDescent="0.3">
      <c r="A25">
        <v>45</v>
      </c>
      <c r="B25">
        <v>59</v>
      </c>
      <c r="C25">
        <v>22</v>
      </c>
      <c r="D25">
        <v>0</v>
      </c>
      <c r="E25">
        <v>23</v>
      </c>
      <c r="F25">
        <v>23</v>
      </c>
      <c r="G25">
        <v>65</v>
      </c>
      <c r="H25">
        <v>89.639526200015098</v>
      </c>
      <c r="I25">
        <v>90.637513999943593</v>
      </c>
      <c r="J25">
        <v>90.637513999943593</v>
      </c>
      <c r="K25">
        <v>90.654368099989298</v>
      </c>
      <c r="L25" t="s">
        <v>20</v>
      </c>
      <c r="M25">
        <v>2.7906693000113498</v>
      </c>
      <c r="N25" t="s">
        <v>21</v>
      </c>
      <c r="O25">
        <v>888777</v>
      </c>
      <c r="P25">
        <v>1</v>
      </c>
      <c r="Q25" t="s">
        <v>22</v>
      </c>
      <c r="R25" t="s">
        <v>23</v>
      </c>
      <c r="S25" t="s">
        <v>24</v>
      </c>
      <c r="T25">
        <v>59.595110800694599</v>
      </c>
    </row>
    <row r="26" spans="1:20" x14ac:dyDescent="0.3">
      <c r="A26">
        <v>55</v>
      </c>
      <c r="B26">
        <v>77</v>
      </c>
      <c r="C26">
        <v>11</v>
      </c>
      <c r="D26">
        <v>0</v>
      </c>
      <c r="E26">
        <v>24</v>
      </c>
      <c r="F26">
        <v>24</v>
      </c>
      <c r="G26">
        <v>28</v>
      </c>
      <c r="H26">
        <v>93.451491499901707</v>
      </c>
      <c r="I26">
        <v>94.450936999986794</v>
      </c>
      <c r="J26">
        <v>94.450936999986794</v>
      </c>
      <c r="K26">
        <v>94.450936999986794</v>
      </c>
      <c r="L26" t="s">
        <v>20</v>
      </c>
      <c r="M26">
        <v>1.6574144000187501</v>
      </c>
      <c r="N26" t="s">
        <v>21</v>
      </c>
      <c r="O26">
        <v>888777</v>
      </c>
      <c r="P26">
        <v>1</v>
      </c>
      <c r="Q26" t="s">
        <v>22</v>
      </c>
      <c r="R26" t="s">
        <v>23</v>
      </c>
      <c r="S26" t="s">
        <v>24</v>
      </c>
      <c r="T26">
        <v>59.595110800694599</v>
      </c>
    </row>
    <row r="27" spans="1:20" x14ac:dyDescent="0.3">
      <c r="A27">
        <v>17</v>
      </c>
      <c r="B27">
        <v>49</v>
      </c>
      <c r="C27">
        <v>33</v>
      </c>
      <c r="D27">
        <v>0</v>
      </c>
      <c r="E27">
        <v>25</v>
      </c>
      <c r="F27">
        <v>25</v>
      </c>
      <c r="G27">
        <v>77</v>
      </c>
      <c r="H27">
        <v>96.132425699965097</v>
      </c>
      <c r="I27">
        <v>97.132021099911</v>
      </c>
      <c r="J27">
        <v>97.132021099911</v>
      </c>
      <c r="K27">
        <v>97.148082899977396</v>
      </c>
      <c r="L27" t="s">
        <v>25</v>
      </c>
      <c r="M27">
        <v>1.01278500002808</v>
      </c>
      <c r="N27" t="s">
        <v>21</v>
      </c>
      <c r="O27">
        <v>888777</v>
      </c>
      <c r="P27">
        <v>1</v>
      </c>
      <c r="Q27" t="s">
        <v>22</v>
      </c>
      <c r="R27" t="s">
        <v>23</v>
      </c>
      <c r="S27" t="s">
        <v>24</v>
      </c>
      <c r="T27">
        <v>59.595110800694599</v>
      </c>
    </row>
    <row r="28" spans="1:20" x14ac:dyDescent="0.3">
      <c r="A28">
        <v>26</v>
      </c>
      <c r="B28">
        <v>78</v>
      </c>
      <c r="C28">
        <v>43</v>
      </c>
      <c r="D28">
        <v>0</v>
      </c>
      <c r="E28">
        <v>26</v>
      </c>
      <c r="F28">
        <v>26</v>
      </c>
      <c r="G28">
        <v>53</v>
      </c>
      <c r="H28">
        <v>98.181391299935001</v>
      </c>
      <c r="I28">
        <v>99.163394799921605</v>
      </c>
      <c r="J28">
        <v>99.163394799921605</v>
      </c>
      <c r="K28">
        <v>99.1975153000094</v>
      </c>
      <c r="L28" t="s">
        <v>25</v>
      </c>
      <c r="M28">
        <v>0.88423079997301102</v>
      </c>
      <c r="N28" t="s">
        <v>21</v>
      </c>
      <c r="O28">
        <v>888777</v>
      </c>
      <c r="P28">
        <v>1</v>
      </c>
      <c r="Q28" t="s">
        <v>22</v>
      </c>
      <c r="R28" t="s">
        <v>23</v>
      </c>
      <c r="S28" t="s">
        <v>24</v>
      </c>
      <c r="T28">
        <v>59.595110800694599</v>
      </c>
    </row>
    <row r="29" spans="1:20" x14ac:dyDescent="0.3">
      <c r="A29">
        <v>32</v>
      </c>
      <c r="B29">
        <v>59</v>
      </c>
      <c r="C29">
        <v>33</v>
      </c>
      <c r="D29">
        <v>0</v>
      </c>
      <c r="E29">
        <v>27</v>
      </c>
      <c r="F29">
        <v>27</v>
      </c>
      <c r="G29">
        <v>67</v>
      </c>
      <c r="H29">
        <v>100.07901979994401</v>
      </c>
      <c r="I29">
        <v>101.077983399969</v>
      </c>
      <c r="J29">
        <v>101.077983399969</v>
      </c>
      <c r="K29">
        <v>101.095285999937</v>
      </c>
      <c r="L29" t="s">
        <v>25</v>
      </c>
      <c r="M29">
        <v>1.58595149999018</v>
      </c>
      <c r="N29" t="s">
        <v>21</v>
      </c>
      <c r="O29">
        <v>888777</v>
      </c>
      <c r="P29">
        <v>1</v>
      </c>
      <c r="Q29" t="s">
        <v>22</v>
      </c>
      <c r="R29" t="s">
        <v>23</v>
      </c>
      <c r="S29" t="s">
        <v>24</v>
      </c>
      <c r="T29">
        <v>59.595110800694599</v>
      </c>
    </row>
    <row r="30" spans="1:20" x14ac:dyDescent="0.3">
      <c r="A30">
        <v>28</v>
      </c>
      <c r="B30">
        <v>45</v>
      </c>
      <c r="C30">
        <v>35</v>
      </c>
      <c r="D30">
        <v>0</v>
      </c>
      <c r="E30">
        <v>28</v>
      </c>
      <c r="F30">
        <v>28</v>
      </c>
      <c r="G30">
        <v>40</v>
      </c>
      <c r="H30">
        <v>102.69268819992401</v>
      </c>
      <c r="I30">
        <v>103.691940699936</v>
      </c>
      <c r="J30">
        <v>103.691940699936</v>
      </c>
      <c r="K30">
        <v>103.691940699936</v>
      </c>
      <c r="L30" t="s">
        <v>25</v>
      </c>
      <c r="M30">
        <v>1.32178280001971</v>
      </c>
      <c r="N30" t="s">
        <v>21</v>
      </c>
      <c r="O30">
        <v>888777</v>
      </c>
      <c r="P30">
        <v>1</v>
      </c>
      <c r="Q30" t="s">
        <v>22</v>
      </c>
      <c r="R30" t="s">
        <v>23</v>
      </c>
      <c r="S30" t="s">
        <v>24</v>
      </c>
      <c r="T30">
        <v>59.595110800694599</v>
      </c>
    </row>
    <row r="31" spans="1:20" x14ac:dyDescent="0.3">
      <c r="A31">
        <v>46</v>
      </c>
      <c r="B31">
        <v>66</v>
      </c>
      <c r="C31">
        <v>13</v>
      </c>
      <c r="D31">
        <v>0</v>
      </c>
      <c r="E31">
        <v>29</v>
      </c>
      <c r="F31">
        <v>29</v>
      </c>
      <c r="G31">
        <v>42</v>
      </c>
      <c r="H31">
        <v>105.03985599998801</v>
      </c>
      <c r="I31">
        <v>106.04009989998301</v>
      </c>
      <c r="J31">
        <v>106.04009989998301</v>
      </c>
      <c r="K31">
        <v>106.04009989998301</v>
      </c>
      <c r="L31" t="s">
        <v>25</v>
      </c>
      <c r="M31">
        <v>1.2866121999686499</v>
      </c>
      <c r="N31" t="s">
        <v>21</v>
      </c>
      <c r="O31">
        <v>888777</v>
      </c>
      <c r="P31">
        <v>1</v>
      </c>
      <c r="Q31" t="s">
        <v>22</v>
      </c>
      <c r="R31" t="s">
        <v>23</v>
      </c>
      <c r="S31" t="s">
        <v>24</v>
      </c>
      <c r="T31">
        <v>59.595110800694599</v>
      </c>
    </row>
    <row r="32" spans="1:20" x14ac:dyDescent="0.3">
      <c r="A32">
        <v>31</v>
      </c>
      <c r="B32">
        <v>77</v>
      </c>
      <c r="C32">
        <v>56</v>
      </c>
      <c r="D32">
        <v>0</v>
      </c>
      <c r="E32">
        <v>30</v>
      </c>
      <c r="F32">
        <v>30</v>
      </c>
      <c r="G32">
        <v>86</v>
      </c>
      <c r="H32">
        <v>107.354826799943</v>
      </c>
      <c r="I32">
        <v>108.354624799918</v>
      </c>
      <c r="J32">
        <v>108.354624799918</v>
      </c>
      <c r="K32">
        <v>108.354624799918</v>
      </c>
      <c r="L32" t="s">
        <v>25</v>
      </c>
      <c r="M32">
        <v>0.94877949997317002</v>
      </c>
      <c r="N32" t="s">
        <v>21</v>
      </c>
      <c r="O32">
        <v>888777</v>
      </c>
      <c r="P32">
        <v>1</v>
      </c>
      <c r="Q32" t="s">
        <v>22</v>
      </c>
      <c r="R32" t="s">
        <v>23</v>
      </c>
      <c r="S32" t="s">
        <v>24</v>
      </c>
      <c r="T32">
        <v>59.595110800694599</v>
      </c>
    </row>
    <row r="33" spans="1:20" x14ac:dyDescent="0.3">
      <c r="A33">
        <v>19</v>
      </c>
      <c r="B33">
        <v>39</v>
      </c>
      <c r="C33">
        <v>10</v>
      </c>
      <c r="D33">
        <v>0</v>
      </c>
      <c r="E33">
        <v>31</v>
      </c>
      <c r="F33">
        <v>31</v>
      </c>
      <c r="G33">
        <v>23</v>
      </c>
      <c r="H33">
        <v>109.321218499913</v>
      </c>
      <c r="I33">
        <v>110.319368899916</v>
      </c>
      <c r="J33">
        <v>110.319368899916</v>
      </c>
      <c r="K33">
        <v>110.33631129993501</v>
      </c>
      <c r="L33" t="s">
        <v>25</v>
      </c>
      <c r="M33">
        <v>0.976115199970081</v>
      </c>
      <c r="N33" t="s">
        <v>21</v>
      </c>
      <c r="O33">
        <v>888777</v>
      </c>
      <c r="P33">
        <v>1</v>
      </c>
      <c r="Q33" t="s">
        <v>22</v>
      </c>
      <c r="R33" t="s">
        <v>23</v>
      </c>
      <c r="S33" t="s">
        <v>24</v>
      </c>
      <c r="T33">
        <v>59.595110800694599</v>
      </c>
    </row>
    <row r="34" spans="1:20" x14ac:dyDescent="0.3">
      <c r="A34">
        <v>55</v>
      </c>
      <c r="B34">
        <v>95</v>
      </c>
      <c r="C34">
        <v>25</v>
      </c>
      <c r="D34">
        <v>0</v>
      </c>
      <c r="E34">
        <v>32</v>
      </c>
      <c r="F34">
        <v>32</v>
      </c>
      <c r="G34">
        <v>19</v>
      </c>
      <c r="H34">
        <v>111.318200299981</v>
      </c>
      <c r="I34">
        <v>112.317630299949</v>
      </c>
      <c r="J34">
        <v>112.317630299949</v>
      </c>
      <c r="K34">
        <v>112.317630299949</v>
      </c>
      <c r="L34" t="s">
        <v>25</v>
      </c>
      <c r="M34">
        <v>1.3869289000285701</v>
      </c>
      <c r="N34" t="s">
        <v>21</v>
      </c>
      <c r="O34">
        <v>888777</v>
      </c>
      <c r="P34">
        <v>1</v>
      </c>
      <c r="Q34" t="s">
        <v>22</v>
      </c>
      <c r="R34" t="s">
        <v>23</v>
      </c>
      <c r="S34" t="s">
        <v>24</v>
      </c>
      <c r="T34">
        <v>59.595110800694599</v>
      </c>
    </row>
    <row r="35" spans="1:20" x14ac:dyDescent="0.3">
      <c r="A35">
        <v>19</v>
      </c>
      <c r="B35">
        <v>29</v>
      </c>
      <c r="C35">
        <v>22</v>
      </c>
      <c r="D35">
        <v>0</v>
      </c>
      <c r="E35">
        <v>33</v>
      </c>
      <c r="F35">
        <v>33</v>
      </c>
      <c r="G35">
        <v>71</v>
      </c>
      <c r="H35">
        <v>113.733446699916</v>
      </c>
      <c r="I35">
        <v>114.732449800008</v>
      </c>
      <c r="J35">
        <v>114.732449800008</v>
      </c>
      <c r="K35">
        <v>114.749008200014</v>
      </c>
      <c r="L35" t="s">
        <v>20</v>
      </c>
      <c r="M35">
        <v>0.98452209995593798</v>
      </c>
      <c r="N35" t="s">
        <v>21</v>
      </c>
      <c r="O35">
        <v>888777</v>
      </c>
      <c r="P35">
        <v>1</v>
      </c>
      <c r="Q35" t="s">
        <v>22</v>
      </c>
      <c r="R35" t="s">
        <v>23</v>
      </c>
      <c r="S35" t="s">
        <v>24</v>
      </c>
      <c r="T35">
        <v>59.595110800694599</v>
      </c>
    </row>
    <row r="36" spans="1:20" x14ac:dyDescent="0.3">
      <c r="A36">
        <v>78</v>
      </c>
      <c r="B36">
        <v>90</v>
      </c>
      <c r="C36">
        <v>20</v>
      </c>
      <c r="D36">
        <v>0</v>
      </c>
      <c r="E36">
        <v>34</v>
      </c>
      <c r="F36">
        <v>34</v>
      </c>
      <c r="G36">
        <v>36</v>
      </c>
      <c r="H36">
        <v>115.764519599964</v>
      </c>
      <c r="I36">
        <v>116.747233800007</v>
      </c>
      <c r="J36">
        <v>116.747233800007</v>
      </c>
      <c r="K36">
        <v>116.76352799998099</v>
      </c>
      <c r="L36" t="s">
        <v>25</v>
      </c>
      <c r="M36">
        <v>1.0148399999597999</v>
      </c>
      <c r="N36" t="s">
        <v>21</v>
      </c>
      <c r="O36">
        <v>888777</v>
      </c>
      <c r="P36">
        <v>1</v>
      </c>
      <c r="Q36" t="s">
        <v>22</v>
      </c>
      <c r="R36" t="s">
        <v>23</v>
      </c>
      <c r="S36" t="s">
        <v>24</v>
      </c>
      <c r="T36">
        <v>59.595110800694599</v>
      </c>
    </row>
    <row r="37" spans="1:20" x14ac:dyDescent="0.3">
      <c r="A37">
        <v>78</v>
      </c>
      <c r="B37">
        <v>80</v>
      </c>
      <c r="C37">
        <v>162</v>
      </c>
      <c r="D37">
        <v>0</v>
      </c>
      <c r="E37">
        <v>35</v>
      </c>
      <c r="F37">
        <v>35</v>
      </c>
      <c r="G37">
        <v>6</v>
      </c>
      <c r="H37">
        <v>117.779530299943</v>
      </c>
      <c r="I37">
        <v>118.77816049998999</v>
      </c>
      <c r="J37">
        <v>118.77816049998999</v>
      </c>
      <c r="K37">
        <v>118.794865499949</v>
      </c>
      <c r="L37" t="s">
        <v>20</v>
      </c>
      <c r="M37">
        <v>1.74415030004456</v>
      </c>
      <c r="N37" t="s">
        <v>21</v>
      </c>
      <c r="O37">
        <v>888777</v>
      </c>
      <c r="P37">
        <v>1</v>
      </c>
      <c r="Q37" t="s">
        <v>22</v>
      </c>
      <c r="R37" t="s">
        <v>23</v>
      </c>
      <c r="S37" t="s">
        <v>24</v>
      </c>
      <c r="T37">
        <v>59.595110800694599</v>
      </c>
    </row>
    <row r="38" spans="1:20" x14ac:dyDescent="0.3">
      <c r="A38">
        <v>52</v>
      </c>
      <c r="B38">
        <v>88</v>
      </c>
      <c r="C38">
        <v>41</v>
      </c>
      <c r="D38">
        <v>0</v>
      </c>
      <c r="E38">
        <v>36</v>
      </c>
      <c r="F38">
        <v>36</v>
      </c>
      <c r="G38">
        <v>90</v>
      </c>
      <c r="H38">
        <v>120.543361499905</v>
      </c>
      <c r="I38">
        <v>121.54242359998101</v>
      </c>
      <c r="J38">
        <v>121.54242359998101</v>
      </c>
      <c r="K38">
        <v>121.5588787999</v>
      </c>
      <c r="L38" t="s">
        <v>25</v>
      </c>
      <c r="M38">
        <v>2.1426575999939801</v>
      </c>
      <c r="N38" t="s">
        <v>21</v>
      </c>
      <c r="O38">
        <v>888777</v>
      </c>
      <c r="P38">
        <v>1</v>
      </c>
      <c r="Q38" t="s">
        <v>22</v>
      </c>
      <c r="R38" t="s">
        <v>23</v>
      </c>
      <c r="S38" t="s">
        <v>24</v>
      </c>
      <c r="T38">
        <v>59.595110800694599</v>
      </c>
    </row>
    <row r="39" spans="1:20" x14ac:dyDescent="0.3">
      <c r="A39">
        <v>45</v>
      </c>
      <c r="B39">
        <v>55</v>
      </c>
      <c r="C39">
        <v>37</v>
      </c>
      <c r="D39">
        <v>0</v>
      </c>
      <c r="E39">
        <v>37</v>
      </c>
      <c r="F39">
        <v>37</v>
      </c>
      <c r="G39">
        <v>82</v>
      </c>
      <c r="H39">
        <v>123.706844099913</v>
      </c>
      <c r="I39">
        <v>124.70620369992599</v>
      </c>
      <c r="J39">
        <v>124.70620369992599</v>
      </c>
      <c r="K39">
        <v>124.70620369992599</v>
      </c>
      <c r="L39" t="s">
        <v>20</v>
      </c>
      <c r="M39">
        <v>1.3781017999863201</v>
      </c>
      <c r="N39" t="s">
        <v>21</v>
      </c>
      <c r="O39">
        <v>888777</v>
      </c>
      <c r="P39">
        <v>1</v>
      </c>
      <c r="Q39" t="s">
        <v>22</v>
      </c>
      <c r="R39" t="s">
        <v>23</v>
      </c>
      <c r="S39" t="s">
        <v>24</v>
      </c>
      <c r="T39">
        <v>59.595110800694599</v>
      </c>
    </row>
    <row r="40" spans="1:20" x14ac:dyDescent="0.3">
      <c r="A40">
        <v>22</v>
      </c>
      <c r="B40">
        <v>44</v>
      </c>
      <c r="C40">
        <v>8</v>
      </c>
      <c r="D40">
        <v>0</v>
      </c>
      <c r="E40">
        <v>38</v>
      </c>
      <c r="F40">
        <v>38</v>
      </c>
      <c r="G40">
        <v>25</v>
      </c>
      <c r="H40">
        <v>126.103624999988</v>
      </c>
      <c r="I40">
        <v>127.103829799918</v>
      </c>
      <c r="J40">
        <v>127.103829799918</v>
      </c>
      <c r="K40">
        <v>127.103829799918</v>
      </c>
      <c r="L40" t="s">
        <v>25</v>
      </c>
      <c r="M40">
        <v>1.4247629999881599</v>
      </c>
      <c r="N40" t="s">
        <v>21</v>
      </c>
      <c r="O40">
        <v>888777</v>
      </c>
      <c r="P40">
        <v>1</v>
      </c>
      <c r="Q40" t="s">
        <v>22</v>
      </c>
      <c r="R40" t="s">
        <v>23</v>
      </c>
      <c r="S40" t="s">
        <v>24</v>
      </c>
      <c r="T40">
        <v>59.595110800694599</v>
      </c>
    </row>
    <row r="41" spans="1:20" x14ac:dyDescent="0.3">
      <c r="A41">
        <v>11</v>
      </c>
      <c r="B41">
        <v>21</v>
      </c>
      <c r="C41">
        <v>20</v>
      </c>
      <c r="D41">
        <v>0</v>
      </c>
      <c r="E41">
        <v>39</v>
      </c>
      <c r="F41">
        <v>39</v>
      </c>
      <c r="G41">
        <v>30</v>
      </c>
      <c r="H41">
        <v>128.551196399959</v>
      </c>
      <c r="I41">
        <v>129.55162389995499</v>
      </c>
      <c r="J41">
        <v>129.55162389995499</v>
      </c>
      <c r="K41">
        <v>129.55162389995499</v>
      </c>
      <c r="L41" t="s">
        <v>20</v>
      </c>
      <c r="M41">
        <v>3.40045620000455</v>
      </c>
      <c r="N41" t="s">
        <v>21</v>
      </c>
      <c r="O41">
        <v>888777</v>
      </c>
      <c r="P41">
        <v>1</v>
      </c>
      <c r="Q41" t="s">
        <v>22</v>
      </c>
      <c r="R41" t="s">
        <v>23</v>
      </c>
      <c r="S41" t="s">
        <v>24</v>
      </c>
      <c r="T41">
        <v>59.595110800694599</v>
      </c>
    </row>
    <row r="42" spans="1:20" x14ac:dyDescent="0.3">
      <c r="A42">
        <v>88</v>
      </c>
      <c r="B42">
        <v>97</v>
      </c>
      <c r="C42">
        <v>66</v>
      </c>
      <c r="D42">
        <v>0</v>
      </c>
      <c r="E42">
        <v>40</v>
      </c>
      <c r="F42">
        <v>40</v>
      </c>
      <c r="G42">
        <v>92</v>
      </c>
      <c r="H42">
        <v>132.98068579996399</v>
      </c>
      <c r="I42">
        <v>133.98273039993299</v>
      </c>
      <c r="J42">
        <v>133.98273039993299</v>
      </c>
      <c r="K42">
        <v>133.98273039993299</v>
      </c>
      <c r="L42" t="s">
        <v>20</v>
      </c>
      <c r="M42">
        <v>1.9755831999936999</v>
      </c>
      <c r="N42" t="s">
        <v>21</v>
      </c>
      <c r="O42">
        <v>888777</v>
      </c>
      <c r="P42">
        <v>1</v>
      </c>
      <c r="Q42" t="s">
        <v>22</v>
      </c>
      <c r="R42" t="s">
        <v>23</v>
      </c>
      <c r="S42" t="s">
        <v>24</v>
      </c>
      <c r="T42">
        <v>59.595110800694599</v>
      </c>
    </row>
    <row r="43" spans="1:20" x14ac:dyDescent="0.3">
      <c r="A43">
        <v>15</v>
      </c>
      <c r="B43">
        <v>35</v>
      </c>
      <c r="C43">
        <v>11</v>
      </c>
      <c r="D43">
        <v>0</v>
      </c>
      <c r="E43">
        <v>41</v>
      </c>
      <c r="F43">
        <v>41</v>
      </c>
      <c r="G43">
        <v>32</v>
      </c>
      <c r="H43">
        <v>135.97832709993199</v>
      </c>
      <c r="I43">
        <v>136.97787129995399</v>
      </c>
      <c r="J43">
        <v>136.97787129995399</v>
      </c>
      <c r="K43">
        <v>136.97787129995399</v>
      </c>
      <c r="L43" t="s">
        <v>25</v>
      </c>
      <c r="M43">
        <v>1.7274764999747201</v>
      </c>
      <c r="N43" t="s">
        <v>21</v>
      </c>
      <c r="O43">
        <v>888777</v>
      </c>
      <c r="P43">
        <v>1</v>
      </c>
      <c r="Q43" t="s">
        <v>22</v>
      </c>
      <c r="R43" t="s">
        <v>23</v>
      </c>
      <c r="S43" t="s">
        <v>24</v>
      </c>
      <c r="T43">
        <v>59.595110800694599</v>
      </c>
    </row>
    <row r="44" spans="1:20" x14ac:dyDescent="0.3">
      <c r="A44">
        <v>15</v>
      </c>
      <c r="B44">
        <v>99</v>
      </c>
      <c r="C44">
        <v>80</v>
      </c>
      <c r="D44">
        <v>0</v>
      </c>
      <c r="E44">
        <v>42</v>
      </c>
      <c r="F44">
        <v>42</v>
      </c>
      <c r="G44">
        <v>20</v>
      </c>
      <c r="H44">
        <v>138.72663289995299</v>
      </c>
      <c r="I44">
        <v>139.725286299944</v>
      </c>
      <c r="J44">
        <v>139.725286299944</v>
      </c>
      <c r="K44">
        <v>139.74216999998299</v>
      </c>
      <c r="L44" t="s">
        <v>25</v>
      </c>
      <c r="M44">
        <v>1.5252190999453801</v>
      </c>
      <c r="N44" t="s">
        <v>21</v>
      </c>
      <c r="O44">
        <v>888777</v>
      </c>
      <c r="P44">
        <v>1</v>
      </c>
      <c r="Q44" t="s">
        <v>22</v>
      </c>
      <c r="R44" t="s">
        <v>23</v>
      </c>
      <c r="S44" t="s">
        <v>24</v>
      </c>
      <c r="T44">
        <v>59.595110800694599</v>
      </c>
    </row>
    <row r="45" spans="1:20" x14ac:dyDescent="0.3">
      <c r="A45">
        <v>39</v>
      </c>
      <c r="B45">
        <v>56</v>
      </c>
      <c r="C45">
        <v>33</v>
      </c>
      <c r="D45">
        <v>0</v>
      </c>
      <c r="E45">
        <v>43</v>
      </c>
      <c r="F45">
        <v>43</v>
      </c>
      <c r="G45">
        <v>74</v>
      </c>
      <c r="H45">
        <v>141.274193499935</v>
      </c>
      <c r="I45">
        <v>142.27307060000001</v>
      </c>
      <c r="J45">
        <v>142.27307060000001</v>
      </c>
      <c r="K45">
        <v>142.27307060000001</v>
      </c>
      <c r="L45" t="s">
        <v>20</v>
      </c>
      <c r="M45">
        <v>1.2388898000353901</v>
      </c>
      <c r="N45" t="s">
        <v>21</v>
      </c>
      <c r="O45">
        <v>888777</v>
      </c>
      <c r="P45">
        <v>1</v>
      </c>
      <c r="Q45" t="s">
        <v>22</v>
      </c>
      <c r="R45" t="s">
        <v>23</v>
      </c>
      <c r="S45" t="s">
        <v>24</v>
      </c>
      <c r="T45">
        <v>59.595110800694599</v>
      </c>
    </row>
    <row r="46" spans="1:20" x14ac:dyDescent="0.3">
      <c r="A46">
        <v>11</v>
      </c>
      <c r="B46">
        <v>33</v>
      </c>
      <c r="C46">
        <v>55</v>
      </c>
      <c r="D46">
        <v>0</v>
      </c>
      <c r="E46">
        <v>44</v>
      </c>
      <c r="F46">
        <v>44</v>
      </c>
      <c r="G46">
        <v>76</v>
      </c>
      <c r="H46">
        <v>143.53794289997299</v>
      </c>
      <c r="I46">
        <v>144.53732699993901</v>
      </c>
      <c r="J46">
        <v>144.53732699993901</v>
      </c>
      <c r="K46">
        <v>144.53732699993901</v>
      </c>
      <c r="L46" t="s">
        <v>25</v>
      </c>
      <c r="M46">
        <v>1.25864370004273</v>
      </c>
      <c r="N46" t="s">
        <v>21</v>
      </c>
      <c r="O46">
        <v>888777</v>
      </c>
      <c r="P46">
        <v>1</v>
      </c>
      <c r="Q46" t="s">
        <v>22</v>
      </c>
      <c r="R46" t="s">
        <v>23</v>
      </c>
      <c r="S46" t="s">
        <v>24</v>
      </c>
      <c r="T46">
        <v>59.595110800694599</v>
      </c>
    </row>
    <row r="47" spans="1:20" x14ac:dyDescent="0.3">
      <c r="A47">
        <v>17</v>
      </c>
      <c r="B47">
        <v>29</v>
      </c>
      <c r="C47">
        <v>17</v>
      </c>
      <c r="D47">
        <v>0</v>
      </c>
      <c r="E47">
        <v>45</v>
      </c>
      <c r="F47">
        <v>45</v>
      </c>
      <c r="G47">
        <v>33</v>
      </c>
      <c r="H47">
        <v>145.81943579995999</v>
      </c>
      <c r="I47">
        <v>146.818910699919</v>
      </c>
      <c r="J47">
        <v>146.818910699919</v>
      </c>
      <c r="K47">
        <v>146.818910699919</v>
      </c>
      <c r="L47" t="s">
        <v>20</v>
      </c>
      <c r="M47">
        <v>1.5007684000302099</v>
      </c>
      <c r="N47" t="s">
        <v>21</v>
      </c>
      <c r="O47">
        <v>888777</v>
      </c>
      <c r="P47">
        <v>1</v>
      </c>
      <c r="Q47" t="s">
        <v>22</v>
      </c>
      <c r="R47" t="s">
        <v>23</v>
      </c>
      <c r="S47" t="s">
        <v>24</v>
      </c>
      <c r="T47">
        <v>59.595110800694599</v>
      </c>
    </row>
    <row r="48" spans="1:20" x14ac:dyDescent="0.3">
      <c r="A48">
        <v>65</v>
      </c>
      <c r="B48">
        <v>85</v>
      </c>
      <c r="C48">
        <v>40</v>
      </c>
      <c r="D48">
        <v>0</v>
      </c>
      <c r="E48">
        <v>46</v>
      </c>
      <c r="F48">
        <v>46</v>
      </c>
      <c r="G48">
        <v>17</v>
      </c>
      <c r="H48">
        <v>148.349122099927</v>
      </c>
      <c r="I48">
        <v>149.348980800015</v>
      </c>
      <c r="J48">
        <v>149.348980800015</v>
      </c>
      <c r="K48">
        <v>149.348980800015</v>
      </c>
      <c r="L48" t="s">
        <v>25</v>
      </c>
      <c r="M48">
        <v>2.34876480000093</v>
      </c>
      <c r="N48" t="s">
        <v>21</v>
      </c>
      <c r="O48">
        <v>888777</v>
      </c>
      <c r="P48">
        <v>1</v>
      </c>
      <c r="Q48" t="s">
        <v>22</v>
      </c>
      <c r="R48" t="s">
        <v>23</v>
      </c>
      <c r="S48" t="s">
        <v>24</v>
      </c>
      <c r="T48">
        <v>59.595110800694599</v>
      </c>
    </row>
    <row r="49" spans="1:20" x14ac:dyDescent="0.3">
      <c r="A49">
        <v>31</v>
      </c>
      <c r="B49">
        <v>70</v>
      </c>
      <c r="C49">
        <v>22</v>
      </c>
      <c r="D49">
        <v>0</v>
      </c>
      <c r="E49">
        <v>47</v>
      </c>
      <c r="F49">
        <v>47</v>
      </c>
      <c r="G49">
        <v>68</v>
      </c>
      <c r="H49">
        <v>151.73041989991901</v>
      </c>
      <c r="I49">
        <v>152.713365599978</v>
      </c>
      <c r="J49">
        <v>152.713365599978</v>
      </c>
      <c r="K49">
        <v>152.72995159996199</v>
      </c>
      <c r="L49" t="s">
        <v>25</v>
      </c>
      <c r="M49">
        <v>1.1732358000008301</v>
      </c>
      <c r="N49" t="s">
        <v>21</v>
      </c>
      <c r="O49">
        <v>888777</v>
      </c>
      <c r="P49">
        <v>1</v>
      </c>
      <c r="Q49" t="s">
        <v>22</v>
      </c>
      <c r="R49" t="s">
        <v>23</v>
      </c>
      <c r="S49" t="s">
        <v>24</v>
      </c>
      <c r="T49">
        <v>59.595110800694599</v>
      </c>
    </row>
    <row r="50" spans="1:20" x14ac:dyDescent="0.3">
      <c r="A50">
        <v>10</v>
      </c>
      <c r="B50">
        <v>90</v>
      </c>
      <c r="C50">
        <v>44</v>
      </c>
      <c r="D50">
        <v>0</v>
      </c>
      <c r="E50">
        <v>48</v>
      </c>
      <c r="F50">
        <v>48</v>
      </c>
      <c r="G50">
        <v>69</v>
      </c>
      <c r="H50">
        <v>153.911465500015</v>
      </c>
      <c r="I50">
        <v>154.91076679993401</v>
      </c>
      <c r="J50">
        <v>154.91076679993401</v>
      </c>
      <c r="K50">
        <v>154.91076679993401</v>
      </c>
      <c r="L50" t="s">
        <v>25</v>
      </c>
      <c r="M50">
        <v>1.20796440006233</v>
      </c>
      <c r="N50" t="s">
        <v>21</v>
      </c>
      <c r="O50">
        <v>888777</v>
      </c>
      <c r="P50">
        <v>1</v>
      </c>
      <c r="Q50" t="s">
        <v>22</v>
      </c>
      <c r="R50" t="s">
        <v>23</v>
      </c>
      <c r="S50" t="s">
        <v>24</v>
      </c>
      <c r="T50">
        <v>59.595110800694599</v>
      </c>
    </row>
    <row r="51" spans="1:20" x14ac:dyDescent="0.3">
      <c r="A51">
        <v>29</v>
      </c>
      <c r="B51">
        <v>79</v>
      </c>
      <c r="C51">
        <v>60</v>
      </c>
      <c r="D51">
        <v>0</v>
      </c>
      <c r="E51">
        <v>49</v>
      </c>
      <c r="F51">
        <v>49</v>
      </c>
      <c r="G51">
        <v>10</v>
      </c>
      <c r="H51">
        <v>156.14313619991299</v>
      </c>
      <c r="I51">
        <v>157.14230579999199</v>
      </c>
      <c r="J51">
        <v>157.14230579999199</v>
      </c>
      <c r="K51">
        <v>157.14230579999199</v>
      </c>
      <c r="L51" t="s">
        <v>25</v>
      </c>
      <c r="M51">
        <v>1.16948519996367</v>
      </c>
      <c r="N51" t="s">
        <v>21</v>
      </c>
      <c r="O51">
        <v>888777</v>
      </c>
      <c r="P51">
        <v>1</v>
      </c>
      <c r="Q51" t="s">
        <v>22</v>
      </c>
      <c r="R51" t="s">
        <v>23</v>
      </c>
      <c r="S51" t="s">
        <v>24</v>
      </c>
      <c r="T51">
        <v>59.595110800694599</v>
      </c>
    </row>
    <row r="52" spans="1:20" x14ac:dyDescent="0.3">
      <c r="A52">
        <v>43</v>
      </c>
      <c r="B52">
        <v>93</v>
      </c>
      <c r="C52">
        <v>33</v>
      </c>
      <c r="D52">
        <v>0</v>
      </c>
      <c r="E52">
        <v>50</v>
      </c>
      <c r="F52">
        <v>50</v>
      </c>
      <c r="G52">
        <v>18</v>
      </c>
      <c r="H52">
        <v>158.341745399986</v>
      </c>
      <c r="I52">
        <v>159.34016749996201</v>
      </c>
      <c r="J52">
        <v>159.34016749996201</v>
      </c>
      <c r="K52">
        <v>159.357032799976</v>
      </c>
      <c r="L52" t="s">
        <v>25</v>
      </c>
      <c r="M52">
        <v>0.79755869996733897</v>
      </c>
      <c r="N52" t="s">
        <v>21</v>
      </c>
      <c r="O52">
        <v>888777</v>
      </c>
      <c r="P52">
        <v>1</v>
      </c>
      <c r="Q52" t="s">
        <v>22</v>
      </c>
      <c r="R52" t="s">
        <v>23</v>
      </c>
      <c r="S52" t="s">
        <v>24</v>
      </c>
      <c r="T52">
        <v>59.595110800694599</v>
      </c>
    </row>
    <row r="53" spans="1:20" x14ac:dyDescent="0.3">
      <c r="A53">
        <v>62</v>
      </c>
      <c r="B53">
        <v>88</v>
      </c>
      <c r="C53">
        <v>68</v>
      </c>
      <c r="D53">
        <v>0</v>
      </c>
      <c r="E53">
        <v>51</v>
      </c>
      <c r="F53">
        <v>51</v>
      </c>
      <c r="G53">
        <v>48</v>
      </c>
      <c r="H53">
        <v>160.18303569999901</v>
      </c>
      <c r="I53">
        <v>161.17199840000799</v>
      </c>
      <c r="J53">
        <v>161.17199840000799</v>
      </c>
      <c r="K53">
        <v>161.18817059998401</v>
      </c>
      <c r="L53" t="s">
        <v>20</v>
      </c>
      <c r="M53">
        <v>1.29276320000644</v>
      </c>
      <c r="N53" t="s">
        <v>21</v>
      </c>
      <c r="O53">
        <v>888777</v>
      </c>
      <c r="P53">
        <v>1</v>
      </c>
      <c r="Q53" t="s">
        <v>22</v>
      </c>
      <c r="R53" t="s">
        <v>23</v>
      </c>
      <c r="S53" t="s">
        <v>24</v>
      </c>
      <c r="T53">
        <v>59.595110800694599</v>
      </c>
    </row>
    <row r="54" spans="1:20" x14ac:dyDescent="0.3">
      <c r="A54">
        <v>77</v>
      </c>
      <c r="B54">
        <v>88</v>
      </c>
      <c r="C54">
        <v>31</v>
      </c>
      <c r="D54">
        <v>0</v>
      </c>
      <c r="E54">
        <v>52</v>
      </c>
      <c r="F54">
        <v>52</v>
      </c>
      <c r="G54">
        <v>88</v>
      </c>
      <c r="H54">
        <v>162.488388799945</v>
      </c>
      <c r="I54">
        <v>163.48635739996001</v>
      </c>
      <c r="J54">
        <v>163.48635739996001</v>
      </c>
      <c r="K54">
        <v>163.50278849992901</v>
      </c>
      <c r="L54" t="s">
        <v>20</v>
      </c>
      <c r="M54">
        <v>1.09745359991211</v>
      </c>
      <c r="N54" t="s">
        <v>21</v>
      </c>
      <c r="O54">
        <v>888777</v>
      </c>
      <c r="P54">
        <v>1</v>
      </c>
      <c r="Q54" t="s">
        <v>22</v>
      </c>
      <c r="R54" t="s">
        <v>23</v>
      </c>
      <c r="S54" t="s">
        <v>24</v>
      </c>
      <c r="T54">
        <v>59.595110800694599</v>
      </c>
    </row>
    <row r="55" spans="1:20" x14ac:dyDescent="0.3">
      <c r="A55">
        <v>71</v>
      </c>
      <c r="B55">
        <v>81</v>
      </c>
      <c r="C55">
        <v>88</v>
      </c>
      <c r="D55">
        <v>0</v>
      </c>
      <c r="E55">
        <v>53</v>
      </c>
      <c r="F55">
        <v>53</v>
      </c>
      <c r="G55">
        <v>14</v>
      </c>
      <c r="H55">
        <v>164.60081739991401</v>
      </c>
      <c r="I55">
        <v>165.60107679991</v>
      </c>
      <c r="J55">
        <v>165.60107679991</v>
      </c>
      <c r="K55">
        <v>165.60107679991</v>
      </c>
      <c r="L55" t="s">
        <v>20</v>
      </c>
      <c r="M55">
        <v>1.13007299997843</v>
      </c>
      <c r="N55" t="s">
        <v>21</v>
      </c>
      <c r="O55">
        <v>888777</v>
      </c>
      <c r="P55">
        <v>1</v>
      </c>
      <c r="Q55" t="s">
        <v>22</v>
      </c>
      <c r="R55" t="s">
        <v>23</v>
      </c>
      <c r="S55" t="s">
        <v>24</v>
      </c>
      <c r="T55">
        <v>59.595110800694599</v>
      </c>
    </row>
    <row r="56" spans="1:20" x14ac:dyDescent="0.3">
      <c r="A56">
        <v>15</v>
      </c>
      <c r="B56">
        <v>22</v>
      </c>
      <c r="C56">
        <v>47</v>
      </c>
      <c r="D56">
        <v>0</v>
      </c>
      <c r="E56">
        <v>54</v>
      </c>
      <c r="F56">
        <v>54</v>
      </c>
      <c r="G56">
        <v>54</v>
      </c>
      <c r="H56">
        <v>166.749176699901</v>
      </c>
      <c r="I56">
        <v>167.74947219993899</v>
      </c>
      <c r="J56">
        <v>167.74947219993899</v>
      </c>
      <c r="K56">
        <v>167.74947219993899</v>
      </c>
      <c r="L56" t="s">
        <v>20</v>
      </c>
      <c r="M56">
        <v>1.44702970003709</v>
      </c>
      <c r="N56" t="s">
        <v>21</v>
      </c>
      <c r="O56">
        <v>888777</v>
      </c>
      <c r="P56">
        <v>1</v>
      </c>
      <c r="Q56" t="s">
        <v>22</v>
      </c>
      <c r="R56" t="s">
        <v>23</v>
      </c>
      <c r="S56" t="s">
        <v>24</v>
      </c>
      <c r="T56">
        <v>59.595110800694599</v>
      </c>
    </row>
    <row r="57" spans="1:20" x14ac:dyDescent="0.3">
      <c r="A57">
        <v>43</v>
      </c>
      <c r="B57">
        <v>81</v>
      </c>
      <c r="C57">
        <v>12</v>
      </c>
      <c r="D57">
        <v>0</v>
      </c>
      <c r="E57">
        <v>55</v>
      </c>
      <c r="F57">
        <v>55</v>
      </c>
      <c r="G57">
        <v>50</v>
      </c>
      <c r="H57">
        <v>169.21426919999001</v>
      </c>
      <c r="I57">
        <v>170.21391649998199</v>
      </c>
      <c r="J57">
        <v>170.21391649998199</v>
      </c>
      <c r="K57">
        <v>170.21391649998199</v>
      </c>
      <c r="L57" t="s">
        <v>25</v>
      </c>
      <c r="M57">
        <v>1.72966099996119</v>
      </c>
      <c r="N57" t="s">
        <v>21</v>
      </c>
      <c r="O57">
        <v>888777</v>
      </c>
      <c r="P57">
        <v>1</v>
      </c>
      <c r="Q57" t="s">
        <v>22</v>
      </c>
      <c r="R57" t="s">
        <v>23</v>
      </c>
      <c r="S57" t="s">
        <v>24</v>
      </c>
      <c r="T57">
        <v>59.595110800694599</v>
      </c>
    </row>
    <row r="58" spans="1:20" x14ac:dyDescent="0.3">
      <c r="A58">
        <v>66</v>
      </c>
      <c r="B58">
        <v>91</v>
      </c>
      <c r="C58">
        <v>88</v>
      </c>
      <c r="D58">
        <v>0</v>
      </c>
      <c r="E58">
        <v>56</v>
      </c>
      <c r="F58">
        <v>56</v>
      </c>
      <c r="G58">
        <v>57</v>
      </c>
      <c r="H58">
        <v>171.961267999955</v>
      </c>
      <c r="I58">
        <v>172.96060069999601</v>
      </c>
      <c r="J58">
        <v>172.96060069999601</v>
      </c>
      <c r="K58">
        <v>172.96060069999601</v>
      </c>
      <c r="L58" t="s">
        <v>25</v>
      </c>
      <c r="M58">
        <v>0.79049769998527997</v>
      </c>
      <c r="N58" t="s">
        <v>21</v>
      </c>
      <c r="O58">
        <v>888777</v>
      </c>
      <c r="P58">
        <v>1</v>
      </c>
      <c r="Q58" t="s">
        <v>22</v>
      </c>
      <c r="R58" t="s">
        <v>23</v>
      </c>
      <c r="S58" t="s">
        <v>24</v>
      </c>
      <c r="T58">
        <v>59.595110800694599</v>
      </c>
    </row>
    <row r="59" spans="1:20" x14ac:dyDescent="0.3">
      <c r="A59">
        <v>17</v>
      </c>
      <c r="B59">
        <v>39</v>
      </c>
      <c r="C59">
        <v>66</v>
      </c>
      <c r="D59">
        <v>0</v>
      </c>
      <c r="E59">
        <v>57</v>
      </c>
      <c r="F59">
        <v>57</v>
      </c>
      <c r="G59">
        <v>70</v>
      </c>
      <c r="H59">
        <v>173.77778819995001</v>
      </c>
      <c r="I59">
        <v>174.776114200009</v>
      </c>
      <c r="J59">
        <v>174.776114200009</v>
      </c>
      <c r="K59">
        <v>174.793027199921</v>
      </c>
      <c r="L59" t="s">
        <v>25</v>
      </c>
      <c r="M59">
        <v>0.74844970006961298</v>
      </c>
      <c r="N59" t="s">
        <v>21</v>
      </c>
      <c r="O59">
        <v>888777</v>
      </c>
      <c r="P59">
        <v>1</v>
      </c>
      <c r="Q59" t="s">
        <v>22</v>
      </c>
      <c r="R59" t="s">
        <v>23</v>
      </c>
      <c r="S59" t="s">
        <v>24</v>
      </c>
      <c r="T59">
        <v>59.595110800694599</v>
      </c>
    </row>
    <row r="60" spans="1:20" x14ac:dyDescent="0.3">
      <c r="A60">
        <v>37</v>
      </c>
      <c r="B60">
        <v>77</v>
      </c>
      <c r="C60">
        <v>60</v>
      </c>
      <c r="D60">
        <v>0</v>
      </c>
      <c r="E60">
        <v>58</v>
      </c>
      <c r="F60">
        <v>58</v>
      </c>
      <c r="G60">
        <v>41</v>
      </c>
      <c r="H60">
        <v>175.541171699995</v>
      </c>
      <c r="I60">
        <v>176.54087079991501</v>
      </c>
      <c r="J60">
        <v>176.54087079991501</v>
      </c>
      <c r="K60">
        <v>176.54087079991501</v>
      </c>
      <c r="L60" t="s">
        <v>25</v>
      </c>
      <c r="M60">
        <v>0.73357479996047903</v>
      </c>
      <c r="N60" t="s">
        <v>21</v>
      </c>
      <c r="O60">
        <v>888777</v>
      </c>
      <c r="P60">
        <v>1</v>
      </c>
      <c r="Q60" t="s">
        <v>22</v>
      </c>
      <c r="R60" t="s">
        <v>23</v>
      </c>
      <c r="S60" t="s">
        <v>24</v>
      </c>
      <c r="T60">
        <v>59.595110800694599</v>
      </c>
    </row>
    <row r="61" spans="1:20" x14ac:dyDescent="0.3">
      <c r="A61">
        <v>73</v>
      </c>
      <c r="B61">
        <v>90</v>
      </c>
      <c r="C61">
        <v>17</v>
      </c>
      <c r="D61">
        <v>0</v>
      </c>
      <c r="E61">
        <v>59</v>
      </c>
      <c r="F61">
        <v>59</v>
      </c>
      <c r="G61">
        <v>29</v>
      </c>
      <c r="H61">
        <v>177.308627599966</v>
      </c>
      <c r="I61">
        <v>178.30614309990699</v>
      </c>
      <c r="J61">
        <v>178.30614309990699</v>
      </c>
      <c r="K61">
        <v>178.32241559994799</v>
      </c>
      <c r="L61" t="s">
        <v>25</v>
      </c>
      <c r="M61">
        <v>0.76648089999798596</v>
      </c>
      <c r="N61" t="s">
        <v>21</v>
      </c>
      <c r="O61">
        <v>888777</v>
      </c>
      <c r="P61">
        <v>1</v>
      </c>
      <c r="Q61" t="s">
        <v>22</v>
      </c>
      <c r="R61" t="s">
        <v>23</v>
      </c>
      <c r="S61" t="s">
        <v>24</v>
      </c>
      <c r="T61">
        <v>59.595110800694599</v>
      </c>
    </row>
    <row r="62" spans="1:20" x14ac:dyDescent="0.3">
      <c r="A62">
        <v>54</v>
      </c>
      <c r="B62">
        <v>72</v>
      </c>
      <c r="C62">
        <v>78</v>
      </c>
      <c r="D62">
        <v>0</v>
      </c>
      <c r="E62">
        <v>60</v>
      </c>
      <c r="F62">
        <v>60</v>
      </c>
      <c r="G62">
        <v>64</v>
      </c>
      <c r="H62">
        <v>179.104466299992</v>
      </c>
      <c r="I62">
        <v>180.10395709995601</v>
      </c>
      <c r="J62">
        <v>180.10395709995601</v>
      </c>
      <c r="K62">
        <v>180.10395709995601</v>
      </c>
      <c r="L62" t="s">
        <v>25</v>
      </c>
      <c r="M62">
        <v>1.0441997000016201</v>
      </c>
      <c r="N62" t="s">
        <v>21</v>
      </c>
      <c r="O62">
        <v>888777</v>
      </c>
      <c r="P62">
        <v>1</v>
      </c>
      <c r="Q62" t="s">
        <v>22</v>
      </c>
      <c r="R62" t="s">
        <v>23</v>
      </c>
      <c r="S62" t="s">
        <v>24</v>
      </c>
      <c r="T62">
        <v>59.595110800694599</v>
      </c>
    </row>
    <row r="63" spans="1:20" x14ac:dyDescent="0.3">
      <c r="A63">
        <v>15</v>
      </c>
      <c r="B63">
        <v>35</v>
      </c>
      <c r="C63">
        <v>13</v>
      </c>
      <c r="D63">
        <v>0</v>
      </c>
      <c r="E63">
        <v>61</v>
      </c>
      <c r="F63">
        <v>61</v>
      </c>
      <c r="G63">
        <v>1</v>
      </c>
      <c r="H63">
        <v>181.169712999952</v>
      </c>
      <c r="I63">
        <v>182.16888389992499</v>
      </c>
      <c r="J63">
        <v>182.16888389992499</v>
      </c>
      <c r="K63">
        <v>182.18584839999599</v>
      </c>
      <c r="L63" t="s">
        <v>25</v>
      </c>
      <c r="M63">
        <v>1.0641549000283701</v>
      </c>
      <c r="N63" t="s">
        <v>21</v>
      </c>
      <c r="O63">
        <v>888777</v>
      </c>
      <c r="P63">
        <v>1</v>
      </c>
      <c r="Q63" t="s">
        <v>22</v>
      </c>
      <c r="R63" t="s">
        <v>23</v>
      </c>
      <c r="S63" t="s">
        <v>24</v>
      </c>
      <c r="T63">
        <v>59.595110800694599</v>
      </c>
    </row>
    <row r="64" spans="1:20" x14ac:dyDescent="0.3">
      <c r="A64">
        <v>51</v>
      </c>
      <c r="B64">
        <v>67</v>
      </c>
      <c r="C64">
        <v>23</v>
      </c>
      <c r="D64">
        <v>0</v>
      </c>
      <c r="E64">
        <v>62</v>
      </c>
      <c r="F64">
        <v>62</v>
      </c>
      <c r="G64">
        <v>59</v>
      </c>
      <c r="H64">
        <v>183.251296899979</v>
      </c>
      <c r="I64">
        <v>184.252248100005</v>
      </c>
      <c r="J64">
        <v>184.252248100005</v>
      </c>
      <c r="K64">
        <v>184.266763599938</v>
      </c>
      <c r="L64" t="s">
        <v>20</v>
      </c>
      <c r="M64">
        <v>1.4409761999268</v>
      </c>
      <c r="N64" t="s">
        <v>21</v>
      </c>
      <c r="O64">
        <v>888777</v>
      </c>
      <c r="P64">
        <v>1</v>
      </c>
      <c r="Q64" t="s">
        <v>22</v>
      </c>
      <c r="R64" t="s">
        <v>23</v>
      </c>
      <c r="S64" t="s">
        <v>24</v>
      </c>
      <c r="T64">
        <v>59.595110800694599</v>
      </c>
    </row>
    <row r="65" spans="1:20" x14ac:dyDescent="0.3">
      <c r="A65">
        <v>19</v>
      </c>
      <c r="B65">
        <v>32</v>
      </c>
      <c r="C65">
        <v>21</v>
      </c>
      <c r="D65">
        <v>0</v>
      </c>
      <c r="E65">
        <v>63</v>
      </c>
      <c r="F65">
        <v>63</v>
      </c>
      <c r="G65">
        <v>39</v>
      </c>
      <c r="H65">
        <v>185.71536899998301</v>
      </c>
      <c r="I65">
        <v>186.71411399997299</v>
      </c>
      <c r="J65">
        <v>186.71411399997299</v>
      </c>
      <c r="K65">
        <v>186.71411399997299</v>
      </c>
      <c r="L65" t="s">
        <v>20</v>
      </c>
      <c r="M65">
        <v>1.4993061000714001</v>
      </c>
      <c r="N65" t="s">
        <v>21</v>
      </c>
      <c r="O65">
        <v>888777</v>
      </c>
      <c r="P65">
        <v>1</v>
      </c>
      <c r="Q65" t="s">
        <v>22</v>
      </c>
      <c r="R65" t="s">
        <v>23</v>
      </c>
      <c r="S65" t="s">
        <v>24</v>
      </c>
      <c r="T65">
        <v>59.595110800694599</v>
      </c>
    </row>
    <row r="66" spans="1:20" x14ac:dyDescent="0.3">
      <c r="A66">
        <v>26</v>
      </c>
      <c r="B66">
        <v>49</v>
      </c>
      <c r="C66">
        <v>17</v>
      </c>
      <c r="D66">
        <v>0</v>
      </c>
      <c r="E66">
        <v>64</v>
      </c>
      <c r="F66">
        <v>64</v>
      </c>
      <c r="G66">
        <v>79</v>
      </c>
      <c r="H66">
        <v>188.22946559998601</v>
      </c>
      <c r="I66">
        <v>189.22952189994899</v>
      </c>
      <c r="J66">
        <v>189.22952189994899</v>
      </c>
      <c r="K66">
        <v>189.22952189994899</v>
      </c>
      <c r="L66" t="s">
        <v>25</v>
      </c>
      <c r="M66">
        <v>1.2322572000557499</v>
      </c>
      <c r="N66" t="s">
        <v>21</v>
      </c>
      <c r="O66">
        <v>888777</v>
      </c>
      <c r="P66">
        <v>1</v>
      </c>
      <c r="Q66" t="s">
        <v>22</v>
      </c>
      <c r="R66" t="s">
        <v>23</v>
      </c>
      <c r="S66" t="s">
        <v>24</v>
      </c>
      <c r="T66">
        <v>59.595110800694599</v>
      </c>
    </row>
    <row r="67" spans="1:20" x14ac:dyDescent="0.3">
      <c r="A67">
        <v>42</v>
      </c>
      <c r="B67">
        <v>90</v>
      </c>
      <c r="C67">
        <v>35</v>
      </c>
      <c r="D67">
        <v>0</v>
      </c>
      <c r="E67">
        <v>65</v>
      </c>
      <c r="F67">
        <v>65</v>
      </c>
      <c r="G67">
        <v>44</v>
      </c>
      <c r="H67">
        <v>190.49485229991799</v>
      </c>
      <c r="I67">
        <v>191.47743029997201</v>
      </c>
      <c r="J67">
        <v>191.47743029997201</v>
      </c>
      <c r="K67">
        <v>191.49367889994701</v>
      </c>
      <c r="L67" t="s">
        <v>25</v>
      </c>
      <c r="M67">
        <v>0.94798409997019895</v>
      </c>
      <c r="N67" t="s">
        <v>21</v>
      </c>
      <c r="O67">
        <v>888777</v>
      </c>
      <c r="P67">
        <v>1</v>
      </c>
      <c r="Q67" t="s">
        <v>22</v>
      </c>
      <c r="R67" t="s">
        <v>23</v>
      </c>
      <c r="S67" t="s">
        <v>24</v>
      </c>
      <c r="T67">
        <v>59.595110800694599</v>
      </c>
    </row>
    <row r="68" spans="1:20" x14ac:dyDescent="0.3">
      <c r="A68">
        <v>11</v>
      </c>
      <c r="B68">
        <v>88</v>
      </c>
      <c r="C68">
        <v>11</v>
      </c>
      <c r="D68">
        <v>0</v>
      </c>
      <c r="E68">
        <v>66</v>
      </c>
      <c r="F68">
        <v>66</v>
      </c>
      <c r="G68">
        <v>99</v>
      </c>
      <c r="H68">
        <v>192.45954680000401</v>
      </c>
      <c r="I68">
        <v>193.44200499996001</v>
      </c>
      <c r="J68">
        <v>193.44200499996001</v>
      </c>
      <c r="K68">
        <v>193.45888049993599</v>
      </c>
      <c r="L68" t="s">
        <v>25</v>
      </c>
      <c r="M68">
        <v>0.81397260003723204</v>
      </c>
      <c r="N68" t="s">
        <v>21</v>
      </c>
      <c r="O68">
        <v>888777</v>
      </c>
      <c r="P68">
        <v>1</v>
      </c>
      <c r="Q68" t="s">
        <v>22</v>
      </c>
      <c r="R68" t="s">
        <v>23</v>
      </c>
      <c r="S68" t="s">
        <v>24</v>
      </c>
      <c r="T68">
        <v>59.595110800694599</v>
      </c>
    </row>
    <row r="69" spans="1:20" x14ac:dyDescent="0.3">
      <c r="A69">
        <v>71</v>
      </c>
      <c r="B69">
        <v>92</v>
      </c>
      <c r="C69">
        <v>55</v>
      </c>
      <c r="D69">
        <v>0</v>
      </c>
      <c r="E69">
        <v>67</v>
      </c>
      <c r="F69">
        <v>67</v>
      </c>
      <c r="G69">
        <v>91</v>
      </c>
      <c r="H69">
        <v>194.273189999978</v>
      </c>
      <c r="I69">
        <v>195.27315449994001</v>
      </c>
      <c r="J69">
        <v>195.27315449994001</v>
      </c>
      <c r="K69">
        <v>195.27315449994001</v>
      </c>
      <c r="L69" t="s">
        <v>25</v>
      </c>
      <c r="M69">
        <v>0.77485229994635996</v>
      </c>
      <c r="N69" t="s">
        <v>21</v>
      </c>
      <c r="O69">
        <v>888777</v>
      </c>
      <c r="P69">
        <v>1</v>
      </c>
      <c r="Q69" t="s">
        <v>22</v>
      </c>
      <c r="R69" t="s">
        <v>23</v>
      </c>
      <c r="S69" t="s">
        <v>24</v>
      </c>
      <c r="T69">
        <v>59.595110800694599</v>
      </c>
    </row>
    <row r="70" spans="1:20" x14ac:dyDescent="0.3">
      <c r="A70">
        <v>10</v>
      </c>
      <c r="B70">
        <v>90</v>
      </c>
      <c r="C70">
        <v>100</v>
      </c>
      <c r="D70">
        <v>0</v>
      </c>
      <c r="E70">
        <v>68</v>
      </c>
      <c r="F70">
        <v>68</v>
      </c>
      <c r="G70">
        <v>16</v>
      </c>
      <c r="H70">
        <v>196.07187409989999</v>
      </c>
      <c r="I70">
        <v>197.07200609997301</v>
      </c>
      <c r="J70">
        <v>197.07200609997301</v>
      </c>
      <c r="K70">
        <v>197.07200609997301</v>
      </c>
      <c r="L70" t="s">
        <v>25</v>
      </c>
      <c r="M70">
        <v>1.3573384999763201</v>
      </c>
      <c r="N70" t="s">
        <v>21</v>
      </c>
      <c r="O70">
        <v>888777</v>
      </c>
      <c r="P70">
        <v>1</v>
      </c>
      <c r="Q70" t="s">
        <v>22</v>
      </c>
      <c r="R70" t="s">
        <v>23</v>
      </c>
      <c r="S70" t="s">
        <v>24</v>
      </c>
      <c r="T70">
        <v>59.595110800694599</v>
      </c>
    </row>
    <row r="71" spans="1:20" x14ac:dyDescent="0.3">
      <c r="A71">
        <v>16</v>
      </c>
      <c r="B71">
        <v>47</v>
      </c>
      <c r="C71">
        <v>50</v>
      </c>
      <c r="D71">
        <v>0</v>
      </c>
      <c r="E71">
        <v>69</v>
      </c>
      <c r="F71">
        <v>69</v>
      </c>
      <c r="G71">
        <v>7</v>
      </c>
      <c r="H71">
        <v>198.45276739995401</v>
      </c>
      <c r="I71">
        <v>199.452615899965</v>
      </c>
      <c r="J71">
        <v>199.452615899965</v>
      </c>
      <c r="K71">
        <v>199.452615899965</v>
      </c>
      <c r="L71" t="s">
        <v>25</v>
      </c>
      <c r="M71">
        <v>1.07621939992532</v>
      </c>
      <c r="N71" t="s">
        <v>21</v>
      </c>
      <c r="O71">
        <v>888777</v>
      </c>
      <c r="P71">
        <v>1</v>
      </c>
      <c r="Q71" t="s">
        <v>22</v>
      </c>
      <c r="R71" t="s">
        <v>23</v>
      </c>
      <c r="S71" t="s">
        <v>24</v>
      </c>
      <c r="T71">
        <v>59.595110800694599</v>
      </c>
    </row>
    <row r="72" spans="1:20" x14ac:dyDescent="0.3">
      <c r="A72">
        <v>54</v>
      </c>
      <c r="B72">
        <v>66</v>
      </c>
      <c r="C72">
        <v>57</v>
      </c>
      <c r="D72">
        <v>0</v>
      </c>
      <c r="E72">
        <v>70</v>
      </c>
      <c r="F72">
        <v>70</v>
      </c>
      <c r="G72">
        <v>47</v>
      </c>
      <c r="H72">
        <v>200.551600000006</v>
      </c>
      <c r="I72">
        <v>201.55072279996199</v>
      </c>
      <c r="J72">
        <v>201.55072279996199</v>
      </c>
      <c r="K72">
        <v>201.56709469994499</v>
      </c>
      <c r="L72" t="s">
        <v>20</v>
      </c>
      <c r="M72">
        <v>1.4253872999688599</v>
      </c>
      <c r="N72" t="s">
        <v>21</v>
      </c>
      <c r="O72">
        <v>888777</v>
      </c>
      <c r="P72">
        <v>1</v>
      </c>
      <c r="Q72" t="s">
        <v>22</v>
      </c>
      <c r="R72" t="s">
        <v>23</v>
      </c>
      <c r="S72" t="s">
        <v>24</v>
      </c>
      <c r="T72">
        <v>59.595110800694599</v>
      </c>
    </row>
    <row r="73" spans="1:20" x14ac:dyDescent="0.3">
      <c r="A73">
        <v>45</v>
      </c>
      <c r="B73">
        <v>80</v>
      </c>
      <c r="C73">
        <v>15</v>
      </c>
      <c r="D73">
        <v>0</v>
      </c>
      <c r="E73">
        <v>71</v>
      </c>
      <c r="F73">
        <v>71</v>
      </c>
      <c r="G73">
        <v>13</v>
      </c>
      <c r="H73">
        <v>202.998540699947</v>
      </c>
      <c r="I73">
        <v>203.99850240000501</v>
      </c>
      <c r="J73">
        <v>203.99850240000501</v>
      </c>
      <c r="K73">
        <v>203.99850240000501</v>
      </c>
      <c r="L73" t="s">
        <v>25</v>
      </c>
      <c r="M73">
        <v>0.98039520008023795</v>
      </c>
      <c r="N73" t="s">
        <v>21</v>
      </c>
      <c r="O73">
        <v>888777</v>
      </c>
      <c r="P73">
        <v>1</v>
      </c>
      <c r="Q73" t="s">
        <v>22</v>
      </c>
      <c r="R73" t="s">
        <v>23</v>
      </c>
      <c r="S73" t="s">
        <v>24</v>
      </c>
      <c r="T73">
        <v>59.595110800694599</v>
      </c>
    </row>
    <row r="74" spans="1:20" x14ac:dyDescent="0.3">
      <c r="A74">
        <v>71</v>
      </c>
      <c r="B74">
        <v>100</v>
      </c>
      <c r="C74">
        <v>56</v>
      </c>
      <c r="D74">
        <v>0</v>
      </c>
      <c r="E74">
        <v>72</v>
      </c>
      <c r="F74">
        <v>72</v>
      </c>
      <c r="G74">
        <v>62</v>
      </c>
      <c r="H74">
        <v>204.997456999961</v>
      </c>
      <c r="I74">
        <v>205.996470400015</v>
      </c>
      <c r="J74">
        <v>205.996470400015</v>
      </c>
      <c r="K74">
        <v>205.996470400015</v>
      </c>
      <c r="L74" t="s">
        <v>25</v>
      </c>
      <c r="M74">
        <v>1.78410020004957</v>
      </c>
      <c r="N74" t="s">
        <v>21</v>
      </c>
      <c r="O74">
        <v>888777</v>
      </c>
      <c r="P74">
        <v>1</v>
      </c>
      <c r="Q74" t="s">
        <v>22</v>
      </c>
      <c r="R74" t="s">
        <v>23</v>
      </c>
      <c r="S74" t="s">
        <v>24</v>
      </c>
      <c r="T74">
        <v>59.595110800694599</v>
      </c>
    </row>
    <row r="75" spans="1:20" x14ac:dyDescent="0.3">
      <c r="A75">
        <v>29</v>
      </c>
      <c r="B75">
        <v>39</v>
      </c>
      <c r="C75">
        <v>22</v>
      </c>
      <c r="D75">
        <v>0</v>
      </c>
      <c r="E75">
        <v>73</v>
      </c>
      <c r="F75">
        <v>73</v>
      </c>
      <c r="G75">
        <v>73</v>
      </c>
      <c r="H75">
        <v>207.811418199911</v>
      </c>
      <c r="I75">
        <v>208.810961899929</v>
      </c>
      <c r="J75">
        <v>208.810961899929</v>
      </c>
      <c r="K75">
        <v>208.810961899929</v>
      </c>
      <c r="L75" t="s">
        <v>20</v>
      </c>
      <c r="M75">
        <v>1.3937710999744</v>
      </c>
      <c r="N75" t="s">
        <v>21</v>
      </c>
      <c r="O75">
        <v>888777</v>
      </c>
      <c r="P75">
        <v>1</v>
      </c>
      <c r="Q75" t="s">
        <v>22</v>
      </c>
      <c r="R75" t="s">
        <v>23</v>
      </c>
      <c r="S75" t="s">
        <v>24</v>
      </c>
      <c r="T75">
        <v>59.595110800694599</v>
      </c>
    </row>
    <row r="76" spans="1:20" x14ac:dyDescent="0.3">
      <c r="A76">
        <v>49</v>
      </c>
      <c r="B76">
        <v>60</v>
      </c>
      <c r="C76">
        <v>89</v>
      </c>
      <c r="D76">
        <v>0</v>
      </c>
      <c r="E76">
        <v>74</v>
      </c>
      <c r="F76">
        <v>74</v>
      </c>
      <c r="G76">
        <v>4</v>
      </c>
      <c r="H76">
        <v>210.23086899996201</v>
      </c>
      <c r="I76">
        <v>211.224997699959</v>
      </c>
      <c r="J76">
        <v>211.224997699959</v>
      </c>
      <c r="K76">
        <v>211.241584499948</v>
      </c>
      <c r="L76" t="s">
        <v>25</v>
      </c>
      <c r="M76">
        <v>1.78795599995646</v>
      </c>
      <c r="N76" t="s">
        <v>21</v>
      </c>
      <c r="O76">
        <v>888777</v>
      </c>
      <c r="P76">
        <v>1</v>
      </c>
      <c r="Q76" t="s">
        <v>22</v>
      </c>
      <c r="R76" t="s">
        <v>23</v>
      </c>
      <c r="S76" t="s">
        <v>24</v>
      </c>
      <c r="T76">
        <v>59.595110800694599</v>
      </c>
    </row>
    <row r="77" spans="1:20" x14ac:dyDescent="0.3">
      <c r="A77">
        <v>11</v>
      </c>
      <c r="B77">
        <v>30</v>
      </c>
      <c r="C77">
        <v>7</v>
      </c>
      <c r="D77">
        <v>0</v>
      </c>
      <c r="E77">
        <v>75</v>
      </c>
      <c r="F77">
        <v>75</v>
      </c>
      <c r="G77">
        <v>0</v>
      </c>
      <c r="H77">
        <v>213.03930189996001</v>
      </c>
      <c r="I77">
        <v>214.03885789995499</v>
      </c>
      <c r="J77">
        <v>214.03885789995499</v>
      </c>
      <c r="K77">
        <v>214.03885789995499</v>
      </c>
      <c r="L77" t="s">
        <v>25</v>
      </c>
      <c r="M77">
        <v>2.17297290009446</v>
      </c>
      <c r="N77" t="s">
        <v>21</v>
      </c>
      <c r="O77">
        <v>888777</v>
      </c>
      <c r="P77">
        <v>1</v>
      </c>
      <c r="Q77" t="s">
        <v>22</v>
      </c>
      <c r="R77" t="s">
        <v>23</v>
      </c>
      <c r="S77" t="s">
        <v>24</v>
      </c>
      <c r="T77">
        <v>59.595110800694599</v>
      </c>
    </row>
    <row r="78" spans="1:20" x14ac:dyDescent="0.3">
      <c r="A78">
        <v>51</v>
      </c>
      <c r="B78">
        <v>71</v>
      </c>
      <c r="C78">
        <v>11</v>
      </c>
      <c r="D78">
        <v>0</v>
      </c>
      <c r="E78">
        <v>76</v>
      </c>
      <c r="F78">
        <v>76</v>
      </c>
      <c r="G78">
        <v>22</v>
      </c>
      <c r="H78">
        <v>216.23615379992401</v>
      </c>
      <c r="I78">
        <v>217.23575779993499</v>
      </c>
      <c r="J78">
        <v>217.23575779993499</v>
      </c>
      <c r="K78">
        <v>217.23575779993499</v>
      </c>
      <c r="L78" t="s">
        <v>25</v>
      </c>
      <c r="M78">
        <v>1.5854446000885201</v>
      </c>
      <c r="N78" t="s">
        <v>21</v>
      </c>
      <c r="O78">
        <v>888777</v>
      </c>
      <c r="P78">
        <v>1</v>
      </c>
      <c r="Q78" t="s">
        <v>22</v>
      </c>
      <c r="R78" t="s">
        <v>23</v>
      </c>
      <c r="S78" t="s">
        <v>24</v>
      </c>
      <c r="T78">
        <v>59.595110800694599</v>
      </c>
    </row>
    <row r="79" spans="1:20" x14ac:dyDescent="0.3">
      <c r="A79">
        <v>51</v>
      </c>
      <c r="B79">
        <v>79</v>
      </c>
      <c r="C79">
        <v>55</v>
      </c>
      <c r="D79">
        <v>0</v>
      </c>
      <c r="E79">
        <v>77</v>
      </c>
      <c r="F79">
        <v>77</v>
      </c>
      <c r="G79">
        <v>34</v>
      </c>
      <c r="H79">
        <v>218.851476799929</v>
      </c>
      <c r="I79">
        <v>219.850238099927</v>
      </c>
      <c r="J79">
        <v>219.850238099927</v>
      </c>
      <c r="K79">
        <v>219.86706530000001</v>
      </c>
      <c r="L79" t="s">
        <v>25</v>
      </c>
      <c r="M79">
        <v>1.3109086999902499</v>
      </c>
      <c r="N79" t="s">
        <v>21</v>
      </c>
      <c r="O79">
        <v>888777</v>
      </c>
      <c r="P79">
        <v>1</v>
      </c>
      <c r="Q79" t="s">
        <v>22</v>
      </c>
      <c r="R79" t="s">
        <v>23</v>
      </c>
      <c r="S79" t="s">
        <v>24</v>
      </c>
      <c r="T79">
        <v>59.595110800694599</v>
      </c>
    </row>
    <row r="80" spans="1:20" x14ac:dyDescent="0.3">
      <c r="A80">
        <v>29</v>
      </c>
      <c r="B80">
        <v>49</v>
      </c>
      <c r="C80">
        <v>20</v>
      </c>
      <c r="D80">
        <v>0</v>
      </c>
      <c r="E80">
        <v>78</v>
      </c>
      <c r="F80">
        <v>78</v>
      </c>
      <c r="G80">
        <v>27</v>
      </c>
      <c r="H80">
        <v>221.182654800009</v>
      </c>
      <c r="I80">
        <v>222.18171859998199</v>
      </c>
      <c r="J80">
        <v>222.18171859998199</v>
      </c>
      <c r="K80">
        <v>222.18171859998199</v>
      </c>
      <c r="L80" t="s">
        <v>25</v>
      </c>
      <c r="M80">
        <v>1.26732309989165</v>
      </c>
      <c r="N80" t="s">
        <v>21</v>
      </c>
      <c r="O80">
        <v>888777</v>
      </c>
      <c r="P80">
        <v>1</v>
      </c>
      <c r="Q80" t="s">
        <v>22</v>
      </c>
      <c r="R80" t="s">
        <v>23</v>
      </c>
      <c r="S80" t="s">
        <v>24</v>
      </c>
      <c r="T80">
        <v>59.595110800694599</v>
      </c>
    </row>
    <row r="81" spans="1:20" x14ac:dyDescent="0.3">
      <c r="A81">
        <v>25</v>
      </c>
      <c r="B81">
        <v>50</v>
      </c>
      <c r="C81">
        <v>40</v>
      </c>
      <c r="D81">
        <v>0</v>
      </c>
      <c r="E81">
        <v>79</v>
      </c>
      <c r="F81">
        <v>79</v>
      </c>
      <c r="G81">
        <v>8</v>
      </c>
      <c r="H81">
        <v>223.47969119995801</v>
      </c>
      <c r="I81">
        <v>224.478973299963</v>
      </c>
      <c r="J81">
        <v>224.478973299963</v>
      </c>
      <c r="K81">
        <v>224.495588099933</v>
      </c>
      <c r="L81" t="s">
        <v>25</v>
      </c>
      <c r="M81">
        <v>1.20166180003434</v>
      </c>
      <c r="N81" t="s">
        <v>21</v>
      </c>
      <c r="O81">
        <v>888777</v>
      </c>
      <c r="P81">
        <v>1</v>
      </c>
      <c r="Q81" t="s">
        <v>22</v>
      </c>
      <c r="R81" t="s">
        <v>23</v>
      </c>
      <c r="S81" t="s">
        <v>24</v>
      </c>
      <c r="T81">
        <v>59.595110800694599</v>
      </c>
    </row>
    <row r="82" spans="1:20" x14ac:dyDescent="0.3">
      <c r="A82">
        <v>66</v>
      </c>
      <c r="B82">
        <v>99</v>
      </c>
      <c r="C82">
        <v>30</v>
      </c>
      <c r="D82">
        <v>0</v>
      </c>
      <c r="E82">
        <v>80</v>
      </c>
      <c r="F82">
        <v>80</v>
      </c>
      <c r="G82">
        <v>35</v>
      </c>
      <c r="H82">
        <v>225.71089939994201</v>
      </c>
      <c r="I82">
        <v>226.71053429995601</v>
      </c>
      <c r="J82">
        <v>226.71053429995601</v>
      </c>
      <c r="K82">
        <v>226.71053429995601</v>
      </c>
      <c r="L82" t="s">
        <v>25</v>
      </c>
      <c r="M82">
        <v>1.3063573000254101</v>
      </c>
      <c r="N82" t="s">
        <v>21</v>
      </c>
      <c r="O82">
        <v>888777</v>
      </c>
      <c r="P82">
        <v>1</v>
      </c>
      <c r="Q82" t="s">
        <v>22</v>
      </c>
      <c r="R82" t="s">
        <v>23</v>
      </c>
      <c r="S82" t="s">
        <v>24</v>
      </c>
      <c r="T82">
        <v>59.595110800694599</v>
      </c>
    </row>
    <row r="83" spans="1:20" x14ac:dyDescent="0.3">
      <c r="A83">
        <v>81</v>
      </c>
      <c r="B83">
        <v>85</v>
      </c>
      <c r="C83">
        <v>45</v>
      </c>
      <c r="D83">
        <v>0</v>
      </c>
      <c r="E83">
        <v>81</v>
      </c>
      <c r="F83">
        <v>81</v>
      </c>
      <c r="G83">
        <v>61</v>
      </c>
      <c r="H83">
        <v>228.04164559999401</v>
      </c>
      <c r="I83">
        <v>229.041801999905</v>
      </c>
      <c r="J83">
        <v>229.041801999905</v>
      </c>
      <c r="K83">
        <v>229.041801999905</v>
      </c>
      <c r="L83" t="s">
        <v>25</v>
      </c>
      <c r="M83">
        <v>1.2564065000042299</v>
      </c>
      <c r="N83" t="s">
        <v>21</v>
      </c>
      <c r="O83">
        <v>888777</v>
      </c>
      <c r="P83">
        <v>1</v>
      </c>
      <c r="Q83" t="s">
        <v>22</v>
      </c>
      <c r="R83" t="s">
        <v>23</v>
      </c>
      <c r="S83" t="s">
        <v>24</v>
      </c>
      <c r="T83">
        <v>59.595110800694599</v>
      </c>
    </row>
    <row r="84" spans="1:20" x14ac:dyDescent="0.3">
      <c r="A84">
        <v>28</v>
      </c>
      <c r="B84">
        <v>34</v>
      </c>
      <c r="C84">
        <v>13</v>
      </c>
      <c r="D84">
        <v>0</v>
      </c>
      <c r="E84">
        <v>82</v>
      </c>
      <c r="F84">
        <v>82</v>
      </c>
      <c r="G84">
        <v>37</v>
      </c>
      <c r="H84">
        <v>230.32312710001099</v>
      </c>
      <c r="I84">
        <v>231.32302589993901</v>
      </c>
      <c r="J84">
        <v>231.32302589993901</v>
      </c>
      <c r="K84">
        <v>231.32302589993901</v>
      </c>
      <c r="L84" t="s">
        <v>25</v>
      </c>
      <c r="M84">
        <v>1.2135588000528501</v>
      </c>
      <c r="N84" t="s">
        <v>21</v>
      </c>
      <c r="O84">
        <v>888777</v>
      </c>
      <c r="P84">
        <v>1</v>
      </c>
      <c r="Q84" t="s">
        <v>22</v>
      </c>
      <c r="R84" t="s">
        <v>23</v>
      </c>
      <c r="S84" t="s">
        <v>24</v>
      </c>
      <c r="T84">
        <v>59.595110800694599</v>
      </c>
    </row>
    <row r="85" spans="1:20" x14ac:dyDescent="0.3">
      <c r="A85">
        <v>22</v>
      </c>
      <c r="B85">
        <v>44</v>
      </c>
      <c r="C85">
        <v>56</v>
      </c>
      <c r="D85">
        <v>0</v>
      </c>
      <c r="E85">
        <v>83</v>
      </c>
      <c r="F85">
        <v>83</v>
      </c>
      <c r="G85">
        <v>55</v>
      </c>
      <c r="H85">
        <v>232.554634699947</v>
      </c>
      <c r="I85">
        <v>233.55409210000599</v>
      </c>
      <c r="J85">
        <v>233.55409210000599</v>
      </c>
      <c r="K85">
        <v>233.55409210000599</v>
      </c>
      <c r="L85" t="s">
        <v>25</v>
      </c>
      <c r="M85">
        <v>1.36109969997778</v>
      </c>
      <c r="N85" t="s">
        <v>21</v>
      </c>
      <c r="O85">
        <v>888777</v>
      </c>
      <c r="P85">
        <v>1</v>
      </c>
      <c r="Q85" t="s">
        <v>22</v>
      </c>
      <c r="R85" t="s">
        <v>23</v>
      </c>
      <c r="S85" t="s">
        <v>24</v>
      </c>
      <c r="T85">
        <v>59.595110800694599</v>
      </c>
    </row>
    <row r="86" spans="1:20" x14ac:dyDescent="0.3">
      <c r="A86">
        <v>28</v>
      </c>
      <c r="B86">
        <v>45</v>
      </c>
      <c r="C86">
        <v>44</v>
      </c>
      <c r="D86">
        <v>0</v>
      </c>
      <c r="E86">
        <v>84</v>
      </c>
      <c r="F86">
        <v>84</v>
      </c>
      <c r="G86">
        <v>96</v>
      </c>
      <c r="H86">
        <v>234.93893810000699</v>
      </c>
      <c r="I86">
        <v>235.93524879997099</v>
      </c>
      <c r="J86">
        <v>235.93524879997099</v>
      </c>
      <c r="K86">
        <v>235.951866999967</v>
      </c>
      <c r="L86" t="s">
        <v>25</v>
      </c>
      <c r="M86">
        <v>0.99676109990105</v>
      </c>
      <c r="N86" t="s">
        <v>21</v>
      </c>
      <c r="O86">
        <v>888777</v>
      </c>
      <c r="P86">
        <v>1</v>
      </c>
      <c r="Q86" t="s">
        <v>22</v>
      </c>
      <c r="R86" t="s">
        <v>23</v>
      </c>
      <c r="S86" t="s">
        <v>24</v>
      </c>
      <c r="T86">
        <v>59.595110800694599</v>
      </c>
    </row>
    <row r="87" spans="1:20" x14ac:dyDescent="0.3">
      <c r="A87">
        <v>20</v>
      </c>
      <c r="B87">
        <v>59</v>
      </c>
      <c r="C87">
        <v>44</v>
      </c>
      <c r="D87">
        <v>0</v>
      </c>
      <c r="E87">
        <v>85</v>
      </c>
      <c r="F87">
        <v>85</v>
      </c>
      <c r="G87">
        <v>75</v>
      </c>
      <c r="H87">
        <v>236.951308999909</v>
      </c>
      <c r="I87">
        <v>237.94989189994499</v>
      </c>
      <c r="J87">
        <v>237.94989189994499</v>
      </c>
      <c r="K87">
        <v>237.96662510000101</v>
      </c>
      <c r="L87" t="s">
        <v>25</v>
      </c>
      <c r="M87">
        <v>0.79062610003165901</v>
      </c>
      <c r="N87" t="s">
        <v>21</v>
      </c>
      <c r="O87">
        <v>888777</v>
      </c>
      <c r="P87">
        <v>1</v>
      </c>
      <c r="Q87" t="s">
        <v>22</v>
      </c>
      <c r="R87" t="s">
        <v>23</v>
      </c>
      <c r="S87" t="s">
        <v>24</v>
      </c>
      <c r="T87">
        <v>59.595110800694599</v>
      </c>
    </row>
    <row r="88" spans="1:20" x14ac:dyDescent="0.3">
      <c r="A88">
        <v>39</v>
      </c>
      <c r="B88">
        <v>89</v>
      </c>
      <c r="C88">
        <v>46</v>
      </c>
      <c r="D88">
        <v>0</v>
      </c>
      <c r="E88">
        <v>86</v>
      </c>
      <c r="F88">
        <v>86</v>
      </c>
      <c r="G88">
        <v>45</v>
      </c>
      <c r="H88">
        <v>238.76543829997499</v>
      </c>
      <c r="I88">
        <v>239.76497499993999</v>
      </c>
      <c r="J88">
        <v>239.76497499993999</v>
      </c>
      <c r="K88">
        <v>239.76497499993999</v>
      </c>
      <c r="L88" t="s">
        <v>20</v>
      </c>
      <c r="M88">
        <v>0.70954499999061205</v>
      </c>
      <c r="N88" t="s">
        <v>21</v>
      </c>
      <c r="O88">
        <v>888777</v>
      </c>
      <c r="P88">
        <v>1</v>
      </c>
      <c r="Q88" t="s">
        <v>22</v>
      </c>
      <c r="R88" t="s">
        <v>23</v>
      </c>
      <c r="S88" t="s">
        <v>24</v>
      </c>
      <c r="T88">
        <v>59.595110800694599</v>
      </c>
    </row>
    <row r="89" spans="1:20" x14ac:dyDescent="0.3">
      <c r="A89">
        <v>12</v>
      </c>
      <c r="B89">
        <v>26</v>
      </c>
      <c r="C89">
        <v>55</v>
      </c>
      <c r="D89">
        <v>0</v>
      </c>
      <c r="E89">
        <v>87</v>
      </c>
      <c r="F89">
        <v>87</v>
      </c>
      <c r="G89">
        <v>31</v>
      </c>
      <c r="H89">
        <v>240.49721569998599</v>
      </c>
      <c r="I89">
        <v>241.496857199934</v>
      </c>
      <c r="J89">
        <v>241.496857199934</v>
      </c>
      <c r="K89">
        <v>241.496857199934</v>
      </c>
      <c r="L89" t="s">
        <v>25</v>
      </c>
      <c r="M89">
        <v>0.87908109999261796</v>
      </c>
      <c r="N89" t="s">
        <v>21</v>
      </c>
      <c r="O89">
        <v>888777</v>
      </c>
      <c r="P89">
        <v>1</v>
      </c>
      <c r="Q89" t="s">
        <v>22</v>
      </c>
      <c r="R89" t="s">
        <v>23</v>
      </c>
      <c r="S89" t="s">
        <v>24</v>
      </c>
      <c r="T89">
        <v>59.595110800694599</v>
      </c>
    </row>
    <row r="90" spans="1:20" x14ac:dyDescent="0.3">
      <c r="A90">
        <v>66</v>
      </c>
      <c r="B90">
        <v>112</v>
      </c>
      <c r="C90">
        <v>22</v>
      </c>
      <c r="D90">
        <v>0</v>
      </c>
      <c r="E90">
        <v>88</v>
      </c>
      <c r="F90">
        <v>88</v>
      </c>
      <c r="G90">
        <v>89</v>
      </c>
      <c r="H90">
        <v>242.39532919996401</v>
      </c>
      <c r="I90">
        <v>243.39489539991999</v>
      </c>
      <c r="J90">
        <v>243.39489539991999</v>
      </c>
      <c r="K90">
        <v>243.39489539991999</v>
      </c>
      <c r="L90" t="s">
        <v>25</v>
      </c>
      <c r="M90">
        <v>0.95994309999514305</v>
      </c>
      <c r="N90" t="s">
        <v>21</v>
      </c>
      <c r="O90">
        <v>888777</v>
      </c>
      <c r="P90">
        <v>1</v>
      </c>
      <c r="Q90" t="s">
        <v>22</v>
      </c>
      <c r="R90" t="s">
        <v>23</v>
      </c>
      <c r="S90" t="s">
        <v>24</v>
      </c>
      <c r="T90">
        <v>59.595110800694599</v>
      </c>
    </row>
    <row r="91" spans="1:20" x14ac:dyDescent="0.3">
      <c r="A91">
        <v>21</v>
      </c>
      <c r="B91">
        <v>33</v>
      </c>
      <c r="C91">
        <v>34</v>
      </c>
      <c r="D91">
        <v>0</v>
      </c>
      <c r="E91">
        <v>89</v>
      </c>
      <c r="F91">
        <v>89</v>
      </c>
      <c r="G91">
        <v>60</v>
      </c>
      <c r="H91">
        <v>244.377422399935</v>
      </c>
      <c r="I91">
        <v>245.37651859992101</v>
      </c>
      <c r="J91">
        <v>245.37651859992101</v>
      </c>
      <c r="K91">
        <v>245.392935899901</v>
      </c>
      <c r="L91" t="s">
        <v>20</v>
      </c>
      <c r="M91">
        <v>1.0724265000317199</v>
      </c>
      <c r="N91" t="s">
        <v>21</v>
      </c>
      <c r="O91">
        <v>888777</v>
      </c>
      <c r="P91">
        <v>1</v>
      </c>
      <c r="Q91" t="s">
        <v>22</v>
      </c>
      <c r="R91" t="s">
        <v>23</v>
      </c>
      <c r="S91" t="s">
        <v>24</v>
      </c>
      <c r="T91">
        <v>59.595110800694599</v>
      </c>
    </row>
    <row r="92" spans="1:20" x14ac:dyDescent="0.3">
      <c r="A92">
        <v>33</v>
      </c>
      <c r="B92">
        <v>66</v>
      </c>
      <c r="C92">
        <v>75</v>
      </c>
      <c r="D92">
        <v>0</v>
      </c>
      <c r="E92">
        <v>90</v>
      </c>
      <c r="F92">
        <v>90</v>
      </c>
      <c r="G92">
        <v>56</v>
      </c>
      <c r="H92">
        <v>246.47457530000199</v>
      </c>
      <c r="I92">
        <v>247.47460559999999</v>
      </c>
      <c r="J92">
        <v>247.47460559999999</v>
      </c>
      <c r="K92">
        <v>247.47460559999999</v>
      </c>
      <c r="L92" t="s">
        <v>25</v>
      </c>
      <c r="M92">
        <v>0.93518739996943601</v>
      </c>
      <c r="N92" t="s">
        <v>21</v>
      </c>
      <c r="O92">
        <v>888777</v>
      </c>
      <c r="P92">
        <v>1</v>
      </c>
      <c r="Q92" t="s">
        <v>22</v>
      </c>
      <c r="R92" t="s">
        <v>23</v>
      </c>
      <c r="S92" t="s">
        <v>24</v>
      </c>
      <c r="T92">
        <v>59.595110800694599</v>
      </c>
    </row>
    <row r="93" spans="1:20" x14ac:dyDescent="0.3">
      <c r="A93">
        <v>63</v>
      </c>
      <c r="B93">
        <v>93</v>
      </c>
      <c r="C93">
        <v>67</v>
      </c>
      <c r="D93">
        <v>0</v>
      </c>
      <c r="E93">
        <v>91</v>
      </c>
      <c r="F93">
        <v>91</v>
      </c>
      <c r="G93">
        <v>63</v>
      </c>
      <c r="H93">
        <v>248.438840499962</v>
      </c>
      <c r="I93">
        <v>249.439406599965</v>
      </c>
      <c r="J93">
        <v>249.439406599965</v>
      </c>
      <c r="K93">
        <v>249.439406599965</v>
      </c>
      <c r="L93" t="s">
        <v>25</v>
      </c>
      <c r="M93">
        <v>1.2069784000050201</v>
      </c>
      <c r="N93" t="s">
        <v>21</v>
      </c>
      <c r="O93">
        <v>888777</v>
      </c>
      <c r="P93">
        <v>1</v>
      </c>
      <c r="Q93" t="s">
        <v>22</v>
      </c>
      <c r="R93" t="s">
        <v>23</v>
      </c>
      <c r="S93" t="s">
        <v>24</v>
      </c>
      <c r="T93">
        <v>59.595110800694599</v>
      </c>
    </row>
    <row r="94" spans="1:20" x14ac:dyDescent="0.3">
      <c r="A94">
        <v>37</v>
      </c>
      <c r="B94">
        <v>46</v>
      </c>
      <c r="C94">
        <v>7</v>
      </c>
      <c r="D94">
        <v>0</v>
      </c>
      <c r="E94">
        <v>92</v>
      </c>
      <c r="F94">
        <v>92</v>
      </c>
      <c r="G94">
        <v>38</v>
      </c>
      <c r="H94">
        <v>250.67157919995901</v>
      </c>
      <c r="I94">
        <v>251.67071909992899</v>
      </c>
      <c r="J94">
        <v>251.67071909992899</v>
      </c>
      <c r="K94">
        <v>251.68705539998999</v>
      </c>
      <c r="L94" t="s">
        <v>20</v>
      </c>
      <c r="M94">
        <v>1.1861010000575301</v>
      </c>
      <c r="N94" t="s">
        <v>21</v>
      </c>
      <c r="O94">
        <v>888777</v>
      </c>
      <c r="P94">
        <v>1</v>
      </c>
      <c r="Q94" t="s">
        <v>22</v>
      </c>
      <c r="R94" t="s">
        <v>23</v>
      </c>
      <c r="S94" t="s">
        <v>24</v>
      </c>
      <c r="T94">
        <v>59.595110800694599</v>
      </c>
    </row>
    <row r="95" spans="1:20" x14ac:dyDescent="0.3">
      <c r="A95">
        <v>33</v>
      </c>
      <c r="B95">
        <v>60</v>
      </c>
      <c r="C95">
        <v>15</v>
      </c>
      <c r="D95">
        <v>0</v>
      </c>
      <c r="E95">
        <v>93</v>
      </c>
      <c r="F95">
        <v>93</v>
      </c>
      <c r="G95">
        <v>26</v>
      </c>
      <c r="H95">
        <v>252.88509019999699</v>
      </c>
      <c r="I95">
        <v>253.88514569995399</v>
      </c>
      <c r="J95">
        <v>253.88514569995399</v>
      </c>
      <c r="K95">
        <v>253.88514569995399</v>
      </c>
      <c r="L95" t="s">
        <v>25</v>
      </c>
      <c r="M95">
        <v>1.0288393999217</v>
      </c>
      <c r="N95" t="s">
        <v>21</v>
      </c>
      <c r="O95">
        <v>888777</v>
      </c>
      <c r="P95">
        <v>1</v>
      </c>
      <c r="Q95" t="s">
        <v>22</v>
      </c>
      <c r="R95" t="s">
        <v>23</v>
      </c>
      <c r="S95" t="s">
        <v>24</v>
      </c>
      <c r="T95">
        <v>59.595110800694599</v>
      </c>
    </row>
    <row r="96" spans="1:20" x14ac:dyDescent="0.3">
      <c r="A96">
        <v>27</v>
      </c>
      <c r="B96">
        <v>50</v>
      </c>
      <c r="C96">
        <v>21</v>
      </c>
      <c r="D96">
        <v>0</v>
      </c>
      <c r="E96">
        <v>94</v>
      </c>
      <c r="F96">
        <v>94</v>
      </c>
      <c r="G96">
        <v>2</v>
      </c>
      <c r="H96">
        <v>254.933776599937</v>
      </c>
      <c r="I96">
        <v>255.933200099971</v>
      </c>
      <c r="J96">
        <v>255.933200099971</v>
      </c>
      <c r="K96">
        <v>255.933200099971</v>
      </c>
      <c r="L96" t="s">
        <v>25</v>
      </c>
      <c r="M96">
        <v>0.94198060000780903</v>
      </c>
      <c r="N96" t="s">
        <v>21</v>
      </c>
      <c r="O96">
        <v>888777</v>
      </c>
      <c r="P96">
        <v>1</v>
      </c>
      <c r="Q96" t="s">
        <v>22</v>
      </c>
      <c r="R96" t="s">
        <v>23</v>
      </c>
      <c r="S96" t="s">
        <v>24</v>
      </c>
      <c r="T96">
        <v>59.595110800694599</v>
      </c>
    </row>
    <row r="97" spans="1:20" x14ac:dyDescent="0.3">
      <c r="A97">
        <v>39</v>
      </c>
      <c r="B97">
        <v>45</v>
      </c>
      <c r="C97">
        <v>23</v>
      </c>
      <c r="D97">
        <v>0</v>
      </c>
      <c r="E97">
        <v>95</v>
      </c>
      <c r="F97">
        <v>95</v>
      </c>
      <c r="G97">
        <v>51</v>
      </c>
      <c r="H97">
        <v>256.89896849996802</v>
      </c>
      <c r="I97">
        <v>257.89798199990702</v>
      </c>
      <c r="J97">
        <v>257.89798199990702</v>
      </c>
      <c r="K97">
        <v>257.91458809992702</v>
      </c>
      <c r="L97" t="s">
        <v>20</v>
      </c>
      <c r="M97">
        <v>1.01713639998342</v>
      </c>
      <c r="N97" t="s">
        <v>21</v>
      </c>
      <c r="O97">
        <v>888777</v>
      </c>
      <c r="P97">
        <v>1</v>
      </c>
      <c r="Q97" t="s">
        <v>22</v>
      </c>
      <c r="R97" t="s">
        <v>23</v>
      </c>
      <c r="S97" t="s">
        <v>24</v>
      </c>
      <c r="T97">
        <v>59.595110800694599</v>
      </c>
    </row>
    <row r="98" spans="1:20" x14ac:dyDescent="0.3">
      <c r="A98">
        <v>51</v>
      </c>
      <c r="B98">
        <v>75</v>
      </c>
      <c r="C98">
        <v>79</v>
      </c>
      <c r="D98">
        <v>0</v>
      </c>
      <c r="E98">
        <v>96</v>
      </c>
      <c r="F98">
        <v>96</v>
      </c>
      <c r="G98">
        <v>49</v>
      </c>
      <c r="H98">
        <v>258.94723059993697</v>
      </c>
      <c r="I98">
        <v>259.94591369992099</v>
      </c>
      <c r="J98">
        <v>259.94591369992099</v>
      </c>
      <c r="K98">
        <v>259.96288699994301</v>
      </c>
      <c r="L98" t="s">
        <v>25</v>
      </c>
      <c r="M98">
        <v>1.5392515000421501</v>
      </c>
      <c r="N98" t="s">
        <v>21</v>
      </c>
      <c r="O98">
        <v>888777</v>
      </c>
      <c r="P98">
        <v>1</v>
      </c>
      <c r="Q98" t="s">
        <v>22</v>
      </c>
      <c r="R98" t="s">
        <v>23</v>
      </c>
      <c r="S98" t="s">
        <v>24</v>
      </c>
      <c r="T98">
        <v>59.595110800694599</v>
      </c>
    </row>
    <row r="99" spans="1:20" x14ac:dyDescent="0.3">
      <c r="A99">
        <v>47</v>
      </c>
      <c r="B99">
        <v>66</v>
      </c>
      <c r="C99">
        <v>34</v>
      </c>
      <c r="D99">
        <v>0</v>
      </c>
      <c r="E99">
        <v>97</v>
      </c>
      <c r="F99">
        <v>97</v>
      </c>
      <c r="G99">
        <v>52</v>
      </c>
      <c r="H99">
        <v>261.52790260000597</v>
      </c>
      <c r="I99">
        <v>262.51049859996402</v>
      </c>
      <c r="J99">
        <v>262.51049859996402</v>
      </c>
      <c r="K99">
        <v>262.52734539995402</v>
      </c>
      <c r="L99" t="s">
        <v>25</v>
      </c>
      <c r="M99">
        <v>1.1700839999830299</v>
      </c>
      <c r="N99" t="s">
        <v>21</v>
      </c>
      <c r="O99">
        <v>888777</v>
      </c>
      <c r="P99">
        <v>1</v>
      </c>
      <c r="Q99" t="s">
        <v>22</v>
      </c>
      <c r="R99" t="s">
        <v>23</v>
      </c>
      <c r="S99" t="s">
        <v>24</v>
      </c>
      <c r="T99">
        <v>59.595110800694599</v>
      </c>
    </row>
    <row r="100" spans="1:20" x14ac:dyDescent="0.3">
      <c r="A100">
        <v>76</v>
      </c>
      <c r="B100">
        <v>99</v>
      </c>
      <c r="C100">
        <v>44</v>
      </c>
      <c r="D100">
        <v>0</v>
      </c>
      <c r="E100">
        <v>98</v>
      </c>
      <c r="F100">
        <v>98</v>
      </c>
      <c r="G100">
        <v>85</v>
      </c>
      <c r="H100">
        <v>263.72606399992901</v>
      </c>
      <c r="I100">
        <v>264.70841319998698</v>
      </c>
      <c r="J100">
        <v>264.70841319998698</v>
      </c>
      <c r="K100">
        <v>264.74189259996598</v>
      </c>
      <c r="L100" t="s">
        <v>25</v>
      </c>
      <c r="M100">
        <v>0.86809700005687696</v>
      </c>
      <c r="N100" t="s">
        <v>21</v>
      </c>
      <c r="O100">
        <v>888777</v>
      </c>
      <c r="P100">
        <v>1</v>
      </c>
      <c r="Q100" t="s">
        <v>22</v>
      </c>
      <c r="R100" t="s">
        <v>23</v>
      </c>
      <c r="S100" t="s">
        <v>24</v>
      </c>
      <c r="T100">
        <v>59.595110800694599</v>
      </c>
    </row>
    <row r="101" spans="1:20" x14ac:dyDescent="0.3">
      <c r="A101">
        <v>73</v>
      </c>
      <c r="B101">
        <v>89</v>
      </c>
      <c r="C101">
        <v>23</v>
      </c>
      <c r="D101">
        <v>0</v>
      </c>
      <c r="E101">
        <v>99</v>
      </c>
      <c r="F101">
        <v>99</v>
      </c>
      <c r="G101">
        <v>81</v>
      </c>
      <c r="H101">
        <v>265.60763819993002</v>
      </c>
      <c r="I101">
        <v>266.60673210001499</v>
      </c>
      <c r="J101">
        <v>266.60673210001499</v>
      </c>
      <c r="K101">
        <v>266.62340699997702</v>
      </c>
      <c r="L101" t="s">
        <v>20</v>
      </c>
      <c r="M101">
        <v>1.3164158000145101</v>
      </c>
      <c r="N101" t="s">
        <v>21</v>
      </c>
      <c r="O101">
        <v>888777</v>
      </c>
      <c r="P101">
        <v>1</v>
      </c>
      <c r="Q101" t="s">
        <v>22</v>
      </c>
      <c r="R101" t="s">
        <v>23</v>
      </c>
      <c r="S101" t="s">
        <v>24</v>
      </c>
      <c r="T101">
        <v>59.595110800694599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"/>
  <sheetViews>
    <sheetView tabSelected="1" workbookViewId="0">
      <selection activeCell="I9" sqref="I9"/>
    </sheetView>
  </sheetViews>
  <sheetFormatPr defaultRowHeight="14.4" x14ac:dyDescent="0.3"/>
  <cols>
    <col min="4" max="4" width="14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11</v>
      </c>
      <c r="E1" t="s">
        <v>26</v>
      </c>
      <c r="F1" t="s">
        <v>34</v>
      </c>
    </row>
    <row r="2" spans="1:12" x14ac:dyDescent="0.3">
      <c r="A2">
        <v>78</v>
      </c>
      <c r="B2">
        <v>80</v>
      </c>
      <c r="C2">
        <v>162</v>
      </c>
      <c r="D2" t="s">
        <v>20</v>
      </c>
      <c r="E2">
        <f>((B2/A2)-1)/C2</f>
        <v>1.5827793605571326E-4</v>
      </c>
    </row>
    <row r="3" spans="1:12" x14ac:dyDescent="0.3">
      <c r="A3">
        <v>67</v>
      </c>
      <c r="B3">
        <v>75</v>
      </c>
      <c r="C3">
        <v>119</v>
      </c>
      <c r="D3" t="s">
        <v>25</v>
      </c>
      <c r="E3">
        <f>((B3/A3)-1)/C3</f>
        <v>1.0033864291985443E-3</v>
      </c>
    </row>
    <row r="4" spans="1:12" x14ac:dyDescent="0.3">
      <c r="A4">
        <v>81</v>
      </c>
      <c r="B4">
        <v>85</v>
      </c>
      <c r="C4">
        <v>45</v>
      </c>
      <c r="D4" t="s">
        <v>25</v>
      </c>
      <c r="E4">
        <f>((B4/A4)-1)/C4</f>
        <v>1.0973936899862824E-3</v>
      </c>
    </row>
    <row r="5" spans="1:12" x14ac:dyDescent="0.3">
      <c r="A5">
        <v>88</v>
      </c>
      <c r="B5">
        <v>97</v>
      </c>
      <c r="C5">
        <v>66</v>
      </c>
      <c r="D5" t="s">
        <v>20</v>
      </c>
      <c r="E5">
        <f>((B5/A5)-1)/C5</f>
        <v>1.5495867768595044E-3</v>
      </c>
    </row>
    <row r="6" spans="1:12" x14ac:dyDescent="0.3">
      <c r="A6">
        <v>71</v>
      </c>
      <c r="B6">
        <v>81</v>
      </c>
      <c r="C6">
        <v>88</v>
      </c>
      <c r="D6" t="s">
        <v>20</v>
      </c>
      <c r="E6">
        <f>((B6/A6)-1)/C6</f>
        <v>1.600512163892446E-3</v>
      </c>
    </row>
    <row r="7" spans="1:12" x14ac:dyDescent="0.3">
      <c r="A7">
        <v>49</v>
      </c>
      <c r="B7">
        <v>60</v>
      </c>
      <c r="C7">
        <v>89</v>
      </c>
      <c r="D7" t="s">
        <v>25</v>
      </c>
      <c r="E7">
        <f>((B7/A7)-1)/C7</f>
        <v>2.522357257509746E-3</v>
      </c>
      <c r="F7">
        <f>GEOMEAN(E7:E8)</f>
        <v>2.7333307359695145E-3</v>
      </c>
    </row>
    <row r="8" spans="1:12" x14ac:dyDescent="0.3">
      <c r="A8">
        <v>57</v>
      </c>
      <c r="B8">
        <v>70</v>
      </c>
      <c r="C8">
        <v>77</v>
      </c>
      <c r="D8" t="s">
        <v>20</v>
      </c>
      <c r="E8">
        <f>((B8/A8)-1)/C8</f>
        <v>2.9619503303713835E-3</v>
      </c>
    </row>
    <row r="9" spans="1:12" x14ac:dyDescent="0.3">
      <c r="A9">
        <v>54</v>
      </c>
      <c r="B9">
        <v>66</v>
      </c>
      <c r="C9">
        <v>57</v>
      </c>
      <c r="D9" t="s">
        <v>20</v>
      </c>
      <c r="E9">
        <f>((B9/A9)-1)/C9</f>
        <v>3.8986354775828475E-3</v>
      </c>
      <c r="I9" t="s">
        <v>35</v>
      </c>
      <c r="L9">
        <f>AVERAGE(F7,F16,F22,F27,F34,F47,F55,F64,F79,F87)</f>
        <v>2.2749042473991402E-2</v>
      </c>
    </row>
    <row r="10" spans="1:12" x14ac:dyDescent="0.3">
      <c r="A10">
        <v>69</v>
      </c>
      <c r="B10">
        <v>99</v>
      </c>
      <c r="C10">
        <v>111</v>
      </c>
      <c r="D10" t="s">
        <v>25</v>
      </c>
      <c r="E10">
        <f>((B10/A10)-1)/C10</f>
        <v>3.9169604386995686E-3</v>
      </c>
    </row>
    <row r="11" spans="1:12" x14ac:dyDescent="0.3">
      <c r="A11">
        <v>48</v>
      </c>
      <c r="B11">
        <v>59</v>
      </c>
      <c r="C11">
        <v>55</v>
      </c>
      <c r="D11" t="s">
        <v>20</v>
      </c>
      <c r="E11">
        <f>((B11/A11)-1)/C11</f>
        <v>4.1666666666666683E-3</v>
      </c>
    </row>
    <row r="12" spans="1:12" x14ac:dyDescent="0.3">
      <c r="A12">
        <v>54</v>
      </c>
      <c r="B12">
        <v>72</v>
      </c>
      <c r="C12">
        <v>78</v>
      </c>
      <c r="D12" t="s">
        <v>25</v>
      </c>
      <c r="E12">
        <f>((B12/A12)-1)/C12</f>
        <v>4.2735042735042722E-3</v>
      </c>
    </row>
    <row r="13" spans="1:12" x14ac:dyDescent="0.3">
      <c r="A13">
        <v>66</v>
      </c>
      <c r="B13">
        <v>91</v>
      </c>
      <c r="C13">
        <v>88</v>
      </c>
      <c r="D13" t="s">
        <v>25</v>
      </c>
      <c r="E13">
        <f>((B13/A13)-1)/C13</f>
        <v>4.3044077134986236E-3</v>
      </c>
    </row>
    <row r="14" spans="1:12" x14ac:dyDescent="0.3">
      <c r="A14">
        <v>77</v>
      </c>
      <c r="B14">
        <v>88</v>
      </c>
      <c r="C14">
        <v>31</v>
      </c>
      <c r="D14" t="s">
        <v>20</v>
      </c>
      <c r="E14">
        <f>((B14/A14)-1)/C14</f>
        <v>4.6082949308755743E-3</v>
      </c>
    </row>
    <row r="15" spans="1:12" x14ac:dyDescent="0.3">
      <c r="A15">
        <v>71</v>
      </c>
      <c r="B15">
        <v>92</v>
      </c>
      <c r="C15">
        <v>55</v>
      </c>
      <c r="D15" t="s">
        <v>25</v>
      </c>
      <c r="E15">
        <f>((B15/A15)-1)/C15</f>
        <v>5.3777208706786176E-3</v>
      </c>
    </row>
    <row r="16" spans="1:12" x14ac:dyDescent="0.3">
      <c r="A16">
        <v>51</v>
      </c>
      <c r="B16">
        <v>75</v>
      </c>
      <c r="C16">
        <v>79</v>
      </c>
      <c r="D16" t="s">
        <v>25</v>
      </c>
      <c r="E16">
        <f>((B16/A16)-1)/C16</f>
        <v>5.9568131049888319E-3</v>
      </c>
      <c r="F16">
        <f>GEOMEAN(E16:E17)</f>
        <v>5.9813589831423947E-3</v>
      </c>
    </row>
    <row r="17" spans="1:6" x14ac:dyDescent="0.3">
      <c r="A17">
        <v>45</v>
      </c>
      <c r="B17">
        <v>55</v>
      </c>
      <c r="C17">
        <v>37</v>
      </c>
      <c r="D17" t="s">
        <v>20</v>
      </c>
      <c r="E17">
        <f>((B17/A17)-1)/C17</f>
        <v>6.0060060060060086E-3</v>
      </c>
    </row>
    <row r="18" spans="1:6" x14ac:dyDescent="0.3">
      <c r="A18">
        <v>40</v>
      </c>
      <c r="B18">
        <v>55</v>
      </c>
      <c r="C18">
        <v>62</v>
      </c>
      <c r="D18" t="s">
        <v>25</v>
      </c>
      <c r="E18">
        <f>((B18/A18)-1)/C18</f>
        <v>6.0483870967741934E-3</v>
      </c>
    </row>
    <row r="19" spans="1:6" x14ac:dyDescent="0.3">
      <c r="A19">
        <v>62</v>
      </c>
      <c r="B19">
        <v>88</v>
      </c>
      <c r="C19">
        <v>68</v>
      </c>
      <c r="D19" t="s">
        <v>20</v>
      </c>
      <c r="E19">
        <f>((B19/A19)-1)/C19</f>
        <v>6.1669829222011398E-3</v>
      </c>
    </row>
    <row r="20" spans="1:6" x14ac:dyDescent="0.3">
      <c r="A20">
        <v>66</v>
      </c>
      <c r="B20">
        <v>88</v>
      </c>
      <c r="C20">
        <v>50</v>
      </c>
      <c r="D20" t="s">
        <v>20</v>
      </c>
      <c r="E20">
        <f>((B20/A20)-1)/C20</f>
        <v>6.6666666666666654E-3</v>
      </c>
    </row>
    <row r="21" spans="1:6" x14ac:dyDescent="0.3">
      <c r="A21">
        <v>39</v>
      </c>
      <c r="B21">
        <v>45</v>
      </c>
      <c r="C21">
        <v>23</v>
      </c>
      <c r="D21" t="s">
        <v>20</v>
      </c>
      <c r="E21">
        <f>((B21/A21)-1)/C21</f>
        <v>6.6889632107023367E-3</v>
      </c>
    </row>
    <row r="22" spans="1:6" x14ac:dyDescent="0.3">
      <c r="A22">
        <v>45</v>
      </c>
      <c r="B22">
        <v>69</v>
      </c>
      <c r="C22">
        <v>78</v>
      </c>
      <c r="D22" t="s">
        <v>20</v>
      </c>
      <c r="E22">
        <f>((B22/A22)-1)/C22</f>
        <v>6.8376068376068393E-3</v>
      </c>
      <c r="F22">
        <f>GEOMEAN(E22:E23)</f>
        <v>6.857768908137358E-3</v>
      </c>
    </row>
    <row r="23" spans="1:6" x14ac:dyDescent="0.3">
      <c r="A23">
        <v>76</v>
      </c>
      <c r="B23">
        <v>99</v>
      </c>
      <c r="C23">
        <v>44</v>
      </c>
      <c r="D23" t="s">
        <v>25</v>
      </c>
      <c r="E23">
        <f>((B23/A23)-1)/C23</f>
        <v>6.8779904306220082E-3</v>
      </c>
    </row>
    <row r="24" spans="1:6" x14ac:dyDescent="0.3">
      <c r="A24">
        <v>63</v>
      </c>
      <c r="B24">
        <v>93</v>
      </c>
      <c r="C24">
        <v>67</v>
      </c>
      <c r="D24" t="s">
        <v>25</v>
      </c>
      <c r="E24">
        <f>((B24/A24)-1)/C24</f>
        <v>7.1073205401563627E-3</v>
      </c>
    </row>
    <row r="25" spans="1:6" x14ac:dyDescent="0.3">
      <c r="A25">
        <v>71</v>
      </c>
      <c r="B25">
        <v>100</v>
      </c>
      <c r="C25">
        <v>56</v>
      </c>
      <c r="D25" t="s">
        <v>25</v>
      </c>
      <c r="E25">
        <f>((B25/A25)-1)/C25</f>
        <v>7.2937625754527146E-3</v>
      </c>
    </row>
    <row r="26" spans="1:6" x14ac:dyDescent="0.3">
      <c r="A26">
        <v>78</v>
      </c>
      <c r="B26">
        <v>90</v>
      </c>
      <c r="C26">
        <v>20</v>
      </c>
      <c r="D26" t="s">
        <v>25</v>
      </c>
      <c r="E26">
        <f>((B26/A26)-1)/C26</f>
        <v>7.6923076923076875E-3</v>
      </c>
    </row>
    <row r="27" spans="1:6" x14ac:dyDescent="0.3">
      <c r="A27">
        <v>65</v>
      </c>
      <c r="B27">
        <v>85</v>
      </c>
      <c r="C27">
        <v>40</v>
      </c>
      <c r="D27" t="s">
        <v>25</v>
      </c>
      <c r="E27">
        <f>((B27/A27)-1)/C27</f>
        <v>7.6923076923076927E-3</v>
      </c>
      <c r="F27">
        <f>GEOMEAN(E27:E28)</f>
        <v>8.5617583718915931E-3</v>
      </c>
    </row>
    <row r="28" spans="1:6" x14ac:dyDescent="0.3">
      <c r="A28">
        <v>73</v>
      </c>
      <c r="B28">
        <v>89</v>
      </c>
      <c r="C28">
        <v>23</v>
      </c>
      <c r="D28" t="s">
        <v>20</v>
      </c>
      <c r="E28">
        <f>((B28/A28)-1)/C28</f>
        <v>9.5294818344252522E-3</v>
      </c>
    </row>
    <row r="29" spans="1:6" x14ac:dyDescent="0.3">
      <c r="A29">
        <v>15</v>
      </c>
      <c r="B29">
        <v>22</v>
      </c>
      <c r="C29">
        <v>47</v>
      </c>
      <c r="D29" t="s">
        <v>20</v>
      </c>
      <c r="E29">
        <f>((B29/A29)-1)/C29</f>
        <v>9.9290780141843941E-3</v>
      </c>
    </row>
    <row r="30" spans="1:6" x14ac:dyDescent="0.3">
      <c r="A30">
        <v>51</v>
      </c>
      <c r="B30">
        <v>79</v>
      </c>
      <c r="C30">
        <v>55</v>
      </c>
      <c r="D30" t="s">
        <v>25</v>
      </c>
      <c r="E30">
        <f>((B30/A30)-1)/C30</f>
        <v>9.9821746880570418E-3</v>
      </c>
    </row>
    <row r="31" spans="1:6" x14ac:dyDescent="0.3">
      <c r="A31">
        <v>69</v>
      </c>
      <c r="B31">
        <v>77</v>
      </c>
      <c r="C31">
        <v>11</v>
      </c>
      <c r="D31" t="s">
        <v>20</v>
      </c>
      <c r="E31">
        <f>((B31/A31)-1)/C31</f>
        <v>1.0540184453227937E-2</v>
      </c>
    </row>
    <row r="32" spans="1:6" x14ac:dyDescent="0.3">
      <c r="A32">
        <v>53</v>
      </c>
      <c r="B32">
        <v>73</v>
      </c>
      <c r="C32">
        <v>35</v>
      </c>
      <c r="D32" t="s">
        <v>25</v>
      </c>
      <c r="E32">
        <f>((B32/A32)-1)/C32</f>
        <v>1.0781671159029647E-2</v>
      </c>
    </row>
    <row r="33" spans="1:6" x14ac:dyDescent="0.3">
      <c r="A33">
        <v>60</v>
      </c>
      <c r="B33">
        <v>79</v>
      </c>
      <c r="C33">
        <v>29</v>
      </c>
      <c r="D33" t="s">
        <v>25</v>
      </c>
      <c r="E33">
        <f>((B33/A33)-1)/C33</f>
        <v>1.0919540229885057E-2</v>
      </c>
    </row>
    <row r="34" spans="1:6" x14ac:dyDescent="0.3">
      <c r="A34">
        <v>47</v>
      </c>
      <c r="B34">
        <v>66</v>
      </c>
      <c r="C34">
        <v>34</v>
      </c>
      <c r="D34" t="s">
        <v>25</v>
      </c>
      <c r="E34">
        <f>((B34/A34)-1)/C34</f>
        <v>1.1889862327909888E-2</v>
      </c>
      <c r="F34">
        <f>GEOMEAN(E34:E35)</f>
        <v>1.2532092743939866E-2</v>
      </c>
    </row>
    <row r="35" spans="1:6" x14ac:dyDescent="0.3">
      <c r="A35">
        <v>39</v>
      </c>
      <c r="B35">
        <v>56</v>
      </c>
      <c r="C35">
        <v>33</v>
      </c>
      <c r="D35" t="s">
        <v>20</v>
      </c>
      <c r="E35">
        <f>((B35/A35)-1)/C35</f>
        <v>1.320901320901321E-2</v>
      </c>
    </row>
    <row r="36" spans="1:6" x14ac:dyDescent="0.3">
      <c r="A36">
        <v>33</v>
      </c>
      <c r="B36">
        <v>66</v>
      </c>
      <c r="C36">
        <v>75</v>
      </c>
      <c r="D36" t="s">
        <v>25</v>
      </c>
      <c r="E36">
        <f>((B36/A36)-1)/C36</f>
        <v>1.3333333333333334E-2</v>
      </c>
    </row>
    <row r="37" spans="1:6" x14ac:dyDescent="0.3">
      <c r="A37">
        <v>51</v>
      </c>
      <c r="B37">
        <v>67</v>
      </c>
      <c r="C37">
        <v>23</v>
      </c>
      <c r="D37" t="s">
        <v>20</v>
      </c>
      <c r="E37">
        <f>((B37/A37)-1)/C37</f>
        <v>1.3640238704177323E-2</v>
      </c>
    </row>
    <row r="38" spans="1:6" x14ac:dyDescent="0.3">
      <c r="A38">
        <v>73</v>
      </c>
      <c r="B38">
        <v>90</v>
      </c>
      <c r="C38">
        <v>17</v>
      </c>
      <c r="D38" t="s">
        <v>25</v>
      </c>
      <c r="E38">
        <f>((B38/A38)-1)/C38</f>
        <v>1.3698630136986304E-2</v>
      </c>
    </row>
    <row r="39" spans="1:6" x14ac:dyDescent="0.3">
      <c r="A39">
        <v>88</v>
      </c>
      <c r="B39">
        <v>111</v>
      </c>
      <c r="C39">
        <v>19</v>
      </c>
      <c r="D39" t="s">
        <v>25</v>
      </c>
      <c r="E39">
        <f>((B39/A39)-1)/C39</f>
        <v>1.3755980861244025E-2</v>
      </c>
    </row>
    <row r="40" spans="1:6" x14ac:dyDescent="0.3">
      <c r="A40">
        <v>28</v>
      </c>
      <c r="B40">
        <v>45</v>
      </c>
      <c r="C40">
        <v>44</v>
      </c>
      <c r="D40" t="s">
        <v>25</v>
      </c>
      <c r="E40">
        <f>((B40/A40)-1)/C40</f>
        <v>1.37987012987013E-2</v>
      </c>
    </row>
    <row r="41" spans="1:6" x14ac:dyDescent="0.3">
      <c r="A41">
        <v>45</v>
      </c>
      <c r="B41">
        <v>59</v>
      </c>
      <c r="C41">
        <v>22</v>
      </c>
      <c r="D41" t="s">
        <v>20</v>
      </c>
      <c r="E41">
        <f>((B41/A41)-1)/C41</f>
        <v>1.4141414141414142E-2</v>
      </c>
    </row>
    <row r="42" spans="1:6" x14ac:dyDescent="0.3">
      <c r="A42">
        <v>29</v>
      </c>
      <c r="B42">
        <v>39</v>
      </c>
      <c r="C42">
        <v>22</v>
      </c>
      <c r="D42" t="s">
        <v>20</v>
      </c>
      <c r="E42">
        <f>((B42/A42)-1)/C42</f>
        <v>1.5673981191222573E-2</v>
      </c>
    </row>
    <row r="43" spans="1:6" x14ac:dyDescent="0.3">
      <c r="A43">
        <v>28</v>
      </c>
      <c r="B43">
        <v>34</v>
      </c>
      <c r="C43">
        <v>13</v>
      </c>
      <c r="D43" t="s">
        <v>25</v>
      </c>
      <c r="E43">
        <f>((B43/A43)-1)/C43</f>
        <v>1.6483516483516477E-2</v>
      </c>
    </row>
    <row r="44" spans="1:6" x14ac:dyDescent="0.3">
      <c r="A44">
        <v>66</v>
      </c>
      <c r="B44">
        <v>99</v>
      </c>
      <c r="C44">
        <v>30</v>
      </c>
      <c r="D44" t="s">
        <v>25</v>
      </c>
      <c r="E44">
        <f>((B44/A44)-1)/C44</f>
        <v>1.6666666666666666E-2</v>
      </c>
    </row>
    <row r="45" spans="1:6" x14ac:dyDescent="0.3">
      <c r="A45">
        <v>21</v>
      </c>
      <c r="B45">
        <v>33</v>
      </c>
      <c r="C45">
        <v>34</v>
      </c>
      <c r="D45" t="s">
        <v>20</v>
      </c>
      <c r="E45">
        <f>((B45/A45)-1)/C45</f>
        <v>1.680672268907563E-2</v>
      </c>
    </row>
    <row r="46" spans="1:6" x14ac:dyDescent="0.3">
      <c r="A46">
        <v>52</v>
      </c>
      <c r="B46">
        <v>88</v>
      </c>
      <c r="C46">
        <v>41</v>
      </c>
      <c r="D46" t="s">
        <v>25</v>
      </c>
      <c r="E46">
        <f>((B46/A46)-1)/C46</f>
        <v>1.6885553470919325E-2</v>
      </c>
    </row>
    <row r="47" spans="1:6" x14ac:dyDescent="0.3">
      <c r="A47">
        <v>75</v>
      </c>
      <c r="B47">
        <v>89</v>
      </c>
      <c r="C47">
        <v>11</v>
      </c>
      <c r="D47" t="s">
        <v>20</v>
      </c>
      <c r="E47">
        <f>((B47/A47)-1)/C47</f>
        <v>1.6969696969696978E-2</v>
      </c>
      <c r="F47">
        <f>GEOMEAN(E47:E48)</f>
        <v>1.7157281089155547E-2</v>
      </c>
    </row>
    <row r="48" spans="1:6" x14ac:dyDescent="0.3">
      <c r="A48">
        <v>28</v>
      </c>
      <c r="B48">
        <v>45</v>
      </c>
      <c r="C48">
        <v>35</v>
      </c>
      <c r="D48" t="s">
        <v>25</v>
      </c>
      <c r="E48">
        <f>((B48/A48)-1)/C48</f>
        <v>1.7346938775510207E-2</v>
      </c>
    </row>
    <row r="49" spans="1:6" x14ac:dyDescent="0.3">
      <c r="A49">
        <v>22</v>
      </c>
      <c r="B49">
        <v>44</v>
      </c>
      <c r="C49">
        <v>56</v>
      </c>
      <c r="D49" t="s">
        <v>25</v>
      </c>
      <c r="E49">
        <f>((B49/A49)-1)/C49</f>
        <v>1.7857142857142856E-2</v>
      </c>
    </row>
    <row r="50" spans="1:6" x14ac:dyDescent="0.3">
      <c r="A50">
        <v>37</v>
      </c>
      <c r="B50">
        <v>77</v>
      </c>
      <c r="C50">
        <v>60</v>
      </c>
      <c r="D50" t="s">
        <v>25</v>
      </c>
      <c r="E50">
        <f>((B50/A50)-1)/C50</f>
        <v>1.8018018018018018E-2</v>
      </c>
    </row>
    <row r="51" spans="1:6" x14ac:dyDescent="0.3">
      <c r="A51">
        <v>17</v>
      </c>
      <c r="B51">
        <v>39</v>
      </c>
      <c r="C51">
        <v>66</v>
      </c>
      <c r="D51" t="s">
        <v>25</v>
      </c>
      <c r="E51">
        <f>((B51/A51)-1)/C51</f>
        <v>1.9607843137254898E-2</v>
      </c>
    </row>
    <row r="52" spans="1:6" x14ac:dyDescent="0.3">
      <c r="A52">
        <v>50</v>
      </c>
      <c r="B52">
        <v>60</v>
      </c>
      <c r="C52">
        <v>10</v>
      </c>
      <c r="D52" t="s">
        <v>20</v>
      </c>
      <c r="E52">
        <f>((B52/A52)-1)/C52</f>
        <v>1.9999999999999997E-2</v>
      </c>
    </row>
    <row r="53" spans="1:6" x14ac:dyDescent="0.3">
      <c r="A53">
        <v>12</v>
      </c>
      <c r="B53">
        <v>26</v>
      </c>
      <c r="C53">
        <v>55</v>
      </c>
      <c r="D53" t="s">
        <v>25</v>
      </c>
      <c r="E53">
        <f>((B53/A53)-1)/C53</f>
        <v>2.121212121212121E-2</v>
      </c>
    </row>
    <row r="54" spans="1:6" x14ac:dyDescent="0.3">
      <c r="A54">
        <v>51</v>
      </c>
      <c r="B54">
        <v>78</v>
      </c>
      <c r="C54">
        <v>24</v>
      </c>
      <c r="D54" t="s">
        <v>25</v>
      </c>
      <c r="E54">
        <f>((B54/A54)-1)/C54</f>
        <v>2.2058823529411759E-2</v>
      </c>
    </row>
    <row r="55" spans="1:6" x14ac:dyDescent="0.3">
      <c r="A55">
        <v>19</v>
      </c>
      <c r="B55">
        <v>29</v>
      </c>
      <c r="C55">
        <v>22</v>
      </c>
      <c r="D55" t="s">
        <v>20</v>
      </c>
      <c r="E55">
        <f>((B55/A55)-1)/C55</f>
        <v>2.3923444976076558E-2</v>
      </c>
      <c r="F55">
        <f>GEOMEAN(E55:E56)</f>
        <v>2.4455799402225926E-2</v>
      </c>
    </row>
    <row r="56" spans="1:6" x14ac:dyDescent="0.3">
      <c r="A56">
        <v>25</v>
      </c>
      <c r="B56">
        <v>50</v>
      </c>
      <c r="C56">
        <v>40</v>
      </c>
      <c r="D56" t="s">
        <v>25</v>
      </c>
      <c r="E56">
        <f>((B56/A56)-1)/C56</f>
        <v>2.5000000000000001E-2</v>
      </c>
    </row>
    <row r="57" spans="1:6" x14ac:dyDescent="0.3">
      <c r="A57">
        <v>32</v>
      </c>
      <c r="B57">
        <v>59</v>
      </c>
      <c r="C57">
        <v>33</v>
      </c>
      <c r="D57" t="s">
        <v>25</v>
      </c>
      <c r="E57">
        <f>((B57/A57)-1)/C57</f>
        <v>2.556818181818182E-2</v>
      </c>
    </row>
    <row r="58" spans="1:6" x14ac:dyDescent="0.3">
      <c r="A58">
        <v>31</v>
      </c>
      <c r="B58">
        <v>77</v>
      </c>
      <c r="C58">
        <v>56</v>
      </c>
      <c r="D58" t="s">
        <v>25</v>
      </c>
      <c r="E58">
        <f>((B58/A58)-1)/C58</f>
        <v>2.6497695852534562E-2</v>
      </c>
    </row>
    <row r="59" spans="1:6" x14ac:dyDescent="0.3">
      <c r="A59">
        <v>39</v>
      </c>
      <c r="B59">
        <v>89</v>
      </c>
      <c r="C59">
        <v>46</v>
      </c>
      <c r="D59" t="s">
        <v>20</v>
      </c>
      <c r="E59">
        <f>((B59/A59)-1)/C59</f>
        <v>2.7870680044593085E-2</v>
      </c>
    </row>
    <row r="60" spans="1:6" x14ac:dyDescent="0.3">
      <c r="A60">
        <v>29</v>
      </c>
      <c r="B60">
        <v>79</v>
      </c>
      <c r="C60">
        <v>60</v>
      </c>
      <c r="D60" t="s">
        <v>25</v>
      </c>
      <c r="E60">
        <f>((B60/A60)-1)/C60</f>
        <v>2.8735632183908046E-2</v>
      </c>
    </row>
    <row r="61" spans="1:6" x14ac:dyDescent="0.3">
      <c r="A61">
        <v>55</v>
      </c>
      <c r="B61">
        <v>95</v>
      </c>
      <c r="C61">
        <v>25</v>
      </c>
      <c r="D61" t="s">
        <v>25</v>
      </c>
      <c r="E61">
        <f>((B61/A61)-1)/C61</f>
        <v>2.9090909090909091E-2</v>
      </c>
    </row>
    <row r="62" spans="1:6" x14ac:dyDescent="0.3">
      <c r="A62">
        <v>39</v>
      </c>
      <c r="B62">
        <v>79</v>
      </c>
      <c r="C62">
        <v>33</v>
      </c>
      <c r="D62" t="s">
        <v>20</v>
      </c>
      <c r="E62">
        <f>((B62/A62)-1)/C62</f>
        <v>3.1080031080031077E-2</v>
      </c>
    </row>
    <row r="63" spans="1:6" x14ac:dyDescent="0.3">
      <c r="A63">
        <v>66</v>
      </c>
      <c r="B63">
        <v>112</v>
      </c>
      <c r="C63">
        <v>22</v>
      </c>
      <c r="D63" t="s">
        <v>25</v>
      </c>
      <c r="E63">
        <f>((B63/A63)-1)/C63</f>
        <v>3.1680440771349863E-2</v>
      </c>
    </row>
    <row r="64" spans="1:6" x14ac:dyDescent="0.3">
      <c r="A64">
        <v>19</v>
      </c>
      <c r="B64">
        <v>32</v>
      </c>
      <c r="C64">
        <v>21</v>
      </c>
      <c r="D64" t="s">
        <v>20</v>
      </c>
      <c r="E64">
        <f>((B64/A64)-1)/C64</f>
        <v>3.2581453634085211E-2</v>
      </c>
      <c r="F64">
        <f>GEOMEAN(E64:E65)</f>
        <v>3.2617237778460942E-2</v>
      </c>
    </row>
    <row r="65" spans="1:6" x14ac:dyDescent="0.3">
      <c r="A65">
        <v>42</v>
      </c>
      <c r="B65">
        <v>90</v>
      </c>
      <c r="C65">
        <v>35</v>
      </c>
      <c r="D65" t="s">
        <v>25</v>
      </c>
      <c r="E65">
        <f>((B65/A65)-1)/C65</f>
        <v>3.2653061224489792E-2</v>
      </c>
    </row>
    <row r="66" spans="1:6" x14ac:dyDescent="0.3">
      <c r="A66">
        <v>33</v>
      </c>
      <c r="B66">
        <v>77</v>
      </c>
      <c r="C66">
        <v>40</v>
      </c>
      <c r="D66" t="s">
        <v>25</v>
      </c>
      <c r="E66">
        <f>((B66/A66)-1)/C66</f>
        <v>3.333333333333334E-2</v>
      </c>
    </row>
    <row r="67" spans="1:6" x14ac:dyDescent="0.3">
      <c r="A67">
        <v>46</v>
      </c>
      <c r="B67">
        <v>66</v>
      </c>
      <c r="C67">
        <v>13</v>
      </c>
      <c r="D67" t="s">
        <v>25</v>
      </c>
      <c r="E67">
        <f>((B67/A67)-1)/C67</f>
        <v>3.3444816053511697E-2</v>
      </c>
    </row>
    <row r="68" spans="1:6" x14ac:dyDescent="0.3">
      <c r="A68">
        <v>29</v>
      </c>
      <c r="B68">
        <v>49</v>
      </c>
      <c r="C68">
        <v>20</v>
      </c>
      <c r="D68" t="s">
        <v>25</v>
      </c>
      <c r="E68">
        <f>((B68/A68)-1)/C68</f>
        <v>3.4482758620689655E-2</v>
      </c>
    </row>
    <row r="69" spans="1:6" x14ac:dyDescent="0.3">
      <c r="A69">
        <v>37</v>
      </c>
      <c r="B69">
        <v>46</v>
      </c>
      <c r="C69">
        <v>7</v>
      </c>
      <c r="D69" t="s">
        <v>20</v>
      </c>
      <c r="E69">
        <f>((B69/A69)-1)/C69</f>
        <v>3.4749034749034742E-2</v>
      </c>
    </row>
    <row r="70" spans="1:6" x14ac:dyDescent="0.3">
      <c r="A70">
        <v>43</v>
      </c>
      <c r="B70">
        <v>93</v>
      </c>
      <c r="C70">
        <v>33</v>
      </c>
      <c r="D70" t="s">
        <v>25</v>
      </c>
      <c r="E70">
        <f>((B70/A70)-1)/C70</f>
        <v>3.5236081747709647E-2</v>
      </c>
    </row>
    <row r="71" spans="1:6" x14ac:dyDescent="0.3">
      <c r="A71">
        <v>51</v>
      </c>
      <c r="B71">
        <v>71</v>
      </c>
      <c r="C71">
        <v>11</v>
      </c>
      <c r="D71" t="s">
        <v>25</v>
      </c>
      <c r="E71">
        <f>((B71/A71)-1)/C71</f>
        <v>3.5650623885917998E-2</v>
      </c>
    </row>
    <row r="72" spans="1:6" x14ac:dyDescent="0.3">
      <c r="A72">
        <v>55</v>
      </c>
      <c r="B72">
        <v>77</v>
      </c>
      <c r="C72">
        <v>11</v>
      </c>
      <c r="D72" t="s">
        <v>20</v>
      </c>
      <c r="E72">
        <f>((B72/A72)-1)/C72</f>
        <v>3.6363636363636355E-2</v>
      </c>
    </row>
    <row r="73" spans="1:6" x14ac:dyDescent="0.3">
      <c r="A73">
        <v>11</v>
      </c>
      <c r="B73">
        <v>33</v>
      </c>
      <c r="C73">
        <v>55</v>
      </c>
      <c r="D73" t="s">
        <v>25</v>
      </c>
      <c r="E73">
        <f>((B73/A73)-1)/C73</f>
        <v>3.6363636363636362E-2</v>
      </c>
    </row>
    <row r="74" spans="1:6" x14ac:dyDescent="0.3">
      <c r="A74">
        <v>16</v>
      </c>
      <c r="B74">
        <v>47</v>
      </c>
      <c r="C74">
        <v>50</v>
      </c>
      <c r="D74" t="s">
        <v>25</v>
      </c>
      <c r="E74">
        <f>((B74/A74)-1)/C74</f>
        <v>3.875E-2</v>
      </c>
    </row>
    <row r="75" spans="1:6" x14ac:dyDescent="0.3">
      <c r="A75">
        <v>19</v>
      </c>
      <c r="B75">
        <v>77</v>
      </c>
      <c r="C75">
        <v>77</v>
      </c>
      <c r="D75" t="s">
        <v>20</v>
      </c>
      <c r="E75">
        <f>((B75/A75)-1)/C75</f>
        <v>3.9644565960355434E-2</v>
      </c>
    </row>
    <row r="76" spans="1:6" x14ac:dyDescent="0.3">
      <c r="A76">
        <v>27</v>
      </c>
      <c r="B76">
        <v>50</v>
      </c>
      <c r="C76">
        <v>21</v>
      </c>
      <c r="D76" t="s">
        <v>25</v>
      </c>
      <c r="E76">
        <f>((B76/A76)-1)/C76</f>
        <v>4.0564373897707229E-2</v>
      </c>
    </row>
    <row r="77" spans="1:6" x14ac:dyDescent="0.3">
      <c r="A77">
        <v>17</v>
      </c>
      <c r="B77">
        <v>29</v>
      </c>
      <c r="C77">
        <v>17</v>
      </c>
      <c r="D77" t="s">
        <v>20</v>
      </c>
      <c r="E77">
        <f>((B77/A77)-1)/C77</f>
        <v>4.1522491349480967E-2</v>
      </c>
    </row>
    <row r="78" spans="1:6" x14ac:dyDescent="0.3">
      <c r="A78">
        <v>20</v>
      </c>
      <c r="B78">
        <v>59</v>
      </c>
      <c r="C78">
        <v>44</v>
      </c>
      <c r="D78" t="s">
        <v>25</v>
      </c>
      <c r="E78">
        <f>((B78/A78)-1)/C78</f>
        <v>4.4318181818181819E-2</v>
      </c>
    </row>
    <row r="79" spans="1:6" x14ac:dyDescent="0.3">
      <c r="A79">
        <v>11</v>
      </c>
      <c r="B79">
        <v>21</v>
      </c>
      <c r="C79">
        <v>20</v>
      </c>
      <c r="D79" t="s">
        <v>20</v>
      </c>
      <c r="E79">
        <f>((B79/A79)-1)/C79</f>
        <v>4.5454545454545456E-2</v>
      </c>
      <c r="F79">
        <f>GEOMEAN(E79:E80)</f>
        <v>4.5980048987170286E-2</v>
      </c>
    </row>
    <row r="80" spans="1:6" x14ac:dyDescent="0.3">
      <c r="A80">
        <v>26</v>
      </c>
      <c r="B80">
        <v>78</v>
      </c>
      <c r="C80">
        <v>43</v>
      </c>
      <c r="D80" t="s">
        <v>25</v>
      </c>
      <c r="E80">
        <f>((B80/A80)-1)/C80</f>
        <v>4.6511627906976744E-2</v>
      </c>
    </row>
    <row r="81" spans="1:6" x14ac:dyDescent="0.3">
      <c r="A81">
        <v>45</v>
      </c>
      <c r="B81">
        <v>80</v>
      </c>
      <c r="C81">
        <v>15</v>
      </c>
      <c r="D81" t="s">
        <v>25</v>
      </c>
      <c r="E81">
        <f>((B81/A81)-1)/C81</f>
        <v>5.1851851851851843E-2</v>
      </c>
    </row>
    <row r="82" spans="1:6" x14ac:dyDescent="0.3">
      <c r="A82">
        <v>26</v>
      </c>
      <c r="B82">
        <v>49</v>
      </c>
      <c r="C82">
        <v>17</v>
      </c>
      <c r="D82" t="s">
        <v>25</v>
      </c>
      <c r="E82">
        <f>((B82/A82)-1)/C82</f>
        <v>5.203619909502262E-2</v>
      </c>
    </row>
    <row r="83" spans="1:6" x14ac:dyDescent="0.3">
      <c r="A83">
        <v>33</v>
      </c>
      <c r="B83">
        <v>60</v>
      </c>
      <c r="C83">
        <v>15</v>
      </c>
      <c r="D83" t="s">
        <v>25</v>
      </c>
      <c r="E83">
        <f>((B83/A83)-1)/C83</f>
        <v>5.4545454545454543E-2</v>
      </c>
    </row>
    <row r="84" spans="1:6" x14ac:dyDescent="0.3">
      <c r="A84">
        <v>17</v>
      </c>
      <c r="B84">
        <v>49</v>
      </c>
      <c r="C84">
        <v>33</v>
      </c>
      <c r="D84" t="s">
        <v>25</v>
      </c>
      <c r="E84">
        <f>((B84/A84)-1)/C84</f>
        <v>5.7040998217468802E-2</v>
      </c>
    </row>
    <row r="85" spans="1:6" x14ac:dyDescent="0.3">
      <c r="A85">
        <v>31</v>
      </c>
      <c r="B85">
        <v>70</v>
      </c>
      <c r="C85">
        <v>22</v>
      </c>
      <c r="D85" t="s">
        <v>25</v>
      </c>
      <c r="E85">
        <f>((B85/A85)-1)/C85</f>
        <v>5.7184750733137842E-2</v>
      </c>
    </row>
    <row r="86" spans="1:6" x14ac:dyDescent="0.3">
      <c r="A86">
        <v>15</v>
      </c>
      <c r="B86">
        <v>99</v>
      </c>
      <c r="C86">
        <v>80</v>
      </c>
      <c r="D86" t="s">
        <v>25</v>
      </c>
      <c r="E86">
        <f>((B86/A86)-1)/C86</f>
        <v>6.9999999999999993E-2</v>
      </c>
    </row>
    <row r="87" spans="1:6" x14ac:dyDescent="0.3">
      <c r="A87">
        <v>22</v>
      </c>
      <c r="B87">
        <v>99</v>
      </c>
      <c r="C87">
        <v>50</v>
      </c>
      <c r="D87" t="s">
        <v>25</v>
      </c>
      <c r="E87">
        <f>((B87/A87)-1)/C87</f>
        <v>7.0000000000000007E-2</v>
      </c>
      <c r="F87">
        <f>GEOMEAN(E87:E88)</f>
        <v>7.061374773982057E-2</v>
      </c>
    </row>
    <row r="88" spans="1:6" x14ac:dyDescent="0.3">
      <c r="A88">
        <v>73</v>
      </c>
      <c r="B88">
        <v>99</v>
      </c>
      <c r="C88">
        <v>5</v>
      </c>
      <c r="D88" t="s">
        <v>20</v>
      </c>
      <c r="E88">
        <f>((B88/A88)-1)/C88</f>
        <v>7.123287671232878E-2</v>
      </c>
    </row>
    <row r="89" spans="1:6" x14ac:dyDescent="0.3">
      <c r="A89">
        <v>43</v>
      </c>
      <c r="B89">
        <v>81</v>
      </c>
      <c r="C89">
        <v>12</v>
      </c>
      <c r="D89" t="s">
        <v>25</v>
      </c>
      <c r="E89">
        <f>((B89/A89)-1)/C89</f>
        <v>7.3643410852713184E-2</v>
      </c>
    </row>
    <row r="90" spans="1:6" x14ac:dyDescent="0.3">
      <c r="A90">
        <v>19</v>
      </c>
      <c r="B90">
        <v>35</v>
      </c>
      <c r="C90">
        <v>11</v>
      </c>
      <c r="D90" t="s">
        <v>25</v>
      </c>
      <c r="E90">
        <f>((B90/A90)-1)/C90</f>
        <v>7.6555023923444973E-2</v>
      </c>
    </row>
    <row r="91" spans="1:6" x14ac:dyDescent="0.3">
      <c r="A91">
        <v>10</v>
      </c>
      <c r="B91">
        <v>90</v>
      </c>
      <c r="C91">
        <v>100</v>
      </c>
      <c r="D91" t="s">
        <v>25</v>
      </c>
      <c r="E91">
        <f>((B91/A91)-1)/C91</f>
        <v>0.08</v>
      </c>
    </row>
    <row r="92" spans="1:6" x14ac:dyDescent="0.3">
      <c r="A92">
        <v>15</v>
      </c>
      <c r="B92">
        <v>35</v>
      </c>
      <c r="C92">
        <v>13</v>
      </c>
      <c r="D92" t="s">
        <v>25</v>
      </c>
      <c r="E92">
        <f>((B92/A92)-1)/C92</f>
        <v>0.10256410256410257</v>
      </c>
    </row>
    <row r="93" spans="1:6" x14ac:dyDescent="0.3">
      <c r="A93">
        <v>19</v>
      </c>
      <c r="B93">
        <v>39</v>
      </c>
      <c r="C93">
        <v>10</v>
      </c>
      <c r="D93" t="s">
        <v>25</v>
      </c>
      <c r="E93">
        <f>((B93/A93)-1)/C93</f>
        <v>0.10526315789473686</v>
      </c>
    </row>
    <row r="94" spans="1:6" x14ac:dyDescent="0.3">
      <c r="A94">
        <v>21</v>
      </c>
      <c r="B94">
        <v>47</v>
      </c>
      <c r="C94">
        <v>11</v>
      </c>
      <c r="D94" t="s">
        <v>20</v>
      </c>
      <c r="E94">
        <f>((B94/A94)-1)/C94</f>
        <v>0.11255411255411256</v>
      </c>
    </row>
    <row r="95" spans="1:6" x14ac:dyDescent="0.3">
      <c r="A95">
        <v>15</v>
      </c>
      <c r="B95">
        <v>35</v>
      </c>
      <c r="C95">
        <v>11</v>
      </c>
      <c r="D95" t="s">
        <v>25</v>
      </c>
      <c r="E95">
        <f>((B95/A95)-1)/C95</f>
        <v>0.12121212121212123</v>
      </c>
    </row>
    <row r="96" spans="1:6" x14ac:dyDescent="0.3">
      <c r="A96">
        <v>22</v>
      </c>
      <c r="B96">
        <v>44</v>
      </c>
      <c r="C96">
        <v>8</v>
      </c>
      <c r="D96" t="s">
        <v>25</v>
      </c>
      <c r="E96">
        <f>((B96/A96)-1)/C96</f>
        <v>0.125</v>
      </c>
    </row>
    <row r="97" spans="1:5" x14ac:dyDescent="0.3">
      <c r="A97">
        <v>13</v>
      </c>
      <c r="B97">
        <v>93</v>
      </c>
      <c r="C97">
        <v>43</v>
      </c>
      <c r="D97" t="s">
        <v>25</v>
      </c>
      <c r="E97">
        <f>((B97/A97)-1)/C97</f>
        <v>0.14311270125223616</v>
      </c>
    </row>
    <row r="98" spans="1:5" x14ac:dyDescent="0.3">
      <c r="A98">
        <v>10</v>
      </c>
      <c r="B98">
        <v>90</v>
      </c>
      <c r="C98">
        <v>44</v>
      </c>
      <c r="D98" t="s">
        <v>25</v>
      </c>
      <c r="E98">
        <f>((B98/A98)-1)/C98</f>
        <v>0.18181818181818182</v>
      </c>
    </row>
    <row r="99" spans="1:5" x14ac:dyDescent="0.3">
      <c r="A99">
        <v>18</v>
      </c>
      <c r="B99">
        <v>75</v>
      </c>
      <c r="C99">
        <v>15</v>
      </c>
      <c r="D99" t="s">
        <v>25</v>
      </c>
      <c r="E99">
        <f>((B99/A99)-1)/C99</f>
        <v>0.21111111111111114</v>
      </c>
    </row>
    <row r="100" spans="1:5" x14ac:dyDescent="0.3">
      <c r="A100">
        <v>11</v>
      </c>
      <c r="B100">
        <v>30</v>
      </c>
      <c r="C100">
        <v>7</v>
      </c>
      <c r="D100" t="s">
        <v>25</v>
      </c>
      <c r="E100">
        <f>((B100/A100)-1)/C100</f>
        <v>0.24675324675324672</v>
      </c>
    </row>
    <row r="101" spans="1:5" x14ac:dyDescent="0.3">
      <c r="A101">
        <v>11</v>
      </c>
      <c r="B101">
        <v>88</v>
      </c>
      <c r="C101">
        <v>11</v>
      </c>
      <c r="D101" t="s">
        <v>25</v>
      </c>
      <c r="E101">
        <f>((B101/A101)-1)/C101</f>
        <v>0.63636363636363635</v>
      </c>
    </row>
  </sheetData>
  <sortState xmlns:xlrd2="http://schemas.microsoft.com/office/spreadsheetml/2017/richdata2" ref="A2:E101">
    <sortCondition ref="E1:E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48D3-76C0-40D6-AE57-EED53836E7FC}">
  <dimension ref="A1:T101"/>
  <sheetViews>
    <sheetView workbookViewId="0">
      <selection sqref="A1:XFD1048576"/>
    </sheetView>
  </sheetViews>
  <sheetFormatPr defaultRowHeight="14.4" x14ac:dyDescent="0.3"/>
  <cols>
    <col min="1" max="1" width="14.6640625" customWidth="1"/>
    <col min="2" max="2" width="14.77734375" customWidth="1"/>
    <col min="4" max="4" width="14.77734375" customWidth="1"/>
    <col min="6" max="6" width="16.77734375" customWidth="1"/>
    <col min="7" max="7" width="15.21875" customWidth="1"/>
    <col min="8" max="8" width="16" customWidth="1"/>
    <col min="9" max="9" width="17.77734375" customWidth="1"/>
    <col min="10" max="10" width="20.77734375" customWidth="1"/>
    <col min="12" max="12" width="15" customWidth="1"/>
    <col min="13" max="13" width="22.21875" customWidth="1"/>
    <col min="14" max="14" width="20.109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  <c r="I1" t="s">
        <v>8</v>
      </c>
      <c r="J1" t="s">
        <v>9</v>
      </c>
      <c r="K1" t="s">
        <v>28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50</v>
      </c>
      <c r="B2">
        <v>58</v>
      </c>
      <c r="C2">
        <v>65</v>
      </c>
      <c r="D2">
        <v>0</v>
      </c>
      <c r="E2">
        <v>0</v>
      </c>
      <c r="F2">
        <v>0</v>
      </c>
      <c r="G2">
        <v>83</v>
      </c>
      <c r="H2">
        <v>25.778656199923699</v>
      </c>
      <c r="I2">
        <v>26.3619710999773</v>
      </c>
      <c r="J2">
        <v>26.3619710999773</v>
      </c>
      <c r="K2">
        <v>26.7787200999446</v>
      </c>
      <c r="L2" t="s">
        <v>20</v>
      </c>
      <c r="M2">
        <v>6.1286728000268296</v>
      </c>
      <c r="N2" t="s">
        <v>21</v>
      </c>
      <c r="O2">
        <v>711865</v>
      </c>
      <c r="P2">
        <v>1</v>
      </c>
      <c r="Q2" t="s">
        <v>29</v>
      </c>
      <c r="R2" t="s">
        <v>23</v>
      </c>
      <c r="S2" t="s">
        <v>24</v>
      </c>
      <c r="T2">
        <v>59.938239656025601</v>
      </c>
    </row>
    <row r="3" spans="1:20" x14ac:dyDescent="0.3">
      <c r="A3">
        <v>17</v>
      </c>
      <c r="B3">
        <v>20</v>
      </c>
      <c r="C3">
        <v>56</v>
      </c>
      <c r="D3">
        <v>0</v>
      </c>
      <c r="E3">
        <v>1</v>
      </c>
      <c r="F3">
        <v>1</v>
      </c>
      <c r="G3">
        <v>70</v>
      </c>
      <c r="H3">
        <v>32.536563499947</v>
      </c>
      <c r="I3">
        <v>33.512281499919403</v>
      </c>
      <c r="J3">
        <v>33.512281499919403</v>
      </c>
      <c r="K3">
        <v>33.545625500031697</v>
      </c>
      <c r="L3" t="s">
        <v>20</v>
      </c>
      <c r="M3">
        <v>6.9111236999742598</v>
      </c>
      <c r="N3" t="s">
        <v>21</v>
      </c>
      <c r="O3">
        <v>711865</v>
      </c>
      <c r="P3">
        <v>1</v>
      </c>
      <c r="Q3" t="s">
        <v>29</v>
      </c>
      <c r="R3" t="s">
        <v>23</v>
      </c>
      <c r="S3" t="s">
        <v>24</v>
      </c>
      <c r="T3">
        <v>59.938239656025601</v>
      </c>
    </row>
    <row r="4" spans="1:20" x14ac:dyDescent="0.3">
      <c r="A4">
        <v>98</v>
      </c>
      <c r="B4">
        <v>105</v>
      </c>
      <c r="C4">
        <v>34</v>
      </c>
      <c r="D4">
        <v>0</v>
      </c>
      <c r="E4">
        <v>2</v>
      </c>
      <c r="F4">
        <v>2</v>
      </c>
      <c r="G4">
        <v>43</v>
      </c>
      <c r="H4">
        <v>40.466953499941098</v>
      </c>
      <c r="I4">
        <v>41.445703599951202</v>
      </c>
      <c r="J4">
        <v>41.445703599951202</v>
      </c>
      <c r="K4">
        <v>41.479140799958202</v>
      </c>
      <c r="L4" t="s">
        <v>25</v>
      </c>
      <c r="M4">
        <v>4.6586807999992699</v>
      </c>
      <c r="N4" t="s">
        <v>21</v>
      </c>
      <c r="O4">
        <v>711865</v>
      </c>
      <c r="P4">
        <v>1</v>
      </c>
      <c r="Q4" t="s">
        <v>29</v>
      </c>
      <c r="R4" t="s">
        <v>23</v>
      </c>
      <c r="S4" t="s">
        <v>24</v>
      </c>
      <c r="T4">
        <v>59.938239656025601</v>
      </c>
    </row>
    <row r="5" spans="1:20" x14ac:dyDescent="0.3">
      <c r="A5">
        <v>143</v>
      </c>
      <c r="B5">
        <v>180</v>
      </c>
      <c r="C5">
        <v>22</v>
      </c>
      <c r="D5">
        <v>0</v>
      </c>
      <c r="E5">
        <v>3</v>
      </c>
      <c r="F5">
        <v>3</v>
      </c>
      <c r="G5">
        <v>55</v>
      </c>
      <c r="H5">
        <v>46.137817299924698</v>
      </c>
      <c r="I5">
        <v>47.129178599920102</v>
      </c>
      <c r="J5">
        <v>47.129178599920102</v>
      </c>
      <c r="K5">
        <v>47.145754799945202</v>
      </c>
      <c r="L5" t="s">
        <v>25</v>
      </c>
      <c r="M5">
        <v>3.9661130999447698</v>
      </c>
      <c r="N5" t="s">
        <v>21</v>
      </c>
      <c r="O5">
        <v>711865</v>
      </c>
      <c r="P5">
        <v>1</v>
      </c>
      <c r="Q5" t="s">
        <v>29</v>
      </c>
      <c r="R5" t="s">
        <v>23</v>
      </c>
      <c r="S5" t="s">
        <v>24</v>
      </c>
      <c r="T5">
        <v>59.938239656025601</v>
      </c>
    </row>
    <row r="6" spans="1:20" x14ac:dyDescent="0.3">
      <c r="A6">
        <v>55</v>
      </c>
      <c r="B6">
        <v>99</v>
      </c>
      <c r="C6">
        <v>34</v>
      </c>
      <c r="D6">
        <v>0</v>
      </c>
      <c r="E6">
        <v>4</v>
      </c>
      <c r="F6">
        <v>4</v>
      </c>
      <c r="G6">
        <v>77</v>
      </c>
      <c r="H6">
        <v>51.1222836999222</v>
      </c>
      <c r="I6">
        <v>52.1126527999294</v>
      </c>
      <c r="J6">
        <v>52.1126527999294</v>
      </c>
      <c r="K6">
        <v>52.129213799955302</v>
      </c>
      <c r="L6" t="s">
        <v>25</v>
      </c>
      <c r="M6">
        <v>6.66514339996501</v>
      </c>
      <c r="N6" t="s">
        <v>21</v>
      </c>
      <c r="O6">
        <v>711865</v>
      </c>
      <c r="P6">
        <v>1</v>
      </c>
      <c r="Q6" t="s">
        <v>29</v>
      </c>
      <c r="R6" t="s">
        <v>23</v>
      </c>
      <c r="S6" t="s">
        <v>24</v>
      </c>
      <c r="T6">
        <v>59.938239656025601</v>
      </c>
    </row>
    <row r="7" spans="1:20" x14ac:dyDescent="0.3">
      <c r="A7">
        <v>67</v>
      </c>
      <c r="B7">
        <v>69</v>
      </c>
      <c r="C7">
        <v>76</v>
      </c>
      <c r="D7">
        <v>0</v>
      </c>
      <c r="E7">
        <v>5</v>
      </c>
      <c r="F7">
        <v>5</v>
      </c>
      <c r="G7">
        <v>35</v>
      </c>
      <c r="H7">
        <v>58.805205699987702</v>
      </c>
      <c r="I7">
        <v>59.795908599975498</v>
      </c>
      <c r="J7">
        <v>59.795908599975498</v>
      </c>
      <c r="K7">
        <v>59.8126298999413</v>
      </c>
      <c r="L7" t="s">
        <v>20</v>
      </c>
      <c r="M7">
        <v>4.3249843000667099</v>
      </c>
      <c r="N7" t="s">
        <v>21</v>
      </c>
      <c r="O7">
        <v>711865</v>
      </c>
      <c r="P7">
        <v>1</v>
      </c>
      <c r="Q7" t="s">
        <v>29</v>
      </c>
      <c r="R7" t="s">
        <v>23</v>
      </c>
      <c r="S7" t="s">
        <v>24</v>
      </c>
      <c r="T7">
        <v>59.938239656025601</v>
      </c>
    </row>
    <row r="8" spans="1:20" x14ac:dyDescent="0.3">
      <c r="A8">
        <v>62</v>
      </c>
      <c r="B8">
        <v>78</v>
      </c>
      <c r="C8">
        <v>43</v>
      </c>
      <c r="D8">
        <v>0</v>
      </c>
      <c r="E8">
        <v>6</v>
      </c>
      <c r="F8">
        <v>6</v>
      </c>
      <c r="G8">
        <v>65</v>
      </c>
      <c r="H8">
        <v>64.156394699937593</v>
      </c>
      <c r="I8">
        <v>65.145958999986703</v>
      </c>
      <c r="J8">
        <v>65.145958999986703</v>
      </c>
      <c r="K8">
        <v>65.162689000018801</v>
      </c>
      <c r="L8" t="s">
        <v>20</v>
      </c>
      <c r="M8">
        <v>6.5225128000602099</v>
      </c>
      <c r="N8" t="s">
        <v>21</v>
      </c>
      <c r="O8">
        <v>711865</v>
      </c>
      <c r="P8">
        <v>1</v>
      </c>
      <c r="Q8" t="s">
        <v>29</v>
      </c>
      <c r="R8" t="s">
        <v>23</v>
      </c>
      <c r="S8" t="s">
        <v>24</v>
      </c>
      <c r="T8">
        <v>59.938239656025601</v>
      </c>
    </row>
    <row r="9" spans="1:20" x14ac:dyDescent="0.3">
      <c r="A9">
        <v>76</v>
      </c>
      <c r="B9">
        <v>80</v>
      </c>
      <c r="C9">
        <v>48</v>
      </c>
      <c r="D9">
        <v>0</v>
      </c>
      <c r="E9">
        <v>7</v>
      </c>
      <c r="F9">
        <v>7</v>
      </c>
      <c r="G9">
        <v>63</v>
      </c>
      <c r="H9">
        <v>71.705195799935595</v>
      </c>
      <c r="I9">
        <v>72.696056199958505</v>
      </c>
      <c r="J9">
        <v>72.696056199958505</v>
      </c>
      <c r="K9">
        <v>72.712748899939399</v>
      </c>
      <c r="L9" t="s">
        <v>20</v>
      </c>
      <c r="M9">
        <v>4.9124802000587797</v>
      </c>
      <c r="N9" t="s">
        <v>21</v>
      </c>
      <c r="O9">
        <v>711865</v>
      </c>
      <c r="P9">
        <v>1</v>
      </c>
      <c r="Q9" t="s">
        <v>29</v>
      </c>
      <c r="R9" t="s">
        <v>23</v>
      </c>
      <c r="S9" t="s">
        <v>24</v>
      </c>
      <c r="T9">
        <v>59.938239656025601</v>
      </c>
    </row>
    <row r="10" spans="1:20" x14ac:dyDescent="0.3">
      <c r="A10">
        <v>37</v>
      </c>
      <c r="B10">
        <v>87</v>
      </c>
      <c r="C10">
        <v>102</v>
      </c>
      <c r="D10">
        <v>0</v>
      </c>
      <c r="E10">
        <v>8</v>
      </c>
      <c r="F10">
        <v>8</v>
      </c>
      <c r="G10">
        <v>47</v>
      </c>
      <c r="H10">
        <v>77.6385006000055</v>
      </c>
      <c r="I10">
        <v>78.629521399969207</v>
      </c>
      <c r="J10">
        <v>78.629521399969207</v>
      </c>
      <c r="K10">
        <v>78.646213999949396</v>
      </c>
      <c r="L10" t="s">
        <v>25</v>
      </c>
      <c r="M10">
        <v>2.3361838000128001</v>
      </c>
      <c r="N10" t="s">
        <v>21</v>
      </c>
      <c r="O10">
        <v>711865</v>
      </c>
      <c r="P10">
        <v>1</v>
      </c>
      <c r="Q10" t="s">
        <v>29</v>
      </c>
      <c r="R10" t="s">
        <v>23</v>
      </c>
      <c r="S10" t="s">
        <v>24</v>
      </c>
      <c r="T10">
        <v>59.938239656025601</v>
      </c>
    </row>
    <row r="11" spans="1:20" x14ac:dyDescent="0.3">
      <c r="A11">
        <v>234</v>
      </c>
      <c r="B11">
        <v>240</v>
      </c>
      <c r="C11">
        <v>87</v>
      </c>
      <c r="D11">
        <v>0</v>
      </c>
      <c r="E11">
        <v>9</v>
      </c>
      <c r="F11">
        <v>9</v>
      </c>
      <c r="G11">
        <v>59</v>
      </c>
      <c r="H11">
        <v>81.003461299929697</v>
      </c>
      <c r="I11">
        <v>81.996168699930394</v>
      </c>
      <c r="J11">
        <v>81.996168699930394</v>
      </c>
      <c r="K11">
        <v>82.012933099991599</v>
      </c>
      <c r="L11" t="s">
        <v>20</v>
      </c>
      <c r="M11">
        <v>2.7485342000145399</v>
      </c>
      <c r="N11" t="s">
        <v>21</v>
      </c>
      <c r="O11">
        <v>711865</v>
      </c>
      <c r="P11">
        <v>1</v>
      </c>
      <c r="Q11" t="s">
        <v>29</v>
      </c>
      <c r="R11" t="s">
        <v>23</v>
      </c>
      <c r="S11" t="s">
        <v>24</v>
      </c>
      <c r="T11">
        <v>59.938239656025601</v>
      </c>
    </row>
    <row r="12" spans="1:20" x14ac:dyDescent="0.3">
      <c r="A12">
        <v>35</v>
      </c>
      <c r="B12">
        <v>50</v>
      </c>
      <c r="C12">
        <v>33</v>
      </c>
      <c r="D12">
        <v>0</v>
      </c>
      <c r="E12">
        <v>10</v>
      </c>
      <c r="F12">
        <v>10</v>
      </c>
      <c r="G12">
        <v>54</v>
      </c>
      <c r="H12">
        <v>84.774616500013494</v>
      </c>
      <c r="I12">
        <v>85.762927199946702</v>
      </c>
      <c r="J12">
        <v>85.762927199946702</v>
      </c>
      <c r="K12">
        <v>85.779719299985999</v>
      </c>
      <c r="L12" t="s">
        <v>25</v>
      </c>
      <c r="M12">
        <v>1.98918489995412</v>
      </c>
      <c r="N12" t="s">
        <v>21</v>
      </c>
      <c r="O12">
        <v>711865</v>
      </c>
      <c r="P12">
        <v>1</v>
      </c>
      <c r="Q12" t="s">
        <v>29</v>
      </c>
      <c r="R12" t="s">
        <v>23</v>
      </c>
      <c r="S12" t="s">
        <v>24</v>
      </c>
      <c r="T12">
        <v>59.938239656025601</v>
      </c>
    </row>
    <row r="13" spans="1:20" x14ac:dyDescent="0.3">
      <c r="A13">
        <v>80</v>
      </c>
      <c r="B13">
        <v>97</v>
      </c>
      <c r="C13">
        <v>87</v>
      </c>
      <c r="D13">
        <v>0</v>
      </c>
      <c r="E13">
        <v>11</v>
      </c>
      <c r="F13">
        <v>11</v>
      </c>
      <c r="G13">
        <v>94</v>
      </c>
      <c r="H13">
        <v>87.789044599980102</v>
      </c>
      <c r="I13">
        <v>88.779592299950295</v>
      </c>
      <c r="J13">
        <v>88.779592299950295</v>
      </c>
      <c r="K13">
        <v>88.796224499936201</v>
      </c>
      <c r="L13" t="s">
        <v>20</v>
      </c>
      <c r="M13">
        <v>7.4778113999636799</v>
      </c>
      <c r="N13" t="s">
        <v>21</v>
      </c>
      <c r="O13">
        <v>711865</v>
      </c>
      <c r="P13">
        <v>1</v>
      </c>
      <c r="Q13" t="s">
        <v>29</v>
      </c>
      <c r="R13" t="s">
        <v>23</v>
      </c>
      <c r="S13" t="s">
        <v>24</v>
      </c>
      <c r="T13">
        <v>59.938239656025601</v>
      </c>
    </row>
    <row r="14" spans="1:20" x14ac:dyDescent="0.3">
      <c r="A14">
        <v>83</v>
      </c>
      <c r="B14">
        <v>90</v>
      </c>
      <c r="C14">
        <v>100</v>
      </c>
      <c r="D14">
        <v>0</v>
      </c>
      <c r="E14">
        <v>12</v>
      </c>
      <c r="F14">
        <v>12</v>
      </c>
      <c r="G14">
        <v>30</v>
      </c>
      <c r="H14">
        <v>96.287243800004902</v>
      </c>
      <c r="I14">
        <v>97.279715899960095</v>
      </c>
      <c r="J14">
        <v>97.279715899960095</v>
      </c>
      <c r="K14">
        <v>97.2963855999987</v>
      </c>
      <c r="L14" t="s">
        <v>25</v>
      </c>
      <c r="M14">
        <v>11.610734299989399</v>
      </c>
      <c r="N14" t="s">
        <v>21</v>
      </c>
      <c r="O14">
        <v>711865</v>
      </c>
      <c r="P14">
        <v>1</v>
      </c>
      <c r="Q14" t="s">
        <v>29</v>
      </c>
      <c r="R14" t="s">
        <v>23</v>
      </c>
      <c r="S14" t="s">
        <v>24</v>
      </c>
      <c r="T14">
        <v>59.938239656025601</v>
      </c>
    </row>
    <row r="15" spans="1:20" x14ac:dyDescent="0.3">
      <c r="A15">
        <v>76</v>
      </c>
      <c r="B15">
        <v>98</v>
      </c>
      <c r="C15">
        <v>20</v>
      </c>
      <c r="D15">
        <v>0</v>
      </c>
      <c r="E15">
        <v>13</v>
      </c>
      <c r="F15">
        <v>13</v>
      </c>
      <c r="G15">
        <v>85</v>
      </c>
      <c r="H15">
        <v>108.92239409999399</v>
      </c>
      <c r="I15">
        <v>109.91321839997499</v>
      </c>
      <c r="J15">
        <v>109.91321839997499</v>
      </c>
      <c r="K15">
        <v>109.92997069994399</v>
      </c>
      <c r="L15" t="s">
        <v>25</v>
      </c>
      <c r="M15">
        <v>12.7665083999745</v>
      </c>
      <c r="N15" t="s">
        <v>21</v>
      </c>
      <c r="O15">
        <v>711865</v>
      </c>
      <c r="P15">
        <v>1</v>
      </c>
      <c r="Q15" t="s">
        <v>29</v>
      </c>
      <c r="R15" t="s">
        <v>23</v>
      </c>
      <c r="S15" t="s">
        <v>24</v>
      </c>
      <c r="T15">
        <v>59.938239656025601</v>
      </c>
    </row>
    <row r="16" spans="1:20" x14ac:dyDescent="0.3">
      <c r="A16">
        <v>23</v>
      </c>
      <c r="B16">
        <v>47</v>
      </c>
      <c r="C16">
        <v>66</v>
      </c>
      <c r="D16">
        <v>0</v>
      </c>
      <c r="E16">
        <v>14</v>
      </c>
      <c r="F16">
        <v>14</v>
      </c>
      <c r="G16">
        <v>92</v>
      </c>
      <c r="H16">
        <v>122.707077099941</v>
      </c>
      <c r="I16">
        <v>123.69672439992399</v>
      </c>
      <c r="J16">
        <v>123.69672439992399</v>
      </c>
      <c r="K16">
        <v>123.713310400024</v>
      </c>
      <c r="L16" t="s">
        <v>25</v>
      </c>
      <c r="M16">
        <v>10.4392376999603</v>
      </c>
      <c r="N16" t="s">
        <v>21</v>
      </c>
      <c r="O16">
        <v>711865</v>
      </c>
      <c r="P16">
        <v>1</v>
      </c>
      <c r="Q16" t="s">
        <v>29</v>
      </c>
      <c r="R16" t="s">
        <v>23</v>
      </c>
      <c r="S16" t="s">
        <v>24</v>
      </c>
      <c r="T16">
        <v>59.938239656025601</v>
      </c>
    </row>
    <row r="17" spans="1:20" x14ac:dyDescent="0.3">
      <c r="A17">
        <v>94</v>
      </c>
      <c r="B17">
        <v>130</v>
      </c>
      <c r="C17">
        <v>66</v>
      </c>
      <c r="D17">
        <v>0</v>
      </c>
      <c r="E17">
        <v>15</v>
      </c>
      <c r="F17">
        <v>15</v>
      </c>
      <c r="G17">
        <v>34</v>
      </c>
      <c r="H17">
        <v>134.17160809994601</v>
      </c>
      <c r="I17">
        <v>135.163574100006</v>
      </c>
      <c r="J17">
        <v>135.163574100006</v>
      </c>
      <c r="K17">
        <v>135.18019189999899</v>
      </c>
      <c r="L17" t="s">
        <v>25</v>
      </c>
      <c r="M17">
        <v>4.9488131999969402</v>
      </c>
      <c r="N17" t="s">
        <v>21</v>
      </c>
      <c r="O17">
        <v>711865</v>
      </c>
      <c r="P17">
        <v>1</v>
      </c>
      <c r="Q17" t="s">
        <v>29</v>
      </c>
      <c r="R17" t="s">
        <v>23</v>
      </c>
      <c r="S17" t="s">
        <v>24</v>
      </c>
      <c r="T17">
        <v>59.938239656025601</v>
      </c>
    </row>
    <row r="18" spans="1:20" x14ac:dyDescent="0.3">
      <c r="A18">
        <v>67</v>
      </c>
      <c r="B18">
        <v>75</v>
      </c>
      <c r="C18">
        <v>119</v>
      </c>
      <c r="D18">
        <v>0</v>
      </c>
      <c r="E18">
        <v>16</v>
      </c>
      <c r="F18">
        <v>16</v>
      </c>
      <c r="G18">
        <v>5</v>
      </c>
      <c r="H18">
        <v>140.14057349995699</v>
      </c>
      <c r="I18">
        <v>141.130350699997</v>
      </c>
      <c r="J18">
        <v>141.130350699997</v>
      </c>
      <c r="K18">
        <v>141.146913199918</v>
      </c>
      <c r="L18" t="s">
        <v>20</v>
      </c>
      <c r="M18">
        <v>8.6680737000424397</v>
      </c>
      <c r="N18" t="s">
        <v>21</v>
      </c>
      <c r="O18">
        <v>711865</v>
      </c>
      <c r="P18">
        <v>1</v>
      </c>
      <c r="Q18" t="s">
        <v>29</v>
      </c>
      <c r="R18" t="s">
        <v>23</v>
      </c>
      <c r="S18" t="s">
        <v>24</v>
      </c>
      <c r="T18">
        <v>59.938239656025601</v>
      </c>
    </row>
    <row r="19" spans="1:20" x14ac:dyDescent="0.3">
      <c r="A19">
        <v>55</v>
      </c>
      <c r="B19">
        <v>77</v>
      </c>
      <c r="C19">
        <v>65</v>
      </c>
      <c r="D19">
        <v>0</v>
      </c>
      <c r="E19">
        <v>17</v>
      </c>
      <c r="F19">
        <v>17</v>
      </c>
      <c r="G19">
        <v>97</v>
      </c>
      <c r="H19">
        <v>149.83851659996401</v>
      </c>
      <c r="I19">
        <v>150.83041349996299</v>
      </c>
      <c r="J19">
        <v>150.83041349996299</v>
      </c>
      <c r="K19">
        <v>150.8471136</v>
      </c>
      <c r="L19" t="s">
        <v>20</v>
      </c>
      <c r="M19">
        <v>2.5537615999346599</v>
      </c>
      <c r="N19" t="s">
        <v>21</v>
      </c>
      <c r="O19">
        <v>711865</v>
      </c>
      <c r="P19">
        <v>1</v>
      </c>
      <c r="Q19" t="s">
        <v>29</v>
      </c>
      <c r="R19" t="s">
        <v>23</v>
      </c>
      <c r="S19" t="s">
        <v>24</v>
      </c>
      <c r="T19">
        <v>59.938239656025601</v>
      </c>
    </row>
    <row r="20" spans="1:20" x14ac:dyDescent="0.3">
      <c r="A20">
        <v>83</v>
      </c>
      <c r="B20">
        <v>95</v>
      </c>
      <c r="C20">
        <v>15</v>
      </c>
      <c r="D20">
        <v>0</v>
      </c>
      <c r="E20">
        <v>18</v>
      </c>
      <c r="F20">
        <v>18</v>
      </c>
      <c r="G20">
        <v>48</v>
      </c>
      <c r="H20">
        <v>153.42103149997999</v>
      </c>
      <c r="I20">
        <v>154.41370919998701</v>
      </c>
      <c r="J20">
        <v>154.41370919998701</v>
      </c>
      <c r="K20">
        <v>154.43049599998599</v>
      </c>
      <c r="L20" t="s">
        <v>25</v>
      </c>
      <c r="M20">
        <v>15.5836592999985</v>
      </c>
      <c r="N20" t="s">
        <v>21</v>
      </c>
      <c r="O20">
        <v>711865</v>
      </c>
      <c r="P20">
        <v>1</v>
      </c>
      <c r="Q20" t="s">
        <v>29</v>
      </c>
      <c r="R20" t="s">
        <v>23</v>
      </c>
      <c r="S20" t="s">
        <v>24</v>
      </c>
      <c r="T20">
        <v>59.938239656025601</v>
      </c>
    </row>
    <row r="21" spans="1:20" x14ac:dyDescent="0.3">
      <c r="A21">
        <v>35</v>
      </c>
      <c r="B21">
        <v>65</v>
      </c>
      <c r="C21">
        <v>27</v>
      </c>
      <c r="D21">
        <v>0</v>
      </c>
      <c r="E21">
        <v>19</v>
      </c>
      <c r="F21">
        <v>19</v>
      </c>
      <c r="G21">
        <v>49</v>
      </c>
      <c r="H21">
        <v>170.02326899999699</v>
      </c>
      <c r="I21">
        <v>171.01405619992801</v>
      </c>
      <c r="J21">
        <v>171.01405619992801</v>
      </c>
      <c r="K21">
        <v>171.03064120002</v>
      </c>
      <c r="L21" t="s">
        <v>25</v>
      </c>
      <c r="M21">
        <v>6.45241279993206</v>
      </c>
      <c r="N21" t="s">
        <v>21</v>
      </c>
      <c r="O21">
        <v>711865</v>
      </c>
      <c r="P21">
        <v>1</v>
      </c>
      <c r="Q21" t="s">
        <v>29</v>
      </c>
      <c r="R21" t="s">
        <v>23</v>
      </c>
      <c r="S21" t="s">
        <v>24</v>
      </c>
      <c r="T21">
        <v>59.938239656025601</v>
      </c>
    </row>
    <row r="22" spans="1:20" x14ac:dyDescent="0.3">
      <c r="A22">
        <v>74</v>
      </c>
      <c r="B22">
        <v>98</v>
      </c>
      <c r="C22">
        <v>22</v>
      </c>
      <c r="D22">
        <v>0</v>
      </c>
      <c r="E22">
        <v>20</v>
      </c>
      <c r="F22">
        <v>20</v>
      </c>
      <c r="G22">
        <v>42</v>
      </c>
      <c r="H22">
        <v>177.507027299958</v>
      </c>
      <c r="I22">
        <v>178.49749590002401</v>
      </c>
      <c r="J22">
        <v>178.49749590002401</v>
      </c>
      <c r="K22">
        <v>178.51411410002001</v>
      </c>
      <c r="L22" t="s">
        <v>25</v>
      </c>
      <c r="M22">
        <v>19.0751541999634</v>
      </c>
      <c r="N22" t="s">
        <v>21</v>
      </c>
      <c r="O22">
        <v>711865</v>
      </c>
      <c r="P22">
        <v>1</v>
      </c>
      <c r="Q22" t="s">
        <v>29</v>
      </c>
      <c r="R22" t="s">
        <v>23</v>
      </c>
      <c r="S22" t="s">
        <v>24</v>
      </c>
      <c r="T22">
        <v>59.938239656025601</v>
      </c>
    </row>
    <row r="23" spans="1:20" x14ac:dyDescent="0.3">
      <c r="A23">
        <v>84</v>
      </c>
      <c r="B23">
        <v>90</v>
      </c>
      <c r="C23">
        <v>15</v>
      </c>
      <c r="D23">
        <v>0</v>
      </c>
      <c r="E23">
        <v>21</v>
      </c>
      <c r="F23">
        <v>21</v>
      </c>
      <c r="G23">
        <v>38</v>
      </c>
      <c r="H23">
        <v>197.60734019998901</v>
      </c>
      <c r="I23">
        <v>198.597683100029</v>
      </c>
      <c r="J23">
        <v>198.597683100029</v>
      </c>
      <c r="K23">
        <v>198.614394100033</v>
      </c>
      <c r="L23" t="s">
        <v>20</v>
      </c>
      <c r="M23">
        <v>6.6382632999448097</v>
      </c>
      <c r="N23" t="s">
        <v>21</v>
      </c>
      <c r="O23">
        <v>711865</v>
      </c>
      <c r="P23">
        <v>1</v>
      </c>
      <c r="Q23" t="s">
        <v>29</v>
      </c>
      <c r="R23" t="s">
        <v>23</v>
      </c>
      <c r="S23" t="s">
        <v>24</v>
      </c>
      <c r="T23">
        <v>59.938239656025601</v>
      </c>
    </row>
    <row r="24" spans="1:20" x14ac:dyDescent="0.3">
      <c r="A24">
        <v>75</v>
      </c>
      <c r="B24">
        <v>80</v>
      </c>
      <c r="C24">
        <v>98</v>
      </c>
      <c r="D24">
        <v>0</v>
      </c>
      <c r="E24">
        <v>22</v>
      </c>
      <c r="F24">
        <v>22</v>
      </c>
      <c r="G24">
        <v>40</v>
      </c>
      <c r="H24">
        <v>205.273984599974</v>
      </c>
      <c r="I24">
        <v>206.264347399934</v>
      </c>
      <c r="J24">
        <v>206.264347399934</v>
      </c>
      <c r="K24">
        <v>206.28099639993101</v>
      </c>
      <c r="L24" t="s">
        <v>20</v>
      </c>
      <c r="M24">
        <v>3.3593977999407798</v>
      </c>
      <c r="N24" t="s">
        <v>21</v>
      </c>
      <c r="O24">
        <v>711865</v>
      </c>
      <c r="P24">
        <v>1</v>
      </c>
      <c r="Q24" t="s">
        <v>29</v>
      </c>
      <c r="R24" t="s">
        <v>23</v>
      </c>
      <c r="S24" t="s">
        <v>24</v>
      </c>
      <c r="T24">
        <v>59.938239656025601</v>
      </c>
    </row>
    <row r="25" spans="1:20" x14ac:dyDescent="0.3">
      <c r="A25">
        <v>88</v>
      </c>
      <c r="B25">
        <v>100</v>
      </c>
      <c r="C25">
        <v>76</v>
      </c>
      <c r="D25">
        <v>0</v>
      </c>
      <c r="E25">
        <v>23</v>
      </c>
      <c r="F25">
        <v>23</v>
      </c>
      <c r="G25">
        <v>76</v>
      </c>
      <c r="H25">
        <v>209.65104629995699</v>
      </c>
      <c r="I25">
        <v>210.64783629996199</v>
      </c>
      <c r="J25">
        <v>210.64783629996199</v>
      </c>
      <c r="K25">
        <v>210.66454469994599</v>
      </c>
      <c r="L25" t="s">
        <v>20</v>
      </c>
      <c r="M25">
        <v>7.7993098000297296</v>
      </c>
      <c r="N25" t="s">
        <v>21</v>
      </c>
      <c r="O25">
        <v>711865</v>
      </c>
      <c r="P25">
        <v>1</v>
      </c>
      <c r="Q25" t="s">
        <v>29</v>
      </c>
      <c r="R25" t="s">
        <v>23</v>
      </c>
      <c r="S25" t="s">
        <v>24</v>
      </c>
      <c r="T25">
        <v>59.938239656025601</v>
      </c>
    </row>
    <row r="26" spans="1:20" x14ac:dyDescent="0.3">
      <c r="A26">
        <v>78</v>
      </c>
      <c r="B26">
        <v>99</v>
      </c>
      <c r="C26">
        <v>89</v>
      </c>
      <c r="D26">
        <v>0</v>
      </c>
      <c r="E26">
        <v>24</v>
      </c>
      <c r="F26">
        <v>24</v>
      </c>
      <c r="G26">
        <v>80</v>
      </c>
      <c r="H26">
        <v>218.47713489993399</v>
      </c>
      <c r="I26">
        <v>219.46467469993499</v>
      </c>
      <c r="J26">
        <v>219.46467469993499</v>
      </c>
      <c r="K26">
        <v>219.48126689996499</v>
      </c>
      <c r="L26" t="s">
        <v>20</v>
      </c>
      <c r="M26">
        <v>8.0838912999024597</v>
      </c>
      <c r="N26" t="s">
        <v>21</v>
      </c>
      <c r="O26">
        <v>711865</v>
      </c>
      <c r="P26">
        <v>1</v>
      </c>
      <c r="Q26" t="s">
        <v>29</v>
      </c>
      <c r="R26" t="s">
        <v>23</v>
      </c>
      <c r="S26" t="s">
        <v>24</v>
      </c>
      <c r="T26">
        <v>59.938239656025601</v>
      </c>
    </row>
    <row r="27" spans="1:20" x14ac:dyDescent="0.3">
      <c r="A27">
        <v>99</v>
      </c>
      <c r="B27">
        <v>200</v>
      </c>
      <c r="C27">
        <v>65</v>
      </c>
      <c r="D27">
        <v>0</v>
      </c>
      <c r="E27">
        <v>25</v>
      </c>
      <c r="F27">
        <v>25</v>
      </c>
      <c r="G27">
        <v>44</v>
      </c>
      <c r="H27">
        <v>227.57442680001199</v>
      </c>
      <c r="I27">
        <v>228.564664199948</v>
      </c>
      <c r="J27">
        <v>228.564664199948</v>
      </c>
      <c r="K27">
        <v>228.58133429998901</v>
      </c>
      <c r="L27" t="s">
        <v>25</v>
      </c>
      <c r="M27">
        <v>1.9178420000243901</v>
      </c>
      <c r="N27" t="s">
        <v>21</v>
      </c>
      <c r="O27">
        <v>711865</v>
      </c>
      <c r="P27">
        <v>1</v>
      </c>
      <c r="Q27" t="s">
        <v>29</v>
      </c>
      <c r="R27" t="s">
        <v>23</v>
      </c>
      <c r="S27" t="s">
        <v>24</v>
      </c>
      <c r="T27">
        <v>59.938239656025601</v>
      </c>
    </row>
    <row r="28" spans="1:20" x14ac:dyDescent="0.3">
      <c r="A28">
        <v>95</v>
      </c>
      <c r="B28">
        <v>180</v>
      </c>
      <c r="C28">
        <v>55</v>
      </c>
      <c r="D28">
        <v>0</v>
      </c>
      <c r="E28">
        <v>26</v>
      </c>
      <c r="F28">
        <v>26</v>
      </c>
      <c r="G28">
        <v>53</v>
      </c>
      <c r="H28">
        <v>230.526679800008</v>
      </c>
      <c r="I28">
        <v>231.51456319994699</v>
      </c>
      <c r="J28">
        <v>231.51456319994699</v>
      </c>
      <c r="K28">
        <v>231.53129029995699</v>
      </c>
      <c r="L28" t="s">
        <v>25</v>
      </c>
      <c r="M28">
        <v>3.0961253000423299</v>
      </c>
      <c r="N28" t="s">
        <v>21</v>
      </c>
      <c r="O28">
        <v>711865</v>
      </c>
      <c r="P28">
        <v>1</v>
      </c>
      <c r="Q28" t="s">
        <v>29</v>
      </c>
      <c r="R28" t="s">
        <v>23</v>
      </c>
      <c r="S28" t="s">
        <v>24</v>
      </c>
      <c r="T28">
        <v>59.938239656025601</v>
      </c>
    </row>
    <row r="29" spans="1:20" x14ac:dyDescent="0.3">
      <c r="A29">
        <v>134</v>
      </c>
      <c r="B29">
        <v>154</v>
      </c>
      <c r="C29">
        <v>11</v>
      </c>
      <c r="D29">
        <v>0</v>
      </c>
      <c r="E29">
        <v>27</v>
      </c>
      <c r="F29">
        <v>27</v>
      </c>
      <c r="G29">
        <v>56</v>
      </c>
      <c r="H29">
        <v>234.640540999942</v>
      </c>
      <c r="I29">
        <v>235.63148500001901</v>
      </c>
      <c r="J29">
        <v>235.63148500001901</v>
      </c>
      <c r="K29">
        <v>235.648183499928</v>
      </c>
      <c r="L29" t="s">
        <v>25</v>
      </c>
      <c r="M29">
        <v>4.0984901000047103</v>
      </c>
      <c r="N29" t="s">
        <v>21</v>
      </c>
      <c r="O29">
        <v>711865</v>
      </c>
      <c r="P29">
        <v>1</v>
      </c>
      <c r="Q29" t="s">
        <v>29</v>
      </c>
      <c r="R29" t="s">
        <v>23</v>
      </c>
      <c r="S29" t="s">
        <v>24</v>
      </c>
      <c r="T29">
        <v>59.938239656025601</v>
      </c>
    </row>
    <row r="30" spans="1:20" x14ac:dyDescent="0.3">
      <c r="A30">
        <v>95</v>
      </c>
      <c r="B30">
        <v>109</v>
      </c>
      <c r="C30">
        <v>36</v>
      </c>
      <c r="D30">
        <v>0</v>
      </c>
      <c r="E30">
        <v>28</v>
      </c>
      <c r="F30">
        <v>28</v>
      </c>
      <c r="G30">
        <v>64</v>
      </c>
      <c r="H30">
        <v>239.758945800014</v>
      </c>
      <c r="I30">
        <v>240.748213700018</v>
      </c>
      <c r="J30">
        <v>240.748213700018</v>
      </c>
      <c r="K30">
        <v>240.764931599958</v>
      </c>
      <c r="L30" t="s">
        <v>25</v>
      </c>
      <c r="M30">
        <v>4.0882074999390099</v>
      </c>
      <c r="N30" t="s">
        <v>21</v>
      </c>
      <c r="O30">
        <v>711865</v>
      </c>
      <c r="P30">
        <v>1</v>
      </c>
      <c r="Q30" t="s">
        <v>29</v>
      </c>
      <c r="R30" t="s">
        <v>23</v>
      </c>
      <c r="S30" t="s">
        <v>24</v>
      </c>
      <c r="T30">
        <v>59.938239656025601</v>
      </c>
    </row>
    <row r="31" spans="1:20" x14ac:dyDescent="0.3">
      <c r="A31">
        <v>60</v>
      </c>
      <c r="B31">
        <v>65</v>
      </c>
      <c r="C31">
        <v>54</v>
      </c>
      <c r="D31">
        <v>0</v>
      </c>
      <c r="E31">
        <v>29</v>
      </c>
      <c r="F31">
        <v>29</v>
      </c>
      <c r="G31">
        <v>82</v>
      </c>
      <c r="H31">
        <v>244.87436829996199</v>
      </c>
      <c r="I31">
        <v>245.86502659996</v>
      </c>
      <c r="J31">
        <v>245.86502659996</v>
      </c>
      <c r="K31">
        <v>245.88164449995301</v>
      </c>
      <c r="L31" t="s">
        <v>20</v>
      </c>
      <c r="M31">
        <v>3.4102944000624098</v>
      </c>
      <c r="N31" t="s">
        <v>21</v>
      </c>
      <c r="O31">
        <v>711865</v>
      </c>
      <c r="P31">
        <v>1</v>
      </c>
      <c r="Q31" t="s">
        <v>29</v>
      </c>
      <c r="R31" t="s">
        <v>23</v>
      </c>
      <c r="S31" t="s">
        <v>24</v>
      </c>
      <c r="T31">
        <v>59.938239656025601</v>
      </c>
    </row>
    <row r="32" spans="1:20" x14ac:dyDescent="0.3">
      <c r="A32">
        <v>74</v>
      </c>
      <c r="B32">
        <v>89</v>
      </c>
      <c r="C32">
        <v>87</v>
      </c>
      <c r="D32">
        <v>0</v>
      </c>
      <c r="E32">
        <v>30</v>
      </c>
      <c r="F32">
        <v>30</v>
      </c>
      <c r="G32">
        <v>51</v>
      </c>
      <c r="H32">
        <v>249.309330599964</v>
      </c>
      <c r="I32">
        <v>250.29832269996399</v>
      </c>
      <c r="J32">
        <v>250.29832269996399</v>
      </c>
      <c r="K32">
        <v>250.315027599921</v>
      </c>
      <c r="L32" t="s">
        <v>20</v>
      </c>
      <c r="M32">
        <v>5.0859604999423</v>
      </c>
      <c r="N32" t="s">
        <v>21</v>
      </c>
      <c r="O32">
        <v>711865</v>
      </c>
      <c r="P32">
        <v>1</v>
      </c>
      <c r="Q32" t="s">
        <v>29</v>
      </c>
      <c r="R32" t="s">
        <v>23</v>
      </c>
      <c r="S32" t="s">
        <v>24</v>
      </c>
      <c r="T32">
        <v>59.938239656025601</v>
      </c>
    </row>
    <row r="33" spans="1:20" x14ac:dyDescent="0.3">
      <c r="A33">
        <v>79</v>
      </c>
      <c r="B33">
        <v>84</v>
      </c>
      <c r="C33">
        <v>27</v>
      </c>
      <c r="D33">
        <v>0</v>
      </c>
      <c r="E33">
        <v>31</v>
      </c>
      <c r="F33">
        <v>31</v>
      </c>
      <c r="G33">
        <v>31</v>
      </c>
      <c r="H33">
        <v>255.42279769992399</v>
      </c>
      <c r="I33">
        <v>256.41509209992302</v>
      </c>
      <c r="J33">
        <v>256.41509209992302</v>
      </c>
      <c r="K33">
        <v>256.43170099996399</v>
      </c>
      <c r="L33" t="s">
        <v>25</v>
      </c>
      <c r="M33">
        <v>2.3733336000004699</v>
      </c>
      <c r="N33" t="s">
        <v>21</v>
      </c>
      <c r="O33">
        <v>711865</v>
      </c>
      <c r="P33">
        <v>1</v>
      </c>
      <c r="Q33" t="s">
        <v>29</v>
      </c>
      <c r="R33" t="s">
        <v>23</v>
      </c>
      <c r="S33" t="s">
        <v>24</v>
      </c>
      <c r="T33">
        <v>59.938239656025601</v>
      </c>
    </row>
    <row r="34" spans="1:20" x14ac:dyDescent="0.3">
      <c r="A34">
        <v>44</v>
      </c>
      <c r="B34">
        <v>55</v>
      </c>
      <c r="C34">
        <v>45</v>
      </c>
      <c r="D34">
        <v>0</v>
      </c>
      <c r="E34">
        <v>32</v>
      </c>
      <c r="F34">
        <v>32</v>
      </c>
      <c r="G34">
        <v>74</v>
      </c>
      <c r="H34">
        <v>258.82467699993799</v>
      </c>
      <c r="I34">
        <v>259.81506119994401</v>
      </c>
      <c r="J34">
        <v>259.81506119994401</v>
      </c>
      <c r="K34">
        <v>259.83173899992801</v>
      </c>
      <c r="L34" t="s">
        <v>20</v>
      </c>
      <c r="M34">
        <v>7.6572111999848804</v>
      </c>
      <c r="N34" t="s">
        <v>21</v>
      </c>
      <c r="O34">
        <v>711865</v>
      </c>
      <c r="P34">
        <v>1</v>
      </c>
      <c r="Q34" t="s">
        <v>29</v>
      </c>
      <c r="R34" t="s">
        <v>23</v>
      </c>
      <c r="S34" t="s">
        <v>24</v>
      </c>
      <c r="T34">
        <v>59.938239656025601</v>
      </c>
    </row>
    <row r="35" spans="1:20" x14ac:dyDescent="0.3">
      <c r="A35">
        <v>99</v>
      </c>
      <c r="B35">
        <v>100</v>
      </c>
      <c r="C35">
        <v>65</v>
      </c>
      <c r="D35">
        <v>0</v>
      </c>
      <c r="E35">
        <v>33</v>
      </c>
      <c r="F35">
        <v>33</v>
      </c>
      <c r="G35">
        <v>78</v>
      </c>
      <c r="H35">
        <v>267.50647659995502</v>
      </c>
      <c r="I35">
        <v>268.49850099999401</v>
      </c>
      <c r="J35">
        <v>268.49850099999401</v>
      </c>
      <c r="K35">
        <v>268.51521209999902</v>
      </c>
      <c r="L35" t="s">
        <v>20</v>
      </c>
      <c r="M35">
        <v>2.7666963000083298</v>
      </c>
      <c r="N35" t="s">
        <v>21</v>
      </c>
      <c r="O35">
        <v>711865</v>
      </c>
      <c r="P35">
        <v>1</v>
      </c>
      <c r="Q35" t="s">
        <v>29</v>
      </c>
      <c r="R35" t="s">
        <v>23</v>
      </c>
      <c r="S35" t="s">
        <v>24</v>
      </c>
      <c r="T35">
        <v>59.938239656025601</v>
      </c>
    </row>
    <row r="36" spans="1:20" x14ac:dyDescent="0.3">
      <c r="A36">
        <v>39</v>
      </c>
      <c r="B36">
        <v>44</v>
      </c>
      <c r="C36">
        <v>90</v>
      </c>
      <c r="D36">
        <v>0</v>
      </c>
      <c r="E36">
        <v>34</v>
      </c>
      <c r="F36">
        <v>34</v>
      </c>
      <c r="G36">
        <v>29</v>
      </c>
      <c r="H36">
        <v>271.29150789999397</v>
      </c>
      <c r="I36">
        <v>272.281981899985</v>
      </c>
      <c r="J36">
        <v>272.281981899985</v>
      </c>
      <c r="K36">
        <v>272.29854759992998</v>
      </c>
      <c r="L36" t="s">
        <v>20</v>
      </c>
      <c r="M36">
        <v>4.8395022000186101</v>
      </c>
      <c r="N36" t="s">
        <v>21</v>
      </c>
      <c r="O36">
        <v>711865</v>
      </c>
      <c r="P36">
        <v>1</v>
      </c>
      <c r="Q36" t="s">
        <v>29</v>
      </c>
      <c r="R36" t="s">
        <v>23</v>
      </c>
      <c r="S36" t="s">
        <v>24</v>
      </c>
      <c r="T36">
        <v>59.938239656025601</v>
      </c>
    </row>
    <row r="37" spans="1:20" x14ac:dyDescent="0.3">
      <c r="A37">
        <v>22</v>
      </c>
      <c r="B37">
        <v>55</v>
      </c>
      <c r="C37">
        <v>43</v>
      </c>
      <c r="D37">
        <v>0</v>
      </c>
      <c r="E37">
        <v>35</v>
      </c>
      <c r="F37">
        <v>35</v>
      </c>
      <c r="G37">
        <v>88</v>
      </c>
      <c r="H37">
        <v>277.15821499994399</v>
      </c>
      <c r="I37">
        <v>278.148636800004</v>
      </c>
      <c r="J37">
        <v>278.148636800004</v>
      </c>
      <c r="K37">
        <v>278.16539269999998</v>
      </c>
      <c r="L37" t="s">
        <v>25</v>
      </c>
      <c r="M37">
        <v>4.1424973999382901</v>
      </c>
      <c r="N37" t="s">
        <v>21</v>
      </c>
      <c r="O37">
        <v>711865</v>
      </c>
      <c r="P37">
        <v>1</v>
      </c>
      <c r="Q37" t="s">
        <v>29</v>
      </c>
      <c r="R37" t="s">
        <v>23</v>
      </c>
      <c r="S37" t="s">
        <v>24</v>
      </c>
      <c r="T37">
        <v>59.938239656025601</v>
      </c>
    </row>
    <row r="38" spans="1:20" x14ac:dyDescent="0.3">
      <c r="A38">
        <v>84</v>
      </c>
      <c r="B38">
        <v>90</v>
      </c>
      <c r="C38">
        <v>67</v>
      </c>
      <c r="D38">
        <v>0</v>
      </c>
      <c r="E38">
        <v>36</v>
      </c>
      <c r="F38">
        <v>36</v>
      </c>
      <c r="G38">
        <v>68</v>
      </c>
      <c r="H38">
        <v>282.32362089992898</v>
      </c>
      <c r="I38">
        <v>283.31544049992198</v>
      </c>
      <c r="J38">
        <v>283.31544049992198</v>
      </c>
      <c r="K38">
        <v>283.33195459993999</v>
      </c>
      <c r="L38" t="s">
        <v>20</v>
      </c>
      <c r="M38">
        <v>2.36616249999497</v>
      </c>
      <c r="N38" t="s">
        <v>21</v>
      </c>
      <c r="O38">
        <v>711865</v>
      </c>
      <c r="P38">
        <v>1</v>
      </c>
      <c r="Q38" t="s">
        <v>29</v>
      </c>
      <c r="R38" t="s">
        <v>23</v>
      </c>
      <c r="S38" t="s">
        <v>24</v>
      </c>
      <c r="T38">
        <v>59.938239656025601</v>
      </c>
    </row>
    <row r="39" spans="1:20" x14ac:dyDescent="0.3">
      <c r="A39">
        <v>2</v>
      </c>
      <c r="B39">
        <v>50</v>
      </c>
      <c r="C39">
        <v>23</v>
      </c>
      <c r="D39">
        <v>0</v>
      </c>
      <c r="E39">
        <v>37</v>
      </c>
      <c r="F39">
        <v>37</v>
      </c>
      <c r="G39">
        <v>11</v>
      </c>
      <c r="H39">
        <v>285.70768059999602</v>
      </c>
      <c r="I39">
        <v>286.69873549998698</v>
      </c>
      <c r="J39">
        <v>286.69873549998698</v>
      </c>
      <c r="K39">
        <v>286.71539419994201</v>
      </c>
      <c r="L39" t="s">
        <v>25</v>
      </c>
      <c r="M39">
        <v>2.95754860003944</v>
      </c>
      <c r="N39" t="s">
        <v>21</v>
      </c>
      <c r="O39">
        <v>711865</v>
      </c>
      <c r="P39">
        <v>1</v>
      </c>
      <c r="Q39" t="s">
        <v>29</v>
      </c>
      <c r="R39" t="s">
        <v>23</v>
      </c>
      <c r="S39" t="s">
        <v>24</v>
      </c>
      <c r="T39">
        <v>59.938239656025601</v>
      </c>
    </row>
    <row r="40" spans="1:20" x14ac:dyDescent="0.3">
      <c r="A40">
        <v>54</v>
      </c>
      <c r="B40">
        <v>76</v>
      </c>
      <c r="C40">
        <v>14</v>
      </c>
      <c r="D40">
        <v>0</v>
      </c>
      <c r="E40">
        <v>38</v>
      </c>
      <c r="F40">
        <v>38</v>
      </c>
      <c r="G40">
        <v>45</v>
      </c>
      <c r="H40">
        <v>289.69031789991999</v>
      </c>
      <c r="I40">
        <v>290.68215939996298</v>
      </c>
      <c r="J40">
        <v>290.68215939996298</v>
      </c>
      <c r="K40">
        <v>290.69886659993699</v>
      </c>
      <c r="L40" t="s">
        <v>25</v>
      </c>
      <c r="M40">
        <v>3.4120895999949399</v>
      </c>
      <c r="N40" t="s">
        <v>21</v>
      </c>
      <c r="O40">
        <v>711865</v>
      </c>
      <c r="P40">
        <v>1</v>
      </c>
      <c r="Q40" t="s">
        <v>29</v>
      </c>
      <c r="R40" t="s">
        <v>23</v>
      </c>
      <c r="S40" t="s">
        <v>24</v>
      </c>
      <c r="T40">
        <v>59.938239656025601</v>
      </c>
    </row>
    <row r="41" spans="1:20" x14ac:dyDescent="0.3">
      <c r="A41">
        <v>16</v>
      </c>
      <c r="B41">
        <v>24</v>
      </c>
      <c r="C41">
        <v>96</v>
      </c>
      <c r="D41">
        <v>0</v>
      </c>
      <c r="E41">
        <v>39</v>
      </c>
      <c r="F41">
        <v>39</v>
      </c>
      <c r="G41">
        <v>67</v>
      </c>
      <c r="H41">
        <v>294.12563679995901</v>
      </c>
      <c r="I41">
        <v>295.11557839997101</v>
      </c>
      <c r="J41">
        <v>295.11557839997101</v>
      </c>
      <c r="K41">
        <v>295.13206350000098</v>
      </c>
      <c r="L41" t="s">
        <v>20</v>
      </c>
      <c r="M41">
        <v>6.4179434999823499</v>
      </c>
      <c r="N41" t="s">
        <v>21</v>
      </c>
      <c r="O41">
        <v>711865</v>
      </c>
      <c r="P41">
        <v>1</v>
      </c>
      <c r="Q41" t="s">
        <v>29</v>
      </c>
      <c r="R41" t="s">
        <v>23</v>
      </c>
      <c r="S41" t="s">
        <v>24</v>
      </c>
      <c r="T41">
        <v>59.938239656025601</v>
      </c>
    </row>
    <row r="42" spans="1:20" x14ac:dyDescent="0.3">
      <c r="A42">
        <v>39</v>
      </c>
      <c r="B42">
        <v>45</v>
      </c>
      <c r="C42">
        <v>66</v>
      </c>
      <c r="D42">
        <v>0</v>
      </c>
      <c r="E42">
        <v>40</v>
      </c>
      <c r="F42">
        <v>40</v>
      </c>
      <c r="G42">
        <v>39</v>
      </c>
      <c r="H42">
        <v>301.573925000033</v>
      </c>
      <c r="I42">
        <v>302.56561339995801</v>
      </c>
      <c r="J42">
        <v>302.56561339995801</v>
      </c>
      <c r="K42">
        <v>302.58237989991898</v>
      </c>
      <c r="L42" t="s">
        <v>20</v>
      </c>
      <c r="M42">
        <v>5.6134253999916801</v>
      </c>
      <c r="N42" t="s">
        <v>21</v>
      </c>
      <c r="O42">
        <v>711865</v>
      </c>
      <c r="P42">
        <v>1</v>
      </c>
      <c r="Q42" t="s">
        <v>29</v>
      </c>
      <c r="R42" t="s">
        <v>23</v>
      </c>
      <c r="S42" t="s">
        <v>24</v>
      </c>
      <c r="T42">
        <v>59.938239656025601</v>
      </c>
    </row>
    <row r="43" spans="1:20" x14ac:dyDescent="0.3">
      <c r="A43">
        <v>41</v>
      </c>
      <c r="B43">
        <v>58</v>
      </c>
      <c r="C43">
        <v>76</v>
      </c>
      <c r="D43">
        <v>0</v>
      </c>
      <c r="E43">
        <v>41</v>
      </c>
      <c r="F43">
        <v>41</v>
      </c>
      <c r="G43">
        <v>84</v>
      </c>
      <c r="H43">
        <v>308.208721100003</v>
      </c>
      <c r="I43">
        <v>309.19910720002298</v>
      </c>
      <c r="J43">
        <v>309.19910720002298</v>
      </c>
      <c r="K43">
        <v>309.21571569994501</v>
      </c>
      <c r="L43" t="s">
        <v>20</v>
      </c>
      <c r="M43">
        <v>4.76238049997482</v>
      </c>
      <c r="N43" t="s">
        <v>21</v>
      </c>
      <c r="O43">
        <v>711865</v>
      </c>
      <c r="P43">
        <v>1</v>
      </c>
      <c r="Q43" t="s">
        <v>29</v>
      </c>
      <c r="R43" t="s">
        <v>23</v>
      </c>
      <c r="S43" t="s">
        <v>24</v>
      </c>
      <c r="T43">
        <v>59.938239656025601</v>
      </c>
    </row>
    <row r="44" spans="1:20" x14ac:dyDescent="0.3">
      <c r="A44">
        <v>53</v>
      </c>
      <c r="B44">
        <v>76</v>
      </c>
      <c r="C44">
        <v>85</v>
      </c>
      <c r="D44">
        <v>0</v>
      </c>
      <c r="E44">
        <v>42</v>
      </c>
      <c r="F44">
        <v>42</v>
      </c>
      <c r="G44">
        <v>50</v>
      </c>
      <c r="H44">
        <v>313.99240320001201</v>
      </c>
      <c r="I44">
        <v>314.98235740000302</v>
      </c>
      <c r="J44">
        <v>314.98235740000302</v>
      </c>
      <c r="K44">
        <v>314.99905169999602</v>
      </c>
      <c r="L44" t="s">
        <v>20</v>
      </c>
      <c r="M44">
        <v>15.648740399978101</v>
      </c>
      <c r="N44" t="s">
        <v>21</v>
      </c>
      <c r="O44">
        <v>711865</v>
      </c>
      <c r="P44">
        <v>1</v>
      </c>
      <c r="Q44" t="s">
        <v>29</v>
      </c>
      <c r="R44" t="s">
        <v>23</v>
      </c>
      <c r="S44" t="s">
        <v>24</v>
      </c>
      <c r="T44">
        <v>59.938239656025601</v>
      </c>
    </row>
    <row r="45" spans="1:20" x14ac:dyDescent="0.3">
      <c r="A45">
        <v>85</v>
      </c>
      <c r="B45">
        <v>94</v>
      </c>
      <c r="C45">
        <v>40</v>
      </c>
      <c r="D45">
        <v>0</v>
      </c>
      <c r="E45">
        <v>43</v>
      </c>
      <c r="F45">
        <v>43</v>
      </c>
      <c r="G45">
        <v>86</v>
      </c>
      <c r="H45">
        <v>330.65878379996798</v>
      </c>
      <c r="I45">
        <v>331.64929440000498</v>
      </c>
      <c r="J45">
        <v>331.64929440000498</v>
      </c>
      <c r="K45">
        <v>331.66607639996801</v>
      </c>
      <c r="L45" t="s">
        <v>25</v>
      </c>
      <c r="M45">
        <v>2.2508063999703101</v>
      </c>
      <c r="N45" t="s">
        <v>21</v>
      </c>
      <c r="O45">
        <v>711865</v>
      </c>
      <c r="P45">
        <v>1</v>
      </c>
      <c r="Q45" t="s">
        <v>29</v>
      </c>
      <c r="R45" t="s">
        <v>23</v>
      </c>
      <c r="S45" t="s">
        <v>24</v>
      </c>
      <c r="T45">
        <v>59.938239656025601</v>
      </c>
    </row>
    <row r="46" spans="1:20" x14ac:dyDescent="0.3">
      <c r="A46">
        <v>49</v>
      </c>
      <c r="B46">
        <v>60</v>
      </c>
      <c r="C46">
        <v>89</v>
      </c>
      <c r="D46">
        <v>0</v>
      </c>
      <c r="E46">
        <v>44</v>
      </c>
      <c r="F46">
        <v>44</v>
      </c>
      <c r="G46">
        <v>4</v>
      </c>
      <c r="H46">
        <v>333.925677599967</v>
      </c>
      <c r="I46">
        <v>334.91601619997499</v>
      </c>
      <c r="J46">
        <v>334.91601619997499</v>
      </c>
      <c r="K46">
        <v>334.93272569996702</v>
      </c>
      <c r="L46" t="s">
        <v>20</v>
      </c>
      <c r="M46">
        <v>4.8320614000549504</v>
      </c>
      <c r="N46" t="s">
        <v>21</v>
      </c>
      <c r="O46">
        <v>711865</v>
      </c>
      <c r="P46">
        <v>1</v>
      </c>
      <c r="Q46" t="s">
        <v>29</v>
      </c>
      <c r="R46" t="s">
        <v>23</v>
      </c>
      <c r="S46" t="s">
        <v>24</v>
      </c>
      <c r="T46">
        <v>59.938239656025601</v>
      </c>
    </row>
    <row r="47" spans="1:20" x14ac:dyDescent="0.3">
      <c r="A47">
        <v>167</v>
      </c>
      <c r="B47">
        <v>180</v>
      </c>
      <c r="C47">
        <v>99</v>
      </c>
      <c r="D47">
        <v>0</v>
      </c>
      <c r="E47">
        <v>45</v>
      </c>
      <c r="F47">
        <v>45</v>
      </c>
      <c r="G47">
        <v>60</v>
      </c>
      <c r="H47">
        <v>339.77410799998302</v>
      </c>
      <c r="I47">
        <v>340.76612549996901</v>
      </c>
      <c r="J47">
        <v>340.76612549996901</v>
      </c>
      <c r="K47">
        <v>340.782846399932</v>
      </c>
      <c r="L47" t="s">
        <v>25</v>
      </c>
      <c r="M47">
        <v>6.3421976999379597</v>
      </c>
      <c r="N47" t="s">
        <v>21</v>
      </c>
      <c r="O47">
        <v>711865</v>
      </c>
      <c r="P47">
        <v>1</v>
      </c>
      <c r="Q47" t="s">
        <v>29</v>
      </c>
      <c r="R47" t="s">
        <v>23</v>
      </c>
      <c r="S47" t="s">
        <v>24</v>
      </c>
      <c r="T47">
        <v>59.938239656025601</v>
      </c>
    </row>
    <row r="48" spans="1:20" x14ac:dyDescent="0.3">
      <c r="A48">
        <v>94</v>
      </c>
      <c r="B48">
        <v>100</v>
      </c>
      <c r="C48">
        <v>87</v>
      </c>
      <c r="D48">
        <v>0</v>
      </c>
      <c r="E48">
        <v>46</v>
      </c>
      <c r="F48">
        <v>46</v>
      </c>
      <c r="G48">
        <v>36</v>
      </c>
      <c r="H48">
        <v>347.14121389994398</v>
      </c>
      <c r="I48">
        <v>348.13293610000898</v>
      </c>
      <c r="J48">
        <v>348.13293610000898</v>
      </c>
      <c r="K48">
        <v>348.14951639994899</v>
      </c>
      <c r="L48" t="s">
        <v>20</v>
      </c>
      <c r="M48">
        <v>5.4788897000253201</v>
      </c>
      <c r="N48" t="s">
        <v>21</v>
      </c>
      <c r="O48">
        <v>711865</v>
      </c>
      <c r="P48">
        <v>1</v>
      </c>
      <c r="Q48" t="s">
        <v>29</v>
      </c>
      <c r="R48" t="s">
        <v>23</v>
      </c>
      <c r="S48" t="s">
        <v>24</v>
      </c>
      <c r="T48">
        <v>59.938239656025601</v>
      </c>
    </row>
    <row r="49" spans="1:20" x14ac:dyDescent="0.3">
      <c r="A49">
        <v>12</v>
      </c>
      <c r="B49">
        <v>45</v>
      </c>
      <c r="C49">
        <v>34</v>
      </c>
      <c r="D49">
        <v>0</v>
      </c>
      <c r="E49">
        <v>47</v>
      </c>
      <c r="F49">
        <v>47</v>
      </c>
      <c r="G49">
        <v>99</v>
      </c>
      <c r="H49">
        <v>353.642056699958</v>
      </c>
      <c r="I49">
        <v>354.63293510000199</v>
      </c>
      <c r="J49">
        <v>354.63293510000199</v>
      </c>
      <c r="K49">
        <v>354.64960070000899</v>
      </c>
      <c r="L49" t="s">
        <v>25</v>
      </c>
      <c r="M49">
        <v>2.2631077000405599</v>
      </c>
      <c r="N49" t="s">
        <v>21</v>
      </c>
      <c r="O49">
        <v>711865</v>
      </c>
      <c r="P49">
        <v>1</v>
      </c>
      <c r="Q49" t="s">
        <v>29</v>
      </c>
      <c r="R49" t="s">
        <v>23</v>
      </c>
      <c r="S49" t="s">
        <v>24</v>
      </c>
      <c r="T49">
        <v>59.938239656025601</v>
      </c>
    </row>
    <row r="50" spans="1:20" x14ac:dyDescent="0.3">
      <c r="A50">
        <v>54</v>
      </c>
      <c r="B50">
        <v>65</v>
      </c>
      <c r="C50">
        <v>47</v>
      </c>
      <c r="D50">
        <v>0</v>
      </c>
      <c r="E50">
        <v>48</v>
      </c>
      <c r="F50">
        <v>48</v>
      </c>
      <c r="G50">
        <v>62</v>
      </c>
      <c r="H50">
        <v>356.92490490002001</v>
      </c>
      <c r="I50">
        <v>357.916318799951</v>
      </c>
      <c r="J50">
        <v>357.916318799951</v>
      </c>
      <c r="K50">
        <v>357.93304659996602</v>
      </c>
      <c r="L50" t="s">
        <v>20</v>
      </c>
      <c r="M50">
        <v>12.324674499919601</v>
      </c>
      <c r="N50" t="s">
        <v>21</v>
      </c>
      <c r="O50">
        <v>711865</v>
      </c>
      <c r="P50">
        <v>1</v>
      </c>
      <c r="Q50" t="s">
        <v>29</v>
      </c>
      <c r="R50" t="s">
        <v>23</v>
      </c>
      <c r="S50" t="s">
        <v>24</v>
      </c>
      <c r="T50">
        <v>59.938239656025601</v>
      </c>
    </row>
    <row r="51" spans="1:20" x14ac:dyDescent="0.3">
      <c r="A51">
        <v>16</v>
      </c>
      <c r="B51">
        <v>34</v>
      </c>
      <c r="C51">
        <v>77</v>
      </c>
      <c r="D51">
        <v>0</v>
      </c>
      <c r="E51">
        <v>49</v>
      </c>
      <c r="F51">
        <v>49</v>
      </c>
      <c r="G51">
        <v>15</v>
      </c>
      <c r="H51">
        <v>370.27620979992201</v>
      </c>
      <c r="I51">
        <v>371.26652269996703</v>
      </c>
      <c r="J51">
        <v>371.26652269996703</v>
      </c>
      <c r="K51">
        <v>371.283116100006</v>
      </c>
      <c r="L51" t="s">
        <v>20</v>
      </c>
      <c r="M51">
        <v>2.4240390000632002</v>
      </c>
      <c r="N51" t="s">
        <v>21</v>
      </c>
      <c r="O51">
        <v>711865</v>
      </c>
      <c r="P51">
        <v>1</v>
      </c>
      <c r="Q51" t="s">
        <v>29</v>
      </c>
      <c r="R51" t="s">
        <v>23</v>
      </c>
      <c r="S51" t="s">
        <v>24</v>
      </c>
      <c r="T51">
        <v>59.938239656025601</v>
      </c>
    </row>
    <row r="52" spans="1:20" x14ac:dyDescent="0.3">
      <c r="A52">
        <v>34</v>
      </c>
      <c r="B52">
        <v>76</v>
      </c>
      <c r="C52">
        <v>45</v>
      </c>
      <c r="D52">
        <v>0</v>
      </c>
      <c r="E52">
        <v>50</v>
      </c>
      <c r="F52">
        <v>50</v>
      </c>
      <c r="G52">
        <v>9</v>
      </c>
      <c r="H52">
        <v>373.72664180002101</v>
      </c>
      <c r="I52">
        <v>374.71654990001099</v>
      </c>
      <c r="J52">
        <v>374.71654990001099</v>
      </c>
      <c r="K52">
        <v>374.73323000001199</v>
      </c>
      <c r="L52" t="s">
        <v>25</v>
      </c>
      <c r="M52">
        <v>2.5227564000524501</v>
      </c>
      <c r="N52" t="s">
        <v>21</v>
      </c>
      <c r="O52">
        <v>711865</v>
      </c>
      <c r="P52">
        <v>1</v>
      </c>
      <c r="Q52" t="s">
        <v>29</v>
      </c>
      <c r="R52" t="s">
        <v>23</v>
      </c>
      <c r="S52" t="s">
        <v>24</v>
      </c>
      <c r="T52">
        <v>59.938239656025601</v>
      </c>
    </row>
    <row r="53" spans="1:20" x14ac:dyDescent="0.3">
      <c r="A53">
        <v>77</v>
      </c>
      <c r="B53">
        <v>88</v>
      </c>
      <c r="C53">
        <v>120</v>
      </c>
      <c r="D53">
        <v>0</v>
      </c>
      <c r="E53">
        <v>51</v>
      </c>
      <c r="F53">
        <v>51</v>
      </c>
      <c r="G53">
        <v>75</v>
      </c>
      <c r="H53">
        <v>377.332639500033</v>
      </c>
      <c r="I53">
        <v>378.33324489998603</v>
      </c>
      <c r="J53">
        <v>378.33324489998603</v>
      </c>
      <c r="K53">
        <v>378.33324489998603</v>
      </c>
      <c r="L53" t="s">
        <v>20</v>
      </c>
      <c r="M53">
        <v>4.6147875000024197</v>
      </c>
      <c r="N53" t="s">
        <v>21</v>
      </c>
      <c r="O53">
        <v>711865</v>
      </c>
      <c r="P53">
        <v>1</v>
      </c>
      <c r="Q53" t="s">
        <v>29</v>
      </c>
      <c r="R53" t="s">
        <v>23</v>
      </c>
      <c r="S53" t="s">
        <v>24</v>
      </c>
      <c r="T53">
        <v>59.938239656025601</v>
      </c>
    </row>
    <row r="54" spans="1:20" x14ac:dyDescent="0.3">
      <c r="A54">
        <v>84</v>
      </c>
      <c r="B54">
        <v>90</v>
      </c>
      <c r="C54">
        <v>130</v>
      </c>
      <c r="D54">
        <v>0</v>
      </c>
      <c r="E54">
        <v>52</v>
      </c>
      <c r="F54">
        <v>52</v>
      </c>
      <c r="G54">
        <v>46</v>
      </c>
      <c r="H54">
        <v>382.97643399995201</v>
      </c>
      <c r="I54">
        <v>383.96665830002098</v>
      </c>
      <c r="J54">
        <v>383.96665830002098</v>
      </c>
      <c r="K54">
        <v>383.983304399997</v>
      </c>
      <c r="L54" t="s">
        <v>20</v>
      </c>
      <c r="M54">
        <v>3.1032242999644901</v>
      </c>
      <c r="N54" t="s">
        <v>21</v>
      </c>
      <c r="O54">
        <v>711865</v>
      </c>
      <c r="P54">
        <v>1</v>
      </c>
      <c r="Q54" t="s">
        <v>29</v>
      </c>
      <c r="R54" t="s">
        <v>23</v>
      </c>
      <c r="S54" t="s">
        <v>24</v>
      </c>
      <c r="T54">
        <v>59.938239656025601</v>
      </c>
    </row>
    <row r="55" spans="1:20" x14ac:dyDescent="0.3">
      <c r="A55">
        <v>15</v>
      </c>
      <c r="B55">
        <v>27</v>
      </c>
      <c r="C55">
        <v>22</v>
      </c>
      <c r="D55">
        <v>0</v>
      </c>
      <c r="E55">
        <v>53</v>
      </c>
      <c r="F55">
        <v>53</v>
      </c>
      <c r="G55">
        <v>93</v>
      </c>
      <c r="H55">
        <v>387.108484099968</v>
      </c>
      <c r="I55">
        <v>388.10004139994197</v>
      </c>
      <c r="J55">
        <v>388.10004139994197</v>
      </c>
      <c r="K55">
        <v>388.11674119997701</v>
      </c>
      <c r="L55" t="s">
        <v>20</v>
      </c>
      <c r="M55">
        <v>7.9146301998989603</v>
      </c>
      <c r="N55" t="s">
        <v>21</v>
      </c>
      <c r="O55">
        <v>711865</v>
      </c>
      <c r="P55">
        <v>1</v>
      </c>
      <c r="Q55" t="s">
        <v>29</v>
      </c>
      <c r="R55" t="s">
        <v>23</v>
      </c>
      <c r="S55" t="s">
        <v>24</v>
      </c>
      <c r="T55">
        <v>59.938239656025601</v>
      </c>
    </row>
    <row r="56" spans="1:20" x14ac:dyDescent="0.3">
      <c r="A56">
        <v>33</v>
      </c>
      <c r="B56">
        <v>49</v>
      </c>
      <c r="C56">
        <v>56</v>
      </c>
      <c r="D56">
        <v>0</v>
      </c>
      <c r="E56">
        <v>54</v>
      </c>
      <c r="F56">
        <v>54</v>
      </c>
      <c r="G56">
        <v>87</v>
      </c>
      <c r="H56">
        <v>396.04243739997003</v>
      </c>
      <c r="I56">
        <v>397.03352389996797</v>
      </c>
      <c r="J56">
        <v>397.03352389996797</v>
      </c>
      <c r="K56">
        <v>397.05014009994898</v>
      </c>
      <c r="L56" t="s">
        <v>20</v>
      </c>
      <c r="M56">
        <v>4.06656870001461</v>
      </c>
      <c r="N56" t="s">
        <v>21</v>
      </c>
      <c r="O56">
        <v>711865</v>
      </c>
      <c r="P56">
        <v>1</v>
      </c>
      <c r="Q56" t="s">
        <v>29</v>
      </c>
      <c r="R56" t="s">
        <v>23</v>
      </c>
      <c r="S56" t="s">
        <v>24</v>
      </c>
      <c r="T56">
        <v>59.938239656025601</v>
      </c>
    </row>
    <row r="57" spans="1:20" x14ac:dyDescent="0.3">
      <c r="A57">
        <v>100</v>
      </c>
      <c r="B57">
        <v>140</v>
      </c>
      <c r="C57">
        <v>67</v>
      </c>
      <c r="D57">
        <v>0</v>
      </c>
      <c r="E57">
        <v>55</v>
      </c>
      <c r="F57">
        <v>55</v>
      </c>
      <c r="G57">
        <v>20</v>
      </c>
      <c r="H57">
        <v>401.12497240002199</v>
      </c>
      <c r="I57">
        <v>402.11690469994198</v>
      </c>
      <c r="J57">
        <v>402.11690469994198</v>
      </c>
      <c r="K57">
        <v>402.13352179992899</v>
      </c>
      <c r="L57" t="s">
        <v>25</v>
      </c>
      <c r="M57">
        <v>2.2651751999510399</v>
      </c>
      <c r="N57" t="s">
        <v>21</v>
      </c>
      <c r="O57">
        <v>711865</v>
      </c>
      <c r="P57">
        <v>1</v>
      </c>
      <c r="Q57" t="s">
        <v>29</v>
      </c>
      <c r="R57" t="s">
        <v>23</v>
      </c>
      <c r="S57" t="s">
        <v>24</v>
      </c>
      <c r="T57">
        <v>59.938239656025601</v>
      </c>
    </row>
    <row r="58" spans="1:20" x14ac:dyDescent="0.3">
      <c r="A58">
        <v>48</v>
      </c>
      <c r="B58">
        <v>50</v>
      </c>
      <c r="C58">
        <v>45</v>
      </c>
      <c r="D58">
        <v>0</v>
      </c>
      <c r="E58">
        <v>56</v>
      </c>
      <c r="F58">
        <v>56</v>
      </c>
      <c r="G58">
        <v>13</v>
      </c>
      <c r="H58">
        <v>404.40826769999597</v>
      </c>
      <c r="I58">
        <v>405.40023509995001</v>
      </c>
      <c r="J58">
        <v>405.40023509995001</v>
      </c>
      <c r="K58">
        <v>405.41691879997899</v>
      </c>
      <c r="L58" t="s">
        <v>20</v>
      </c>
      <c r="M58">
        <v>3.2533356999047101</v>
      </c>
      <c r="N58" t="s">
        <v>21</v>
      </c>
      <c r="O58">
        <v>711865</v>
      </c>
      <c r="P58">
        <v>1</v>
      </c>
      <c r="Q58" t="s">
        <v>29</v>
      </c>
      <c r="R58" t="s">
        <v>23</v>
      </c>
      <c r="S58" t="s">
        <v>24</v>
      </c>
      <c r="T58">
        <v>59.938239656025601</v>
      </c>
    </row>
    <row r="59" spans="1:20" x14ac:dyDescent="0.3">
      <c r="A59">
        <v>27</v>
      </c>
      <c r="B59">
        <v>45</v>
      </c>
      <c r="C59">
        <v>33</v>
      </c>
      <c r="D59">
        <v>0</v>
      </c>
      <c r="E59">
        <v>57</v>
      </c>
      <c r="F59">
        <v>57</v>
      </c>
      <c r="G59">
        <v>18</v>
      </c>
      <c r="H59">
        <v>408.69175799994201</v>
      </c>
      <c r="I59">
        <v>409.68365070002602</v>
      </c>
      <c r="J59">
        <v>409.68365070002602</v>
      </c>
      <c r="K59">
        <v>409.70035079994699</v>
      </c>
      <c r="L59" t="s">
        <v>25</v>
      </c>
      <c r="M59">
        <v>4.0874625999713299</v>
      </c>
      <c r="N59" t="s">
        <v>21</v>
      </c>
      <c r="O59">
        <v>711865</v>
      </c>
      <c r="P59">
        <v>1</v>
      </c>
      <c r="Q59" t="s">
        <v>29</v>
      </c>
      <c r="R59" t="s">
        <v>23</v>
      </c>
      <c r="S59" t="s">
        <v>24</v>
      </c>
      <c r="T59">
        <v>59.938239656025601</v>
      </c>
    </row>
    <row r="60" spans="1:20" x14ac:dyDescent="0.3">
      <c r="A60">
        <v>67</v>
      </c>
      <c r="B60">
        <v>80</v>
      </c>
      <c r="C60">
        <v>45</v>
      </c>
      <c r="D60">
        <v>0</v>
      </c>
      <c r="E60">
        <v>58</v>
      </c>
      <c r="F60">
        <v>58</v>
      </c>
      <c r="G60">
        <v>21</v>
      </c>
      <c r="H60">
        <v>413.80757549998799</v>
      </c>
      <c r="I60">
        <v>414.80032489995898</v>
      </c>
      <c r="J60">
        <v>414.80032489995898</v>
      </c>
      <c r="K60">
        <v>414.81708770000802</v>
      </c>
      <c r="L60" t="s">
        <v>25</v>
      </c>
      <c r="M60">
        <v>3.4304023000877302</v>
      </c>
      <c r="N60" t="s">
        <v>21</v>
      </c>
      <c r="O60">
        <v>711865</v>
      </c>
      <c r="P60">
        <v>1</v>
      </c>
      <c r="Q60" t="s">
        <v>29</v>
      </c>
      <c r="R60" t="s">
        <v>23</v>
      </c>
      <c r="S60" t="s">
        <v>24</v>
      </c>
      <c r="T60">
        <v>59.938239656025601</v>
      </c>
    </row>
    <row r="61" spans="1:20" x14ac:dyDescent="0.3">
      <c r="A61">
        <v>47</v>
      </c>
      <c r="B61">
        <v>60</v>
      </c>
      <c r="C61">
        <v>66</v>
      </c>
      <c r="D61">
        <v>0</v>
      </c>
      <c r="E61">
        <v>59</v>
      </c>
      <c r="F61">
        <v>59</v>
      </c>
      <c r="G61">
        <v>66</v>
      </c>
      <c r="H61">
        <v>418.25963079999201</v>
      </c>
      <c r="I61">
        <v>419.25048749998598</v>
      </c>
      <c r="J61">
        <v>419.25048749998598</v>
      </c>
      <c r="K61">
        <v>419.26702789997199</v>
      </c>
      <c r="L61" t="s">
        <v>25</v>
      </c>
      <c r="M61">
        <v>6.26072280004154</v>
      </c>
      <c r="N61" t="s">
        <v>21</v>
      </c>
      <c r="O61">
        <v>711865</v>
      </c>
      <c r="P61">
        <v>1</v>
      </c>
      <c r="Q61" t="s">
        <v>29</v>
      </c>
      <c r="R61" t="s">
        <v>23</v>
      </c>
      <c r="S61" t="s">
        <v>24</v>
      </c>
      <c r="T61">
        <v>59.938239656025601</v>
      </c>
    </row>
    <row r="62" spans="1:20" x14ac:dyDescent="0.3">
      <c r="A62">
        <v>45</v>
      </c>
      <c r="B62">
        <v>50</v>
      </c>
      <c r="C62">
        <v>88</v>
      </c>
      <c r="D62">
        <v>0</v>
      </c>
      <c r="E62">
        <v>60</v>
      </c>
      <c r="F62">
        <v>60</v>
      </c>
      <c r="G62">
        <v>17</v>
      </c>
      <c r="H62">
        <v>425.54299530002697</v>
      </c>
      <c r="I62">
        <v>426.53389159997403</v>
      </c>
      <c r="J62">
        <v>426.53389159997403</v>
      </c>
      <c r="K62">
        <v>426.55046769999899</v>
      </c>
      <c r="L62" t="s">
        <v>20</v>
      </c>
      <c r="M62">
        <v>3.38471790007315</v>
      </c>
      <c r="N62" t="s">
        <v>21</v>
      </c>
      <c r="O62">
        <v>711865</v>
      </c>
      <c r="P62">
        <v>1</v>
      </c>
      <c r="Q62" t="s">
        <v>29</v>
      </c>
      <c r="R62" t="s">
        <v>23</v>
      </c>
      <c r="S62" t="s">
        <v>24</v>
      </c>
      <c r="T62">
        <v>59.938239656025601</v>
      </c>
    </row>
    <row r="63" spans="1:20" x14ac:dyDescent="0.3">
      <c r="A63">
        <v>54</v>
      </c>
      <c r="B63">
        <v>60</v>
      </c>
      <c r="C63">
        <v>35</v>
      </c>
      <c r="D63">
        <v>0</v>
      </c>
      <c r="E63">
        <v>61</v>
      </c>
      <c r="F63">
        <v>61</v>
      </c>
      <c r="G63">
        <v>32</v>
      </c>
      <c r="H63">
        <v>429.95979390002299</v>
      </c>
      <c r="I63">
        <v>430.95057739992598</v>
      </c>
      <c r="J63">
        <v>430.95057739992598</v>
      </c>
      <c r="K63">
        <v>430.967267500003</v>
      </c>
      <c r="L63" t="s">
        <v>20</v>
      </c>
      <c r="M63">
        <v>3.6171010999241799</v>
      </c>
      <c r="N63" t="s">
        <v>21</v>
      </c>
      <c r="O63">
        <v>711865</v>
      </c>
      <c r="P63">
        <v>1</v>
      </c>
      <c r="Q63" t="s">
        <v>29</v>
      </c>
      <c r="R63" t="s">
        <v>23</v>
      </c>
      <c r="S63" t="s">
        <v>24</v>
      </c>
      <c r="T63">
        <v>59.938239656025601</v>
      </c>
    </row>
    <row r="64" spans="1:20" x14ac:dyDescent="0.3">
      <c r="A64">
        <v>56</v>
      </c>
      <c r="B64">
        <v>77</v>
      </c>
      <c r="C64">
        <v>45</v>
      </c>
      <c r="D64">
        <v>0</v>
      </c>
      <c r="E64">
        <v>62</v>
      </c>
      <c r="F64">
        <v>62</v>
      </c>
      <c r="G64">
        <v>23</v>
      </c>
      <c r="H64">
        <v>434.59211939992298</v>
      </c>
      <c r="I64">
        <v>435.58386769995502</v>
      </c>
      <c r="J64">
        <v>435.58386769995502</v>
      </c>
      <c r="K64">
        <v>435.60060599993398</v>
      </c>
      <c r="L64" t="s">
        <v>20</v>
      </c>
      <c r="M64">
        <v>15.5332839000038</v>
      </c>
      <c r="N64" t="s">
        <v>21</v>
      </c>
      <c r="O64">
        <v>711865</v>
      </c>
      <c r="P64">
        <v>1</v>
      </c>
      <c r="Q64" t="s">
        <v>29</v>
      </c>
      <c r="R64" t="s">
        <v>23</v>
      </c>
      <c r="S64" t="s">
        <v>24</v>
      </c>
      <c r="T64">
        <v>59.938239656025601</v>
      </c>
    </row>
    <row r="65" spans="1:20" x14ac:dyDescent="0.3">
      <c r="A65">
        <v>89</v>
      </c>
      <c r="B65">
        <v>105</v>
      </c>
      <c r="C65">
        <v>66</v>
      </c>
      <c r="D65">
        <v>0</v>
      </c>
      <c r="E65">
        <v>63</v>
      </c>
      <c r="F65">
        <v>63</v>
      </c>
      <c r="G65">
        <v>73</v>
      </c>
      <c r="H65">
        <v>451.144621799932</v>
      </c>
      <c r="I65">
        <v>452.13421059993499</v>
      </c>
      <c r="J65">
        <v>452.13421059993499</v>
      </c>
      <c r="K65">
        <v>452.15090340003297</v>
      </c>
      <c r="L65" t="s">
        <v>25</v>
      </c>
      <c r="M65">
        <v>5.3241893000667897</v>
      </c>
      <c r="N65" t="s">
        <v>21</v>
      </c>
      <c r="O65">
        <v>711865</v>
      </c>
      <c r="P65">
        <v>1</v>
      </c>
      <c r="Q65" t="s">
        <v>29</v>
      </c>
      <c r="R65" t="s">
        <v>23</v>
      </c>
      <c r="S65" t="s">
        <v>24</v>
      </c>
      <c r="T65">
        <v>59.938239656025601</v>
      </c>
    </row>
    <row r="66" spans="1:20" x14ac:dyDescent="0.3">
      <c r="A66">
        <v>11</v>
      </c>
      <c r="B66">
        <v>22</v>
      </c>
      <c r="C66">
        <v>23</v>
      </c>
      <c r="D66">
        <v>0</v>
      </c>
      <c r="E66">
        <v>64</v>
      </c>
      <c r="F66">
        <v>64</v>
      </c>
      <c r="G66">
        <v>89</v>
      </c>
      <c r="H66">
        <v>457.49432629998699</v>
      </c>
      <c r="I66">
        <v>458.48422969994101</v>
      </c>
      <c r="J66">
        <v>458.48422969994101</v>
      </c>
      <c r="K66">
        <v>458.50099309999399</v>
      </c>
      <c r="L66" t="s">
        <v>25</v>
      </c>
      <c r="M66">
        <v>2.2552171999122899</v>
      </c>
      <c r="N66" t="s">
        <v>21</v>
      </c>
      <c r="O66">
        <v>711865</v>
      </c>
      <c r="P66">
        <v>1</v>
      </c>
      <c r="Q66" t="s">
        <v>29</v>
      </c>
      <c r="R66" t="s">
        <v>23</v>
      </c>
      <c r="S66" t="s">
        <v>24</v>
      </c>
      <c r="T66">
        <v>59.938239656025601</v>
      </c>
    </row>
    <row r="67" spans="1:20" x14ac:dyDescent="0.3">
      <c r="A67">
        <v>93</v>
      </c>
      <c r="B67">
        <v>130</v>
      </c>
      <c r="C67">
        <v>90</v>
      </c>
      <c r="D67">
        <v>0</v>
      </c>
      <c r="E67">
        <v>65</v>
      </c>
      <c r="F67">
        <v>65</v>
      </c>
      <c r="G67">
        <v>14</v>
      </c>
      <c r="H67">
        <v>460.77739169995698</v>
      </c>
      <c r="I67">
        <v>461.76764309999999</v>
      </c>
      <c r="J67">
        <v>461.76764309999999</v>
      </c>
      <c r="K67">
        <v>461.784367499989</v>
      </c>
      <c r="L67" t="s">
        <v>25</v>
      </c>
      <c r="M67">
        <v>5.0196513000409997</v>
      </c>
      <c r="N67" t="s">
        <v>21</v>
      </c>
      <c r="O67">
        <v>711865</v>
      </c>
      <c r="P67">
        <v>1</v>
      </c>
      <c r="Q67" t="s">
        <v>29</v>
      </c>
      <c r="R67" t="s">
        <v>23</v>
      </c>
      <c r="S67" t="s">
        <v>24</v>
      </c>
      <c r="T67">
        <v>59.938239656025601</v>
      </c>
    </row>
    <row r="68" spans="1:20" x14ac:dyDescent="0.3">
      <c r="A68">
        <v>101</v>
      </c>
      <c r="B68">
        <v>156</v>
      </c>
      <c r="C68">
        <v>77</v>
      </c>
      <c r="D68">
        <v>0</v>
      </c>
      <c r="E68">
        <v>66</v>
      </c>
      <c r="F68">
        <v>66</v>
      </c>
      <c r="G68">
        <v>58</v>
      </c>
      <c r="H68">
        <v>466.825178899918</v>
      </c>
      <c r="I68">
        <v>467.81769249995699</v>
      </c>
      <c r="J68">
        <v>467.81769249995699</v>
      </c>
      <c r="K68">
        <v>467.834424700005</v>
      </c>
      <c r="L68" t="s">
        <v>25</v>
      </c>
      <c r="M68">
        <v>3.38607310003135</v>
      </c>
      <c r="N68" t="s">
        <v>21</v>
      </c>
      <c r="O68">
        <v>711865</v>
      </c>
      <c r="P68">
        <v>1</v>
      </c>
      <c r="Q68" t="s">
        <v>29</v>
      </c>
      <c r="R68" t="s">
        <v>23</v>
      </c>
      <c r="S68" t="s">
        <v>24</v>
      </c>
      <c r="T68">
        <v>59.938239656025601</v>
      </c>
    </row>
    <row r="69" spans="1:20" x14ac:dyDescent="0.3">
      <c r="A69">
        <v>45</v>
      </c>
      <c r="B69">
        <v>76</v>
      </c>
      <c r="C69">
        <v>76</v>
      </c>
      <c r="D69">
        <v>0</v>
      </c>
      <c r="E69">
        <v>67</v>
      </c>
      <c r="F69">
        <v>67</v>
      </c>
      <c r="G69">
        <v>12</v>
      </c>
      <c r="H69">
        <v>471.24285809998401</v>
      </c>
      <c r="I69">
        <v>472.23444639996097</v>
      </c>
      <c r="J69">
        <v>472.23444639996097</v>
      </c>
      <c r="K69">
        <v>472.25109079992399</v>
      </c>
      <c r="L69" t="s">
        <v>25</v>
      </c>
      <c r="M69">
        <v>4.4020952000282696</v>
      </c>
      <c r="N69" t="s">
        <v>21</v>
      </c>
      <c r="O69">
        <v>711865</v>
      </c>
      <c r="P69">
        <v>1</v>
      </c>
      <c r="Q69" t="s">
        <v>29</v>
      </c>
      <c r="R69" t="s">
        <v>23</v>
      </c>
      <c r="S69" t="s">
        <v>24</v>
      </c>
      <c r="T69">
        <v>59.938239656025601</v>
      </c>
    </row>
    <row r="70" spans="1:20" x14ac:dyDescent="0.3">
      <c r="A70">
        <v>97</v>
      </c>
      <c r="B70">
        <v>100</v>
      </c>
      <c r="C70">
        <v>76</v>
      </c>
      <c r="D70">
        <v>0</v>
      </c>
      <c r="E70">
        <v>68</v>
      </c>
      <c r="F70">
        <v>68</v>
      </c>
      <c r="G70">
        <v>24</v>
      </c>
      <c r="H70">
        <v>476.67614049999901</v>
      </c>
      <c r="I70">
        <v>477.66789829998697</v>
      </c>
      <c r="J70">
        <v>477.66789829998697</v>
      </c>
      <c r="K70">
        <v>477.68442649999599</v>
      </c>
      <c r="L70" t="s">
        <v>20</v>
      </c>
      <c r="M70">
        <v>1.4758370000636201</v>
      </c>
      <c r="N70" t="s">
        <v>21</v>
      </c>
      <c r="O70">
        <v>711865</v>
      </c>
      <c r="P70">
        <v>1</v>
      </c>
      <c r="Q70" t="s">
        <v>29</v>
      </c>
      <c r="R70" t="s">
        <v>23</v>
      </c>
      <c r="S70" t="s">
        <v>24</v>
      </c>
      <c r="T70">
        <v>59.938239656025601</v>
      </c>
    </row>
    <row r="71" spans="1:20" x14ac:dyDescent="0.3">
      <c r="A71">
        <v>76</v>
      </c>
      <c r="B71">
        <v>98</v>
      </c>
      <c r="C71">
        <v>45</v>
      </c>
      <c r="D71">
        <v>0</v>
      </c>
      <c r="E71">
        <v>69</v>
      </c>
      <c r="F71">
        <v>69</v>
      </c>
      <c r="G71">
        <v>25</v>
      </c>
      <c r="H71">
        <v>479.17644289997401</v>
      </c>
      <c r="I71">
        <v>480.16783749999001</v>
      </c>
      <c r="J71">
        <v>480.16783749999001</v>
      </c>
      <c r="K71">
        <v>480.18450249999199</v>
      </c>
      <c r="L71" t="s">
        <v>25</v>
      </c>
      <c r="M71">
        <v>2.80762570002116</v>
      </c>
      <c r="N71" t="s">
        <v>21</v>
      </c>
      <c r="O71">
        <v>711865</v>
      </c>
      <c r="P71">
        <v>1</v>
      </c>
      <c r="Q71" t="s">
        <v>29</v>
      </c>
      <c r="R71" t="s">
        <v>23</v>
      </c>
      <c r="S71" t="s">
        <v>24</v>
      </c>
      <c r="T71">
        <v>59.938239656025601</v>
      </c>
    </row>
    <row r="72" spans="1:20" x14ac:dyDescent="0.3">
      <c r="A72">
        <v>45</v>
      </c>
      <c r="B72">
        <v>56</v>
      </c>
      <c r="C72">
        <v>76</v>
      </c>
      <c r="D72">
        <v>0</v>
      </c>
      <c r="E72">
        <v>70</v>
      </c>
      <c r="F72">
        <v>70</v>
      </c>
      <c r="G72">
        <v>72</v>
      </c>
      <c r="H72">
        <v>483.01064160000499</v>
      </c>
      <c r="I72">
        <v>484.00113839993702</v>
      </c>
      <c r="J72">
        <v>484.00113839993702</v>
      </c>
      <c r="K72">
        <v>484.01795779995098</v>
      </c>
      <c r="L72" t="s">
        <v>20</v>
      </c>
      <c r="M72">
        <v>2.7864260999485801</v>
      </c>
      <c r="N72" t="s">
        <v>21</v>
      </c>
      <c r="O72">
        <v>711865</v>
      </c>
      <c r="P72">
        <v>1</v>
      </c>
      <c r="Q72" t="s">
        <v>29</v>
      </c>
      <c r="R72" t="s">
        <v>23</v>
      </c>
      <c r="S72" t="s">
        <v>24</v>
      </c>
      <c r="T72">
        <v>59.938239656025601</v>
      </c>
    </row>
    <row r="73" spans="1:20" x14ac:dyDescent="0.3">
      <c r="A73">
        <v>78</v>
      </c>
      <c r="B73">
        <v>80</v>
      </c>
      <c r="C73">
        <v>162</v>
      </c>
      <c r="D73">
        <v>0</v>
      </c>
      <c r="E73">
        <v>71</v>
      </c>
      <c r="F73">
        <v>71</v>
      </c>
      <c r="G73">
        <v>6</v>
      </c>
      <c r="H73">
        <v>486.82654079992699</v>
      </c>
      <c r="I73">
        <v>487.81787119991998</v>
      </c>
      <c r="J73">
        <v>487.81787119991998</v>
      </c>
      <c r="K73">
        <v>487.83469049993403</v>
      </c>
      <c r="L73" t="s">
        <v>20</v>
      </c>
      <c r="M73">
        <v>1.6846477999351901</v>
      </c>
      <c r="N73" t="s">
        <v>21</v>
      </c>
      <c r="O73">
        <v>711865</v>
      </c>
      <c r="P73">
        <v>1</v>
      </c>
      <c r="Q73" t="s">
        <v>29</v>
      </c>
      <c r="R73" t="s">
        <v>23</v>
      </c>
      <c r="S73" t="s">
        <v>24</v>
      </c>
      <c r="T73">
        <v>59.938239656025601</v>
      </c>
    </row>
    <row r="74" spans="1:20" x14ac:dyDescent="0.3">
      <c r="A74">
        <v>150</v>
      </c>
      <c r="B74">
        <v>171</v>
      </c>
      <c r="C74">
        <v>28</v>
      </c>
      <c r="D74">
        <v>0</v>
      </c>
      <c r="E74">
        <v>72</v>
      </c>
      <c r="F74">
        <v>72</v>
      </c>
      <c r="G74">
        <v>26</v>
      </c>
      <c r="H74">
        <v>489.54182069993101</v>
      </c>
      <c r="I74">
        <v>490.53473319998</v>
      </c>
      <c r="J74">
        <v>490.53473319998</v>
      </c>
      <c r="K74">
        <v>490.55131260002901</v>
      </c>
      <c r="L74" t="s">
        <v>25</v>
      </c>
      <c r="M74">
        <v>3.9180559999076601</v>
      </c>
      <c r="N74" t="s">
        <v>21</v>
      </c>
      <c r="O74">
        <v>711865</v>
      </c>
      <c r="P74">
        <v>1</v>
      </c>
      <c r="Q74" t="s">
        <v>29</v>
      </c>
      <c r="R74" t="s">
        <v>23</v>
      </c>
      <c r="S74" t="s">
        <v>24</v>
      </c>
      <c r="T74">
        <v>59.938239656025601</v>
      </c>
    </row>
    <row r="75" spans="1:20" x14ac:dyDescent="0.3">
      <c r="A75">
        <v>10</v>
      </c>
      <c r="B75">
        <v>30</v>
      </c>
      <c r="C75">
        <v>99</v>
      </c>
      <c r="D75">
        <v>0</v>
      </c>
      <c r="E75">
        <v>73</v>
      </c>
      <c r="F75">
        <v>73</v>
      </c>
      <c r="G75">
        <v>10</v>
      </c>
      <c r="H75">
        <v>494.49349060002697</v>
      </c>
      <c r="I75">
        <v>495.48472069995398</v>
      </c>
      <c r="J75">
        <v>495.48472069995398</v>
      </c>
      <c r="K75">
        <v>495.501406900002</v>
      </c>
      <c r="L75" t="s">
        <v>20</v>
      </c>
      <c r="M75">
        <v>5.6602759000379503</v>
      </c>
      <c r="N75" t="s">
        <v>21</v>
      </c>
      <c r="O75">
        <v>711865</v>
      </c>
      <c r="P75">
        <v>1</v>
      </c>
      <c r="Q75" t="s">
        <v>29</v>
      </c>
      <c r="R75" t="s">
        <v>23</v>
      </c>
      <c r="S75" t="s">
        <v>24</v>
      </c>
      <c r="T75">
        <v>59.938239656025601</v>
      </c>
    </row>
    <row r="76" spans="1:20" x14ac:dyDescent="0.3">
      <c r="A76">
        <v>2</v>
      </c>
      <c r="B76">
        <v>10</v>
      </c>
      <c r="C76">
        <v>48</v>
      </c>
      <c r="D76">
        <v>0</v>
      </c>
      <c r="E76">
        <v>74</v>
      </c>
      <c r="F76">
        <v>74</v>
      </c>
      <c r="G76">
        <v>71</v>
      </c>
      <c r="H76">
        <v>501.175608000019</v>
      </c>
      <c r="I76">
        <v>502.16803469997802</v>
      </c>
      <c r="J76">
        <v>502.16803469997802</v>
      </c>
      <c r="K76">
        <v>502.18477169994702</v>
      </c>
      <c r="L76" t="s">
        <v>20</v>
      </c>
      <c r="M76">
        <v>1.5530777999665499</v>
      </c>
      <c r="N76" t="s">
        <v>21</v>
      </c>
      <c r="O76">
        <v>711865</v>
      </c>
      <c r="P76">
        <v>1</v>
      </c>
      <c r="Q76" t="s">
        <v>29</v>
      </c>
      <c r="R76" t="s">
        <v>23</v>
      </c>
      <c r="S76" t="s">
        <v>24</v>
      </c>
      <c r="T76">
        <v>59.938239656025601</v>
      </c>
    </row>
    <row r="77" spans="1:20" x14ac:dyDescent="0.3">
      <c r="A77">
        <v>105</v>
      </c>
      <c r="B77">
        <v>154</v>
      </c>
      <c r="C77">
        <v>76</v>
      </c>
      <c r="D77">
        <v>0</v>
      </c>
      <c r="E77">
        <v>75</v>
      </c>
      <c r="F77">
        <v>75</v>
      </c>
      <c r="G77">
        <v>79</v>
      </c>
      <c r="H77">
        <v>503.75538839993499</v>
      </c>
      <c r="I77">
        <v>504.751121899927</v>
      </c>
      <c r="J77">
        <v>504.751121899927</v>
      </c>
      <c r="K77">
        <v>504.767904900014</v>
      </c>
      <c r="L77" t="s">
        <v>25</v>
      </c>
      <c r="M77">
        <v>4.7193588999798504</v>
      </c>
      <c r="N77" t="s">
        <v>21</v>
      </c>
      <c r="O77">
        <v>711865</v>
      </c>
      <c r="P77">
        <v>1</v>
      </c>
      <c r="Q77" t="s">
        <v>29</v>
      </c>
      <c r="R77" t="s">
        <v>23</v>
      </c>
      <c r="S77" t="s">
        <v>24</v>
      </c>
      <c r="T77">
        <v>59.938239656025601</v>
      </c>
    </row>
    <row r="78" spans="1:20" x14ac:dyDescent="0.3">
      <c r="A78">
        <v>88</v>
      </c>
      <c r="B78">
        <v>90</v>
      </c>
      <c r="C78">
        <v>180</v>
      </c>
      <c r="D78">
        <v>0</v>
      </c>
      <c r="E78">
        <v>76</v>
      </c>
      <c r="F78">
        <v>76</v>
      </c>
      <c r="G78">
        <v>7</v>
      </c>
      <c r="H78">
        <v>509.51065399998299</v>
      </c>
      <c r="I78">
        <v>510.50164299993702</v>
      </c>
      <c r="J78">
        <v>510.50164299993702</v>
      </c>
      <c r="K78">
        <v>510.518195200013</v>
      </c>
      <c r="L78" t="s">
        <v>20</v>
      </c>
      <c r="M78">
        <v>1.8646082999184701</v>
      </c>
      <c r="N78" t="s">
        <v>21</v>
      </c>
      <c r="O78">
        <v>711865</v>
      </c>
      <c r="P78">
        <v>1</v>
      </c>
      <c r="Q78" t="s">
        <v>29</v>
      </c>
      <c r="R78" t="s">
        <v>23</v>
      </c>
      <c r="S78" t="s">
        <v>24</v>
      </c>
      <c r="T78">
        <v>59.938239656025601</v>
      </c>
    </row>
    <row r="79" spans="1:20" x14ac:dyDescent="0.3">
      <c r="A79">
        <v>29</v>
      </c>
      <c r="B79">
        <v>78</v>
      </c>
      <c r="C79">
        <v>42</v>
      </c>
      <c r="D79">
        <v>0</v>
      </c>
      <c r="E79">
        <v>77</v>
      </c>
      <c r="F79">
        <v>77</v>
      </c>
      <c r="G79">
        <v>19</v>
      </c>
      <c r="H79">
        <v>512.39441629999703</v>
      </c>
      <c r="I79">
        <v>513.38499879999995</v>
      </c>
      <c r="J79">
        <v>513.38499879999995</v>
      </c>
      <c r="K79">
        <v>513.401621700031</v>
      </c>
      <c r="L79" t="s">
        <v>25</v>
      </c>
      <c r="M79">
        <v>14.202331200009199</v>
      </c>
      <c r="N79" t="s">
        <v>21</v>
      </c>
      <c r="O79">
        <v>711865</v>
      </c>
      <c r="P79">
        <v>1</v>
      </c>
      <c r="Q79" t="s">
        <v>29</v>
      </c>
      <c r="R79" t="s">
        <v>23</v>
      </c>
      <c r="S79" t="s">
        <v>24</v>
      </c>
      <c r="T79">
        <v>59.938239656025601</v>
      </c>
    </row>
    <row r="80" spans="1:20" x14ac:dyDescent="0.3">
      <c r="A80">
        <v>76</v>
      </c>
      <c r="B80">
        <v>90</v>
      </c>
      <c r="C80">
        <v>54</v>
      </c>
      <c r="D80">
        <v>0</v>
      </c>
      <c r="E80">
        <v>78</v>
      </c>
      <c r="F80">
        <v>78</v>
      </c>
      <c r="G80">
        <v>8</v>
      </c>
      <c r="H80">
        <v>527.62991010001804</v>
      </c>
      <c r="I80">
        <v>528.61843479995105</v>
      </c>
      <c r="J80">
        <v>528.61843479995105</v>
      </c>
      <c r="K80">
        <v>528.63518099998998</v>
      </c>
      <c r="L80" t="s">
        <v>20</v>
      </c>
      <c r="M80">
        <v>7.4823616000357998</v>
      </c>
      <c r="N80" t="s">
        <v>21</v>
      </c>
      <c r="O80">
        <v>711865</v>
      </c>
      <c r="P80">
        <v>1</v>
      </c>
      <c r="Q80" t="s">
        <v>29</v>
      </c>
      <c r="R80" t="s">
        <v>23</v>
      </c>
      <c r="S80" t="s">
        <v>24</v>
      </c>
      <c r="T80">
        <v>59.938239656025601</v>
      </c>
    </row>
    <row r="81" spans="1:20" x14ac:dyDescent="0.3">
      <c r="A81">
        <v>15</v>
      </c>
      <c r="B81">
        <v>35</v>
      </c>
      <c r="C81">
        <v>13</v>
      </c>
      <c r="D81">
        <v>0</v>
      </c>
      <c r="E81">
        <v>79</v>
      </c>
      <c r="F81">
        <v>79</v>
      </c>
      <c r="G81">
        <v>1</v>
      </c>
      <c r="H81">
        <v>536.12757559993702</v>
      </c>
      <c r="I81">
        <v>537.11854439997103</v>
      </c>
      <c r="J81">
        <v>537.11854439997103</v>
      </c>
      <c r="K81">
        <v>537.13514319993499</v>
      </c>
      <c r="L81" t="s">
        <v>25</v>
      </c>
      <c r="M81">
        <v>2.1403945999918501</v>
      </c>
      <c r="N81" t="s">
        <v>21</v>
      </c>
      <c r="O81">
        <v>711865</v>
      </c>
      <c r="P81">
        <v>1</v>
      </c>
      <c r="Q81" t="s">
        <v>29</v>
      </c>
      <c r="R81" t="s">
        <v>23</v>
      </c>
      <c r="S81" t="s">
        <v>24</v>
      </c>
      <c r="T81">
        <v>59.938239656025601</v>
      </c>
    </row>
    <row r="82" spans="1:20" x14ac:dyDescent="0.3">
      <c r="A82">
        <v>48</v>
      </c>
      <c r="B82">
        <v>58</v>
      </c>
      <c r="C82">
        <v>34</v>
      </c>
      <c r="D82">
        <v>0</v>
      </c>
      <c r="E82">
        <v>80</v>
      </c>
      <c r="F82">
        <v>80</v>
      </c>
      <c r="G82">
        <v>81</v>
      </c>
      <c r="H82">
        <v>539.29411409993099</v>
      </c>
      <c r="I82">
        <v>540.28522979991897</v>
      </c>
      <c r="J82">
        <v>540.28522979991897</v>
      </c>
      <c r="K82">
        <v>540.30187500000397</v>
      </c>
      <c r="L82" t="s">
        <v>25</v>
      </c>
      <c r="M82">
        <v>3.1867134999483802</v>
      </c>
      <c r="N82" t="s">
        <v>21</v>
      </c>
      <c r="O82">
        <v>711865</v>
      </c>
      <c r="P82">
        <v>1</v>
      </c>
      <c r="Q82" t="s">
        <v>29</v>
      </c>
      <c r="R82" t="s">
        <v>23</v>
      </c>
      <c r="S82" t="s">
        <v>24</v>
      </c>
      <c r="T82">
        <v>59.938239656025601</v>
      </c>
    </row>
    <row r="83" spans="1:20" x14ac:dyDescent="0.3">
      <c r="A83">
        <v>27</v>
      </c>
      <c r="B83">
        <v>50</v>
      </c>
      <c r="C83">
        <v>21</v>
      </c>
      <c r="D83">
        <v>0</v>
      </c>
      <c r="E83">
        <v>81</v>
      </c>
      <c r="F83">
        <v>81</v>
      </c>
      <c r="G83">
        <v>2</v>
      </c>
      <c r="H83">
        <v>543.50908230000596</v>
      </c>
      <c r="I83">
        <v>544.50197729992203</v>
      </c>
      <c r="J83">
        <v>544.50197729992203</v>
      </c>
      <c r="K83">
        <v>544.51864709996096</v>
      </c>
      <c r="L83" t="s">
        <v>25</v>
      </c>
      <c r="M83">
        <v>3.2765138999093302</v>
      </c>
      <c r="N83" t="s">
        <v>21</v>
      </c>
      <c r="O83">
        <v>711865</v>
      </c>
      <c r="P83">
        <v>1</v>
      </c>
      <c r="Q83" t="s">
        <v>29</v>
      </c>
      <c r="R83" t="s">
        <v>23</v>
      </c>
      <c r="S83" t="s">
        <v>24</v>
      </c>
      <c r="T83">
        <v>59.938239656025601</v>
      </c>
    </row>
    <row r="84" spans="1:20" x14ac:dyDescent="0.3">
      <c r="A84">
        <v>37</v>
      </c>
      <c r="B84">
        <v>43</v>
      </c>
      <c r="C84">
        <v>23</v>
      </c>
      <c r="D84">
        <v>0</v>
      </c>
      <c r="E84">
        <v>82</v>
      </c>
      <c r="F84">
        <v>82</v>
      </c>
      <c r="G84">
        <v>37</v>
      </c>
      <c r="H84">
        <v>547.81053539994105</v>
      </c>
      <c r="I84">
        <v>548.80211759998895</v>
      </c>
      <c r="J84">
        <v>548.80211759998895</v>
      </c>
      <c r="K84">
        <v>548.81867880001596</v>
      </c>
      <c r="L84" t="s">
        <v>25</v>
      </c>
      <c r="M84">
        <v>2.1626582000171699</v>
      </c>
      <c r="N84" t="s">
        <v>21</v>
      </c>
      <c r="O84">
        <v>711865</v>
      </c>
      <c r="P84">
        <v>1</v>
      </c>
      <c r="Q84" t="s">
        <v>29</v>
      </c>
      <c r="R84" t="s">
        <v>23</v>
      </c>
      <c r="S84" t="s">
        <v>24</v>
      </c>
      <c r="T84">
        <v>59.938239656025601</v>
      </c>
    </row>
    <row r="85" spans="1:20" x14ac:dyDescent="0.3">
      <c r="A85">
        <v>72</v>
      </c>
      <c r="B85">
        <v>86</v>
      </c>
      <c r="C85">
        <v>27</v>
      </c>
      <c r="D85">
        <v>0</v>
      </c>
      <c r="E85">
        <v>83</v>
      </c>
      <c r="F85">
        <v>83</v>
      </c>
      <c r="G85">
        <v>33</v>
      </c>
      <c r="H85">
        <v>550.99574379995397</v>
      </c>
      <c r="I85">
        <v>551.98541359999194</v>
      </c>
      <c r="J85">
        <v>551.98541359999194</v>
      </c>
      <c r="K85">
        <v>552.00203370000202</v>
      </c>
      <c r="L85" t="s">
        <v>25</v>
      </c>
      <c r="M85">
        <v>2.6201930000679501</v>
      </c>
      <c r="N85" t="s">
        <v>21</v>
      </c>
      <c r="O85">
        <v>711865</v>
      </c>
      <c r="P85">
        <v>1</v>
      </c>
      <c r="Q85" t="s">
        <v>29</v>
      </c>
      <c r="R85" t="s">
        <v>23</v>
      </c>
      <c r="S85" t="s">
        <v>24</v>
      </c>
      <c r="T85">
        <v>59.938239656025601</v>
      </c>
    </row>
    <row r="86" spans="1:20" x14ac:dyDescent="0.3">
      <c r="A86">
        <v>111</v>
      </c>
      <c r="B86">
        <v>140</v>
      </c>
      <c r="C86">
        <v>12</v>
      </c>
      <c r="D86">
        <v>0</v>
      </c>
      <c r="E86">
        <v>84</v>
      </c>
      <c r="F86">
        <v>84</v>
      </c>
      <c r="G86">
        <v>22</v>
      </c>
      <c r="H86">
        <v>554.64262359996701</v>
      </c>
      <c r="I86">
        <v>555.63552000001005</v>
      </c>
      <c r="J86">
        <v>555.63552000001005</v>
      </c>
      <c r="K86">
        <v>555.65211369993597</v>
      </c>
      <c r="L86" t="s">
        <v>25</v>
      </c>
      <c r="M86">
        <v>5.1159516000188798</v>
      </c>
      <c r="N86" t="s">
        <v>21</v>
      </c>
      <c r="O86">
        <v>711865</v>
      </c>
      <c r="P86">
        <v>1</v>
      </c>
      <c r="Q86" t="s">
        <v>29</v>
      </c>
      <c r="R86" t="s">
        <v>23</v>
      </c>
      <c r="S86" t="s">
        <v>24</v>
      </c>
      <c r="T86">
        <v>59.938239656025601</v>
      </c>
    </row>
    <row r="87" spans="1:20" x14ac:dyDescent="0.3">
      <c r="A87">
        <v>84</v>
      </c>
      <c r="B87">
        <v>90</v>
      </c>
      <c r="C87">
        <v>32</v>
      </c>
      <c r="D87">
        <v>0</v>
      </c>
      <c r="E87">
        <v>85</v>
      </c>
      <c r="F87">
        <v>85</v>
      </c>
      <c r="G87">
        <v>28</v>
      </c>
      <c r="H87">
        <v>560.77915229997598</v>
      </c>
      <c r="I87">
        <v>561.76880790002099</v>
      </c>
      <c r="J87">
        <v>561.76880790002099</v>
      </c>
      <c r="K87">
        <v>561.78552849998198</v>
      </c>
      <c r="L87" t="s">
        <v>25</v>
      </c>
      <c r="M87">
        <v>2.2021337000187402</v>
      </c>
      <c r="N87" t="s">
        <v>21</v>
      </c>
      <c r="O87">
        <v>711865</v>
      </c>
      <c r="P87">
        <v>1</v>
      </c>
      <c r="Q87" t="s">
        <v>29</v>
      </c>
      <c r="R87" t="s">
        <v>23</v>
      </c>
      <c r="S87" t="s">
        <v>24</v>
      </c>
      <c r="T87">
        <v>59.938239656025601</v>
      </c>
    </row>
    <row r="88" spans="1:20" x14ac:dyDescent="0.3">
      <c r="A88">
        <v>45</v>
      </c>
      <c r="B88">
        <v>65</v>
      </c>
      <c r="C88">
        <v>56</v>
      </c>
      <c r="D88">
        <v>0</v>
      </c>
      <c r="E88">
        <v>86</v>
      </c>
      <c r="F88">
        <v>86</v>
      </c>
      <c r="G88">
        <v>91</v>
      </c>
      <c r="H88">
        <v>564.01108209998301</v>
      </c>
      <c r="I88">
        <v>565.00229520001403</v>
      </c>
      <c r="J88">
        <v>565.00229520001403</v>
      </c>
      <c r="K88">
        <v>565.01880479999795</v>
      </c>
      <c r="L88" t="s">
        <v>20</v>
      </c>
      <c r="M88">
        <v>2.6872236999915899</v>
      </c>
      <c r="N88" t="s">
        <v>21</v>
      </c>
      <c r="O88">
        <v>711865</v>
      </c>
      <c r="P88">
        <v>1</v>
      </c>
      <c r="Q88" t="s">
        <v>29</v>
      </c>
      <c r="R88" t="s">
        <v>23</v>
      </c>
      <c r="S88" t="s">
        <v>24</v>
      </c>
      <c r="T88">
        <v>59.938239656025601</v>
      </c>
    </row>
    <row r="89" spans="1:20" x14ac:dyDescent="0.3">
      <c r="A89">
        <v>24</v>
      </c>
      <c r="B89">
        <v>30</v>
      </c>
      <c r="C89">
        <v>54</v>
      </c>
      <c r="D89">
        <v>0</v>
      </c>
      <c r="E89">
        <v>87</v>
      </c>
      <c r="F89">
        <v>87</v>
      </c>
      <c r="G89">
        <v>69</v>
      </c>
      <c r="H89">
        <v>567.72749530000101</v>
      </c>
      <c r="I89">
        <v>568.71892539993803</v>
      </c>
      <c r="J89">
        <v>568.71892539993803</v>
      </c>
      <c r="K89">
        <v>568.73558109998703</v>
      </c>
      <c r="L89" t="s">
        <v>20</v>
      </c>
      <c r="M89">
        <v>1.97902169998269</v>
      </c>
      <c r="N89" t="s">
        <v>21</v>
      </c>
      <c r="O89">
        <v>711865</v>
      </c>
      <c r="P89">
        <v>1</v>
      </c>
      <c r="Q89" t="s">
        <v>29</v>
      </c>
      <c r="R89" t="s">
        <v>23</v>
      </c>
      <c r="S89" t="s">
        <v>24</v>
      </c>
      <c r="T89">
        <v>59.938239656025601</v>
      </c>
    </row>
    <row r="90" spans="1:20" x14ac:dyDescent="0.3">
      <c r="A90">
        <v>43</v>
      </c>
      <c r="B90">
        <v>54</v>
      </c>
      <c r="C90">
        <v>200</v>
      </c>
      <c r="D90">
        <v>0</v>
      </c>
      <c r="E90">
        <v>88</v>
      </c>
      <c r="F90">
        <v>88</v>
      </c>
      <c r="G90">
        <v>52</v>
      </c>
      <c r="H90">
        <v>570.72780520003198</v>
      </c>
      <c r="I90">
        <v>571.71904290001805</v>
      </c>
      <c r="J90">
        <v>571.71904290001805</v>
      </c>
      <c r="K90">
        <v>571.73575260001201</v>
      </c>
      <c r="L90" t="s">
        <v>20</v>
      </c>
      <c r="M90">
        <v>7.50724679999984</v>
      </c>
      <c r="N90" t="s">
        <v>21</v>
      </c>
      <c r="O90">
        <v>711865</v>
      </c>
      <c r="P90">
        <v>1</v>
      </c>
      <c r="Q90" t="s">
        <v>29</v>
      </c>
      <c r="R90" t="s">
        <v>23</v>
      </c>
      <c r="S90" t="s">
        <v>24</v>
      </c>
      <c r="T90">
        <v>59.938239656025601</v>
      </c>
    </row>
    <row r="91" spans="1:20" x14ac:dyDescent="0.3">
      <c r="A91">
        <v>39</v>
      </c>
      <c r="B91">
        <v>67</v>
      </c>
      <c r="C91">
        <v>55</v>
      </c>
      <c r="D91">
        <v>0</v>
      </c>
      <c r="E91">
        <v>89</v>
      </c>
      <c r="F91">
        <v>89</v>
      </c>
      <c r="G91">
        <v>16</v>
      </c>
      <c r="H91">
        <v>579.26149379997503</v>
      </c>
      <c r="I91">
        <v>580.252430399996</v>
      </c>
      <c r="J91">
        <v>580.252430399996</v>
      </c>
      <c r="K91">
        <v>580.26912429998595</v>
      </c>
      <c r="L91" t="s">
        <v>25</v>
      </c>
      <c r="M91">
        <v>2.2123898999998302</v>
      </c>
      <c r="N91" t="s">
        <v>21</v>
      </c>
      <c r="O91">
        <v>711865</v>
      </c>
      <c r="P91">
        <v>1</v>
      </c>
      <c r="Q91" t="s">
        <v>29</v>
      </c>
      <c r="R91" t="s">
        <v>23</v>
      </c>
      <c r="S91" t="s">
        <v>24</v>
      </c>
      <c r="T91">
        <v>59.938239656025601</v>
      </c>
    </row>
    <row r="92" spans="1:20" x14ac:dyDescent="0.3">
      <c r="A92">
        <v>21</v>
      </c>
      <c r="B92">
        <v>34</v>
      </c>
      <c r="C92">
        <v>87</v>
      </c>
      <c r="D92">
        <v>0</v>
      </c>
      <c r="E92">
        <v>90</v>
      </c>
      <c r="F92">
        <v>90</v>
      </c>
      <c r="G92">
        <v>98</v>
      </c>
      <c r="H92">
        <v>582.49550119997002</v>
      </c>
      <c r="I92">
        <v>583.48579019994895</v>
      </c>
      <c r="J92">
        <v>583.48579019994895</v>
      </c>
      <c r="K92">
        <v>583.50259609997704</v>
      </c>
      <c r="L92" t="s">
        <v>20</v>
      </c>
      <c r="M92">
        <v>2.0216937001096</v>
      </c>
      <c r="N92" t="s">
        <v>21</v>
      </c>
      <c r="O92">
        <v>711865</v>
      </c>
      <c r="P92">
        <v>1</v>
      </c>
      <c r="Q92" t="s">
        <v>29</v>
      </c>
      <c r="R92" t="s">
        <v>23</v>
      </c>
      <c r="S92" t="s">
        <v>24</v>
      </c>
      <c r="T92">
        <v>59.938239656025601</v>
      </c>
    </row>
    <row r="93" spans="1:20" x14ac:dyDescent="0.3">
      <c r="A93">
        <v>65</v>
      </c>
      <c r="B93">
        <v>76</v>
      </c>
      <c r="C93">
        <v>45</v>
      </c>
      <c r="D93">
        <v>0</v>
      </c>
      <c r="E93">
        <v>91</v>
      </c>
      <c r="F93">
        <v>91</v>
      </c>
      <c r="G93">
        <v>96</v>
      </c>
      <c r="H93">
        <v>585.54530330002297</v>
      </c>
      <c r="I93">
        <v>586.53577880002501</v>
      </c>
      <c r="J93">
        <v>586.53577880002501</v>
      </c>
      <c r="K93">
        <v>586.55254860001105</v>
      </c>
      <c r="L93" t="s">
        <v>20</v>
      </c>
      <c r="M93">
        <v>18.573299399926299</v>
      </c>
      <c r="N93" t="s">
        <v>21</v>
      </c>
      <c r="O93">
        <v>711865</v>
      </c>
      <c r="P93">
        <v>1</v>
      </c>
      <c r="Q93" t="s">
        <v>29</v>
      </c>
      <c r="R93" t="s">
        <v>23</v>
      </c>
      <c r="S93" t="s">
        <v>24</v>
      </c>
      <c r="T93">
        <v>59.938239656025601</v>
      </c>
    </row>
    <row r="94" spans="1:20" x14ac:dyDescent="0.3">
      <c r="A94">
        <v>60</v>
      </c>
      <c r="B94">
        <v>77</v>
      </c>
      <c r="C94">
        <v>87</v>
      </c>
      <c r="D94">
        <v>0</v>
      </c>
      <c r="E94">
        <v>92</v>
      </c>
      <c r="F94">
        <v>92</v>
      </c>
      <c r="G94">
        <v>90</v>
      </c>
      <c r="H94">
        <v>605.14452740002798</v>
      </c>
      <c r="I94">
        <v>606.13611600000797</v>
      </c>
      <c r="J94">
        <v>606.13611600000797</v>
      </c>
      <c r="K94">
        <v>606.15269579994401</v>
      </c>
      <c r="L94" t="s">
        <v>20</v>
      </c>
      <c r="M94">
        <v>3.5157523000380002</v>
      </c>
      <c r="N94" t="s">
        <v>21</v>
      </c>
      <c r="O94">
        <v>711865</v>
      </c>
      <c r="P94">
        <v>1</v>
      </c>
      <c r="Q94" t="s">
        <v>29</v>
      </c>
      <c r="R94" t="s">
        <v>23</v>
      </c>
      <c r="S94" t="s">
        <v>24</v>
      </c>
      <c r="T94">
        <v>59.938239656025601</v>
      </c>
    </row>
    <row r="95" spans="1:20" x14ac:dyDescent="0.3">
      <c r="A95">
        <v>40</v>
      </c>
      <c r="B95">
        <v>55</v>
      </c>
      <c r="C95">
        <v>62</v>
      </c>
      <c r="D95">
        <v>0</v>
      </c>
      <c r="E95">
        <v>93</v>
      </c>
      <c r="F95">
        <v>93</v>
      </c>
      <c r="G95">
        <v>3</v>
      </c>
      <c r="H95">
        <v>609.68077089998405</v>
      </c>
      <c r="I95">
        <v>610.66948789998401</v>
      </c>
      <c r="J95">
        <v>610.66948789998401</v>
      </c>
      <c r="K95">
        <v>610.68612259998895</v>
      </c>
      <c r="L95" t="s">
        <v>20</v>
      </c>
      <c r="M95">
        <v>2.78751870000269</v>
      </c>
      <c r="N95" t="s">
        <v>21</v>
      </c>
      <c r="O95">
        <v>711865</v>
      </c>
      <c r="P95">
        <v>1</v>
      </c>
      <c r="Q95" t="s">
        <v>29</v>
      </c>
      <c r="R95" t="s">
        <v>23</v>
      </c>
      <c r="S95" t="s">
        <v>24</v>
      </c>
      <c r="T95">
        <v>59.938239656025601</v>
      </c>
    </row>
    <row r="96" spans="1:20" x14ac:dyDescent="0.3">
      <c r="A96">
        <v>34</v>
      </c>
      <c r="B96">
        <v>53</v>
      </c>
      <c r="C96">
        <v>56</v>
      </c>
      <c r="D96">
        <v>0</v>
      </c>
      <c r="E96">
        <v>94</v>
      </c>
      <c r="F96">
        <v>94</v>
      </c>
      <c r="G96">
        <v>95</v>
      </c>
      <c r="H96">
        <v>613.49540659994796</v>
      </c>
      <c r="I96">
        <v>614.48637549998205</v>
      </c>
      <c r="J96">
        <v>614.48637549998205</v>
      </c>
      <c r="K96">
        <v>614.50283459993</v>
      </c>
      <c r="L96" t="s">
        <v>20</v>
      </c>
      <c r="M96">
        <v>2.6103855000110299</v>
      </c>
      <c r="N96" t="s">
        <v>21</v>
      </c>
      <c r="O96">
        <v>711865</v>
      </c>
      <c r="P96">
        <v>1</v>
      </c>
      <c r="Q96" t="s">
        <v>29</v>
      </c>
      <c r="R96" t="s">
        <v>23</v>
      </c>
      <c r="S96" t="s">
        <v>24</v>
      </c>
      <c r="T96">
        <v>59.938239656025601</v>
      </c>
    </row>
    <row r="97" spans="1:20" x14ac:dyDescent="0.3">
      <c r="A97">
        <v>11</v>
      </c>
      <c r="B97">
        <v>30</v>
      </c>
      <c r="C97">
        <v>7</v>
      </c>
      <c r="D97">
        <v>0</v>
      </c>
      <c r="E97">
        <v>95</v>
      </c>
      <c r="F97">
        <v>95</v>
      </c>
      <c r="G97">
        <v>0</v>
      </c>
      <c r="H97">
        <v>617.12975169997605</v>
      </c>
      <c r="I97">
        <v>618.11958749999701</v>
      </c>
      <c r="J97">
        <v>618.11958749999701</v>
      </c>
      <c r="K97">
        <v>618.13625550002303</v>
      </c>
      <c r="L97" t="s">
        <v>25</v>
      </c>
      <c r="M97">
        <v>1.1802826001076001</v>
      </c>
      <c r="N97" t="s">
        <v>21</v>
      </c>
      <c r="O97">
        <v>711865</v>
      </c>
      <c r="P97">
        <v>1</v>
      </c>
      <c r="Q97" t="s">
        <v>29</v>
      </c>
      <c r="R97" t="s">
        <v>23</v>
      </c>
      <c r="S97" t="s">
        <v>24</v>
      </c>
      <c r="T97">
        <v>59.938239656025601</v>
      </c>
    </row>
    <row r="98" spans="1:20" x14ac:dyDescent="0.3">
      <c r="A98">
        <v>34</v>
      </c>
      <c r="B98">
        <v>45</v>
      </c>
      <c r="C98">
        <v>35</v>
      </c>
      <c r="D98">
        <v>0</v>
      </c>
      <c r="E98">
        <v>96</v>
      </c>
      <c r="F98">
        <v>96</v>
      </c>
      <c r="G98">
        <v>61</v>
      </c>
      <c r="H98">
        <v>619.32881119998603</v>
      </c>
      <c r="I98">
        <v>620.31952349992901</v>
      </c>
      <c r="J98">
        <v>620.31952349992901</v>
      </c>
      <c r="K98">
        <v>620.33624129998498</v>
      </c>
      <c r="L98" t="s">
        <v>25</v>
      </c>
      <c r="M98">
        <v>2.8230251999339</v>
      </c>
      <c r="N98" t="s">
        <v>21</v>
      </c>
      <c r="O98">
        <v>711865</v>
      </c>
      <c r="P98">
        <v>1</v>
      </c>
      <c r="Q98" t="s">
        <v>29</v>
      </c>
      <c r="R98" t="s">
        <v>23</v>
      </c>
      <c r="S98" t="s">
        <v>24</v>
      </c>
      <c r="T98">
        <v>59.938239656025601</v>
      </c>
    </row>
    <row r="99" spans="1:20" x14ac:dyDescent="0.3">
      <c r="A99">
        <v>64</v>
      </c>
      <c r="B99">
        <v>69</v>
      </c>
      <c r="C99">
        <v>34</v>
      </c>
      <c r="D99">
        <v>0</v>
      </c>
      <c r="E99">
        <v>97</v>
      </c>
      <c r="F99">
        <v>97</v>
      </c>
      <c r="G99">
        <v>41</v>
      </c>
      <c r="H99">
        <v>623.17836599994905</v>
      </c>
      <c r="I99">
        <v>624.16961699991896</v>
      </c>
      <c r="J99">
        <v>624.16961699991896</v>
      </c>
      <c r="K99">
        <v>624.18636469997</v>
      </c>
      <c r="L99" t="s">
        <v>20</v>
      </c>
      <c r="M99">
        <v>1.6536650999914799</v>
      </c>
      <c r="N99" t="s">
        <v>21</v>
      </c>
      <c r="O99">
        <v>711865</v>
      </c>
      <c r="P99">
        <v>1</v>
      </c>
      <c r="Q99" t="s">
        <v>29</v>
      </c>
      <c r="R99" t="s">
        <v>23</v>
      </c>
      <c r="S99" t="s">
        <v>24</v>
      </c>
      <c r="T99">
        <v>59.938239656025601</v>
      </c>
    </row>
    <row r="100" spans="1:20" x14ac:dyDescent="0.3">
      <c r="A100">
        <v>73</v>
      </c>
      <c r="B100">
        <v>89</v>
      </c>
      <c r="C100">
        <v>67</v>
      </c>
      <c r="D100">
        <v>0</v>
      </c>
      <c r="E100">
        <v>98</v>
      </c>
      <c r="F100">
        <v>98</v>
      </c>
      <c r="G100">
        <v>27</v>
      </c>
      <c r="H100">
        <v>625.86211909993995</v>
      </c>
      <c r="I100">
        <v>626.85303440003099</v>
      </c>
      <c r="J100">
        <v>626.85303440003099</v>
      </c>
      <c r="K100">
        <v>626.86964049993503</v>
      </c>
      <c r="L100" t="s">
        <v>25</v>
      </c>
      <c r="M100">
        <v>2.4824903999688099</v>
      </c>
      <c r="N100" t="s">
        <v>21</v>
      </c>
      <c r="O100">
        <v>711865</v>
      </c>
      <c r="P100">
        <v>1</v>
      </c>
      <c r="Q100" t="s">
        <v>29</v>
      </c>
      <c r="R100" t="s">
        <v>23</v>
      </c>
      <c r="S100" t="s">
        <v>24</v>
      </c>
      <c r="T100">
        <v>59.938239656025601</v>
      </c>
    </row>
    <row r="101" spans="1:20" x14ac:dyDescent="0.3">
      <c r="A101">
        <v>158</v>
      </c>
      <c r="B101">
        <v>200</v>
      </c>
      <c r="C101">
        <v>66</v>
      </c>
      <c r="D101">
        <v>0</v>
      </c>
      <c r="E101">
        <v>99</v>
      </c>
      <c r="F101">
        <v>99</v>
      </c>
      <c r="G101">
        <v>57</v>
      </c>
      <c r="H101">
        <v>629.36258630000498</v>
      </c>
      <c r="I101">
        <v>630.35301810002397</v>
      </c>
      <c r="J101">
        <v>630.35301810002397</v>
      </c>
      <c r="K101">
        <v>630.36967699998002</v>
      </c>
      <c r="L101" t="s">
        <v>25</v>
      </c>
      <c r="M101">
        <v>3.2413831999292499</v>
      </c>
      <c r="N101" t="s">
        <v>21</v>
      </c>
      <c r="O101">
        <v>711865</v>
      </c>
      <c r="P101">
        <v>1</v>
      </c>
      <c r="Q101" t="s">
        <v>29</v>
      </c>
      <c r="R101" t="s">
        <v>23</v>
      </c>
      <c r="S101" t="s">
        <v>24</v>
      </c>
      <c r="T101">
        <v>59.938239656025601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DE06-B376-440D-9360-937A1F9136EC}">
  <dimension ref="A1:L101"/>
  <sheetViews>
    <sheetView workbookViewId="0">
      <selection activeCell="L10" sqref="L10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11</v>
      </c>
      <c r="E1" t="s">
        <v>26</v>
      </c>
      <c r="F1" t="s">
        <v>34</v>
      </c>
    </row>
    <row r="2" spans="1:12" x14ac:dyDescent="0.3">
      <c r="A2">
        <v>88</v>
      </c>
      <c r="B2">
        <v>90</v>
      </c>
      <c r="C2">
        <v>180</v>
      </c>
      <c r="D2" t="s">
        <v>20</v>
      </c>
      <c r="E2">
        <f>((B2/A2)-1)/C2</f>
        <v>1.2626262626262615E-4</v>
      </c>
    </row>
    <row r="3" spans="1:12" x14ac:dyDescent="0.3">
      <c r="A3">
        <v>99</v>
      </c>
      <c r="B3">
        <v>100</v>
      </c>
      <c r="C3">
        <v>65</v>
      </c>
      <c r="D3" t="s">
        <v>20</v>
      </c>
      <c r="E3">
        <f>((B3/A3)-1)/C3</f>
        <v>1.554001554001564E-4</v>
      </c>
    </row>
    <row r="4" spans="1:12" x14ac:dyDescent="0.3">
      <c r="A4">
        <v>78</v>
      </c>
      <c r="B4">
        <v>80</v>
      </c>
      <c r="C4">
        <v>162</v>
      </c>
      <c r="D4" t="s">
        <v>20</v>
      </c>
      <c r="E4">
        <f>((B4/A4)-1)/C4</f>
        <v>1.5827793605571326E-4</v>
      </c>
    </row>
    <row r="5" spans="1:12" x14ac:dyDescent="0.3">
      <c r="A5">
        <v>234</v>
      </c>
      <c r="B5">
        <v>240</v>
      </c>
      <c r="C5">
        <v>87</v>
      </c>
      <c r="D5" t="s">
        <v>20</v>
      </c>
      <c r="E5">
        <f>((B5/A5)-1)/C5</f>
        <v>2.9472443265546609E-4</v>
      </c>
    </row>
    <row r="6" spans="1:12" x14ac:dyDescent="0.3">
      <c r="A6">
        <v>67</v>
      </c>
      <c r="B6">
        <v>69</v>
      </c>
      <c r="C6">
        <v>76</v>
      </c>
      <c r="D6" t="s">
        <v>20</v>
      </c>
      <c r="E6">
        <f>((B6/A6)-1)/C6</f>
        <v>3.9277297721916843E-4</v>
      </c>
    </row>
    <row r="7" spans="1:12" x14ac:dyDescent="0.3">
      <c r="A7">
        <v>97</v>
      </c>
      <c r="B7">
        <v>100</v>
      </c>
      <c r="C7">
        <v>76</v>
      </c>
      <c r="D7" t="s">
        <v>20</v>
      </c>
      <c r="E7">
        <f>((B7/A7)-1)/C7</f>
        <v>4.0694519804666162E-4</v>
      </c>
    </row>
    <row r="8" spans="1:12" x14ac:dyDescent="0.3">
      <c r="A8">
        <v>84</v>
      </c>
      <c r="B8">
        <v>90</v>
      </c>
      <c r="C8">
        <v>130</v>
      </c>
      <c r="D8" t="s">
        <v>20</v>
      </c>
      <c r="E8">
        <f>((B8/A8)-1)/C8</f>
        <v>5.4945054945054923E-4</v>
      </c>
    </row>
    <row r="9" spans="1:12" x14ac:dyDescent="0.3">
      <c r="A9">
        <v>75</v>
      </c>
      <c r="B9">
        <v>80</v>
      </c>
      <c r="C9">
        <v>98</v>
      </c>
      <c r="D9" t="s">
        <v>20</v>
      </c>
      <c r="E9">
        <f>((B9/A9)-1)/C9</f>
        <v>6.8027210884353726E-4</v>
      </c>
      <c r="I9" t="s">
        <v>35</v>
      </c>
      <c r="L9">
        <f>AVERAGE(F10,F22,F33,F41,F50,F61,F73,F85,F92,F98)</f>
        <v>1.7990906732141702E-2</v>
      </c>
    </row>
    <row r="10" spans="1:12" x14ac:dyDescent="0.3">
      <c r="A10">
        <v>94</v>
      </c>
      <c r="B10">
        <v>100</v>
      </c>
      <c r="C10">
        <v>87</v>
      </c>
      <c r="D10" t="s">
        <v>20</v>
      </c>
      <c r="E10">
        <f>((B10/A10)-1)/C10</f>
        <v>7.3367571533382227E-4</v>
      </c>
      <c r="F10">
        <f>GEOMEAN(E10:E11)</f>
        <v>7.5953521695949788E-4</v>
      </c>
    </row>
    <row r="11" spans="1:12" x14ac:dyDescent="0.3">
      <c r="A11">
        <v>167</v>
      </c>
      <c r="B11">
        <v>180</v>
      </c>
      <c r="C11">
        <v>99</v>
      </c>
      <c r="D11" t="s">
        <v>25</v>
      </c>
      <c r="E11">
        <f>((B11/A11)-1)/C11</f>
        <v>7.8630617552773304E-4</v>
      </c>
    </row>
    <row r="12" spans="1:12" x14ac:dyDescent="0.3">
      <c r="A12">
        <v>83</v>
      </c>
      <c r="B12">
        <v>90</v>
      </c>
      <c r="C12">
        <v>100</v>
      </c>
      <c r="D12" t="s">
        <v>25</v>
      </c>
      <c r="E12">
        <f>((B12/A12)-1)/C12</f>
        <v>8.4337349397590295E-4</v>
      </c>
    </row>
    <row r="13" spans="1:12" x14ac:dyDescent="0.3">
      <c r="A13">
        <v>48</v>
      </c>
      <c r="B13">
        <v>50</v>
      </c>
      <c r="C13">
        <v>45</v>
      </c>
      <c r="D13" t="s">
        <v>20</v>
      </c>
      <c r="E13">
        <f>((B13/A13)-1)/C13</f>
        <v>9.2592592592592759E-4</v>
      </c>
    </row>
    <row r="14" spans="1:12" x14ac:dyDescent="0.3">
      <c r="A14">
        <v>67</v>
      </c>
      <c r="B14">
        <v>75</v>
      </c>
      <c r="C14">
        <v>119</v>
      </c>
      <c r="D14" t="s">
        <v>20</v>
      </c>
      <c r="E14">
        <f>((B14/A14)-1)/C14</f>
        <v>1.0033864291985443E-3</v>
      </c>
    </row>
    <row r="15" spans="1:12" x14ac:dyDescent="0.3">
      <c r="A15">
        <v>84</v>
      </c>
      <c r="B15">
        <v>90</v>
      </c>
      <c r="C15">
        <v>67</v>
      </c>
      <c r="D15" t="s">
        <v>20</v>
      </c>
      <c r="E15">
        <f>((B15/A15)-1)/C15</f>
        <v>1.0660980810234537E-3</v>
      </c>
    </row>
    <row r="16" spans="1:12" x14ac:dyDescent="0.3">
      <c r="A16">
        <v>76</v>
      </c>
      <c r="B16">
        <v>80</v>
      </c>
      <c r="C16">
        <v>48</v>
      </c>
      <c r="D16" t="s">
        <v>20</v>
      </c>
      <c r="E16">
        <f>((B16/A16)-1)/C16</f>
        <v>1.0964912280701743E-3</v>
      </c>
    </row>
    <row r="17" spans="1:6" x14ac:dyDescent="0.3">
      <c r="A17">
        <v>77</v>
      </c>
      <c r="B17">
        <v>88</v>
      </c>
      <c r="C17">
        <v>120</v>
      </c>
      <c r="D17" t="s">
        <v>20</v>
      </c>
      <c r="E17">
        <f>((B17/A17)-1)/C17</f>
        <v>1.1904761904761899E-3</v>
      </c>
    </row>
    <row r="18" spans="1:6" x14ac:dyDescent="0.3">
      <c r="A18">
        <v>45</v>
      </c>
      <c r="B18">
        <v>50</v>
      </c>
      <c r="C18">
        <v>88</v>
      </c>
      <c r="D18" t="s">
        <v>20</v>
      </c>
      <c r="E18">
        <f>((B18/A18)-1)/C18</f>
        <v>1.2626262626262632E-3</v>
      </c>
    </row>
    <row r="19" spans="1:6" x14ac:dyDescent="0.3">
      <c r="A19">
        <v>43</v>
      </c>
      <c r="B19">
        <v>54</v>
      </c>
      <c r="C19">
        <v>200</v>
      </c>
      <c r="D19" t="s">
        <v>20</v>
      </c>
      <c r="E19">
        <f>((B19/A19)-1)/C19</f>
        <v>1.2790697674418606E-3</v>
      </c>
    </row>
    <row r="20" spans="1:6" x14ac:dyDescent="0.3">
      <c r="A20">
        <v>39</v>
      </c>
      <c r="B20">
        <v>44</v>
      </c>
      <c r="C20">
        <v>90</v>
      </c>
      <c r="D20" t="s">
        <v>20</v>
      </c>
      <c r="E20">
        <f>((B20/A20)-1)/C20</f>
        <v>1.4245014245014244E-3</v>
      </c>
    </row>
    <row r="21" spans="1:6" x14ac:dyDescent="0.3">
      <c r="A21">
        <v>60</v>
      </c>
      <c r="B21">
        <v>65</v>
      </c>
      <c r="C21">
        <v>54</v>
      </c>
      <c r="D21" t="s">
        <v>20</v>
      </c>
      <c r="E21">
        <f>((B21/A21)-1)/C21</f>
        <v>1.5432098765432085E-3</v>
      </c>
    </row>
    <row r="22" spans="1:6" x14ac:dyDescent="0.3">
      <c r="A22">
        <v>88</v>
      </c>
      <c r="B22">
        <v>100</v>
      </c>
      <c r="C22">
        <v>76</v>
      </c>
      <c r="D22" t="s">
        <v>20</v>
      </c>
      <c r="E22">
        <f>((B22/A22)-1)/C22</f>
        <v>1.794258373205743E-3</v>
      </c>
      <c r="F22">
        <f>GEOMEAN(E22:E23)</f>
        <v>1.9415072402331158E-3</v>
      </c>
    </row>
    <row r="23" spans="1:6" x14ac:dyDescent="0.3">
      <c r="A23">
        <v>98</v>
      </c>
      <c r="B23">
        <v>105</v>
      </c>
      <c r="C23">
        <v>34</v>
      </c>
      <c r="D23" t="s">
        <v>25</v>
      </c>
      <c r="E23">
        <f>((B23/A23)-1)/C23</f>
        <v>2.1008403361344528E-3</v>
      </c>
    </row>
    <row r="24" spans="1:6" x14ac:dyDescent="0.3">
      <c r="A24">
        <v>84</v>
      </c>
      <c r="B24">
        <v>90</v>
      </c>
      <c r="C24">
        <v>32</v>
      </c>
      <c r="D24" t="s">
        <v>25</v>
      </c>
      <c r="E24">
        <f>((B24/A24)-1)/C24</f>
        <v>2.2321428571428562E-3</v>
      </c>
    </row>
    <row r="25" spans="1:6" x14ac:dyDescent="0.3">
      <c r="A25">
        <v>64</v>
      </c>
      <c r="B25">
        <v>69</v>
      </c>
      <c r="C25">
        <v>34</v>
      </c>
      <c r="D25" t="s">
        <v>20</v>
      </c>
      <c r="E25">
        <f>((B25/A25)-1)/C25</f>
        <v>2.2977941176470589E-3</v>
      </c>
    </row>
    <row r="26" spans="1:6" x14ac:dyDescent="0.3">
      <c r="A26">
        <v>74</v>
      </c>
      <c r="B26">
        <v>89</v>
      </c>
      <c r="C26">
        <v>87</v>
      </c>
      <c r="D26" t="s">
        <v>20</v>
      </c>
      <c r="E26">
        <f>((B26/A26)-1)/C26</f>
        <v>2.3299161230195707E-3</v>
      </c>
    </row>
    <row r="27" spans="1:6" x14ac:dyDescent="0.3">
      <c r="A27">
        <v>39</v>
      </c>
      <c r="B27">
        <v>45</v>
      </c>
      <c r="C27">
        <v>66</v>
      </c>
      <c r="D27" t="s">
        <v>20</v>
      </c>
      <c r="E27">
        <f>((B27/A27)-1)/C27</f>
        <v>2.3310023310023293E-3</v>
      </c>
    </row>
    <row r="28" spans="1:6" x14ac:dyDescent="0.3">
      <c r="A28">
        <v>79</v>
      </c>
      <c r="B28">
        <v>84</v>
      </c>
      <c r="C28">
        <v>27</v>
      </c>
      <c r="D28" t="s">
        <v>25</v>
      </c>
      <c r="E28">
        <f>((B28/A28)-1)/C28</f>
        <v>2.3441162681668969E-3</v>
      </c>
    </row>
    <row r="29" spans="1:6" x14ac:dyDescent="0.3">
      <c r="A29">
        <v>80</v>
      </c>
      <c r="B29">
        <v>97</v>
      </c>
      <c r="C29">
        <v>87</v>
      </c>
      <c r="D29" t="s">
        <v>20</v>
      </c>
      <c r="E29">
        <f>((B29/A29)-1)/C29</f>
        <v>2.442528735632183E-3</v>
      </c>
    </row>
    <row r="30" spans="1:6" x14ac:dyDescent="0.3">
      <c r="A30">
        <v>50</v>
      </c>
      <c r="B30">
        <v>58</v>
      </c>
      <c r="C30">
        <v>65</v>
      </c>
      <c r="D30" t="s">
        <v>20</v>
      </c>
      <c r="E30">
        <f>((B30/A30)-1)/C30</f>
        <v>2.4615384615384603E-3</v>
      </c>
    </row>
    <row r="31" spans="1:6" x14ac:dyDescent="0.3">
      <c r="A31">
        <v>49</v>
      </c>
      <c r="B31">
        <v>60</v>
      </c>
      <c r="C31">
        <v>89</v>
      </c>
      <c r="D31" t="s">
        <v>20</v>
      </c>
      <c r="E31">
        <f>((B31/A31)-1)/C31</f>
        <v>2.522357257509746E-3</v>
      </c>
    </row>
    <row r="32" spans="1:6" x14ac:dyDescent="0.3">
      <c r="A32">
        <v>85</v>
      </c>
      <c r="B32">
        <v>94</v>
      </c>
      <c r="C32">
        <v>40</v>
      </c>
      <c r="D32" t="s">
        <v>25</v>
      </c>
      <c r="E32">
        <f>((B32/A32)-1)/C32</f>
        <v>2.6470588235294134E-3</v>
      </c>
    </row>
    <row r="33" spans="1:6" x14ac:dyDescent="0.3">
      <c r="A33">
        <v>89</v>
      </c>
      <c r="B33">
        <v>105</v>
      </c>
      <c r="C33">
        <v>66</v>
      </c>
      <c r="D33" t="s">
        <v>25</v>
      </c>
      <c r="E33">
        <f>((B33/A33)-1)/C33</f>
        <v>2.723867892407218E-3</v>
      </c>
      <c r="F33">
        <f>GEOMEAN(E33:E34)</f>
        <v>2.8705185843891472E-3</v>
      </c>
    </row>
    <row r="34" spans="1:6" x14ac:dyDescent="0.3">
      <c r="A34">
        <v>78</v>
      </c>
      <c r="B34">
        <v>99</v>
      </c>
      <c r="C34">
        <v>89</v>
      </c>
      <c r="D34" t="s">
        <v>20</v>
      </c>
      <c r="E34">
        <f>((B34/A34)-1)/C34</f>
        <v>3.0250648228176309E-3</v>
      </c>
    </row>
    <row r="35" spans="1:6" x14ac:dyDescent="0.3">
      <c r="A35">
        <v>17</v>
      </c>
      <c r="B35">
        <v>20</v>
      </c>
      <c r="C35">
        <v>56</v>
      </c>
      <c r="D35" t="s">
        <v>20</v>
      </c>
      <c r="E35">
        <f>((B35/A35)-1)/C35</f>
        <v>3.1512605042016812E-3</v>
      </c>
    </row>
    <row r="36" spans="1:6" x14ac:dyDescent="0.3">
      <c r="A36">
        <v>54</v>
      </c>
      <c r="B36">
        <v>60</v>
      </c>
      <c r="C36">
        <v>35</v>
      </c>
      <c r="D36" t="s">
        <v>20</v>
      </c>
      <c r="E36">
        <f>((B36/A36)-1)/C36</f>
        <v>3.1746031746031759E-3</v>
      </c>
    </row>
    <row r="37" spans="1:6" x14ac:dyDescent="0.3">
      <c r="A37">
        <v>45</v>
      </c>
      <c r="B37">
        <v>56</v>
      </c>
      <c r="C37">
        <v>76</v>
      </c>
      <c r="D37" t="s">
        <v>20</v>
      </c>
      <c r="E37">
        <f>((B37/A37)-1)/C37</f>
        <v>3.2163742690058481E-3</v>
      </c>
    </row>
    <row r="38" spans="1:6" x14ac:dyDescent="0.3">
      <c r="A38">
        <v>60</v>
      </c>
      <c r="B38">
        <v>77</v>
      </c>
      <c r="C38">
        <v>87</v>
      </c>
      <c r="D38" t="s">
        <v>20</v>
      </c>
      <c r="E38">
        <f>((B38/A38)-1)/C38</f>
        <v>3.256704980842913E-3</v>
      </c>
    </row>
    <row r="39" spans="1:6" x14ac:dyDescent="0.3">
      <c r="A39">
        <v>73</v>
      </c>
      <c r="B39">
        <v>89</v>
      </c>
      <c r="C39">
        <v>67</v>
      </c>
      <c r="D39" t="s">
        <v>25</v>
      </c>
      <c r="E39">
        <f>((B39/A39)-1)/C39</f>
        <v>3.2713146595788182E-3</v>
      </c>
    </row>
    <row r="40" spans="1:6" x14ac:dyDescent="0.3">
      <c r="A40">
        <v>76</v>
      </c>
      <c r="B40">
        <v>90</v>
      </c>
      <c r="C40">
        <v>54</v>
      </c>
      <c r="D40" t="s">
        <v>20</v>
      </c>
      <c r="E40">
        <f>((B40/A40)-1)/C40</f>
        <v>3.4113060428849883E-3</v>
      </c>
    </row>
    <row r="41" spans="1:6" x14ac:dyDescent="0.3">
      <c r="A41">
        <v>65</v>
      </c>
      <c r="B41">
        <v>76</v>
      </c>
      <c r="C41">
        <v>45</v>
      </c>
      <c r="D41" t="s">
        <v>20</v>
      </c>
      <c r="E41">
        <f>((B41/A41)-1)/C41</f>
        <v>3.760683760683762E-3</v>
      </c>
      <c r="F41">
        <f>GEOMEAN(E41:E42)</f>
        <v>3.8918629761437451E-3</v>
      </c>
    </row>
    <row r="42" spans="1:6" x14ac:dyDescent="0.3">
      <c r="A42">
        <v>158</v>
      </c>
      <c r="B42">
        <v>200</v>
      </c>
      <c r="C42">
        <v>66</v>
      </c>
      <c r="D42" t="s">
        <v>25</v>
      </c>
      <c r="E42">
        <f>((B42/A42)-1)/C42</f>
        <v>4.0276179516685858E-3</v>
      </c>
    </row>
    <row r="43" spans="1:6" x14ac:dyDescent="0.3">
      <c r="A43">
        <v>95</v>
      </c>
      <c r="B43">
        <v>109</v>
      </c>
      <c r="C43">
        <v>36</v>
      </c>
      <c r="D43" t="s">
        <v>25</v>
      </c>
      <c r="E43">
        <f>((B43/A43)-1)/C43</f>
        <v>4.0935672514619886E-3</v>
      </c>
    </row>
    <row r="44" spans="1:6" x14ac:dyDescent="0.3">
      <c r="A44">
        <v>47</v>
      </c>
      <c r="B44">
        <v>60</v>
      </c>
      <c r="C44">
        <v>66</v>
      </c>
      <c r="D44" t="s">
        <v>25</v>
      </c>
      <c r="E44">
        <f>((B44/A44)-1)/C44</f>
        <v>4.1908446163765323E-3</v>
      </c>
    </row>
    <row r="45" spans="1:6" x14ac:dyDescent="0.3">
      <c r="A45">
        <v>67</v>
      </c>
      <c r="B45">
        <v>80</v>
      </c>
      <c r="C45">
        <v>45</v>
      </c>
      <c r="D45" t="s">
        <v>25</v>
      </c>
      <c r="E45">
        <f>((B45/A45)-1)/C45</f>
        <v>4.3117744610281904E-3</v>
      </c>
    </row>
    <row r="46" spans="1:6" x14ac:dyDescent="0.3">
      <c r="A46">
        <v>54</v>
      </c>
      <c r="B46">
        <v>65</v>
      </c>
      <c r="C46">
        <v>47</v>
      </c>
      <c r="D46" t="s">
        <v>20</v>
      </c>
      <c r="E46">
        <f>((B46/A46)-1)/C46</f>
        <v>4.3341213553979513E-3</v>
      </c>
    </row>
    <row r="47" spans="1:6" x14ac:dyDescent="0.3">
      <c r="A47">
        <v>93</v>
      </c>
      <c r="B47">
        <v>130</v>
      </c>
      <c r="C47">
        <v>90</v>
      </c>
      <c r="D47" t="s">
        <v>25</v>
      </c>
      <c r="E47">
        <f>((B47/A47)-1)/C47</f>
        <v>4.4205495818399054E-3</v>
      </c>
    </row>
    <row r="48" spans="1:6" x14ac:dyDescent="0.3">
      <c r="A48">
        <v>24</v>
      </c>
      <c r="B48">
        <v>30</v>
      </c>
      <c r="C48">
        <v>54</v>
      </c>
      <c r="D48" t="s">
        <v>20</v>
      </c>
      <c r="E48">
        <f>((B48/A48)-1)/C48</f>
        <v>4.6296296296296294E-3</v>
      </c>
    </row>
    <row r="49" spans="1:6" x14ac:dyDescent="0.3">
      <c r="A49">
        <v>84</v>
      </c>
      <c r="B49">
        <v>90</v>
      </c>
      <c r="C49">
        <v>15</v>
      </c>
      <c r="D49" t="s">
        <v>20</v>
      </c>
      <c r="E49">
        <f>((B49/A49)-1)/C49</f>
        <v>4.7619047619047597E-3</v>
      </c>
    </row>
    <row r="50" spans="1:6" x14ac:dyDescent="0.3">
      <c r="A50">
        <v>150</v>
      </c>
      <c r="B50">
        <v>171</v>
      </c>
      <c r="C50">
        <v>28</v>
      </c>
      <c r="D50" t="s">
        <v>25</v>
      </c>
      <c r="E50">
        <f>((B50/A50)-1)/C50</f>
        <v>4.9999999999999966E-3</v>
      </c>
      <c r="F50">
        <f>GEOMEAN(E50:E51)</f>
        <v>5.0524441618764087E-3</v>
      </c>
    </row>
    <row r="51" spans="1:6" x14ac:dyDescent="0.3">
      <c r="A51">
        <v>53</v>
      </c>
      <c r="B51">
        <v>76</v>
      </c>
      <c r="C51">
        <v>85</v>
      </c>
      <c r="D51" t="s">
        <v>20</v>
      </c>
      <c r="E51">
        <f>((B51/A51)-1)/C51</f>
        <v>5.1054384017758039E-3</v>
      </c>
    </row>
    <row r="52" spans="1:6" x14ac:dyDescent="0.3">
      <c r="A52">
        <v>16</v>
      </c>
      <c r="B52">
        <v>24</v>
      </c>
      <c r="C52">
        <v>96</v>
      </c>
      <c r="D52" t="s">
        <v>20</v>
      </c>
      <c r="E52">
        <f>((B52/A52)-1)/C52</f>
        <v>5.208333333333333E-3</v>
      </c>
    </row>
    <row r="53" spans="1:6" x14ac:dyDescent="0.3">
      <c r="A53">
        <v>41</v>
      </c>
      <c r="B53">
        <v>58</v>
      </c>
      <c r="C53">
        <v>76</v>
      </c>
      <c r="D53" t="s">
        <v>20</v>
      </c>
      <c r="E53">
        <f>((B53/A53)-1)/C53</f>
        <v>5.4557124518613597E-3</v>
      </c>
    </row>
    <row r="54" spans="1:6" x14ac:dyDescent="0.3">
      <c r="A54">
        <v>44</v>
      </c>
      <c r="B54">
        <v>55</v>
      </c>
      <c r="C54">
        <v>45</v>
      </c>
      <c r="D54" t="s">
        <v>20</v>
      </c>
      <c r="E54">
        <f>((B54/A54)-1)/C54</f>
        <v>5.5555555555555558E-3</v>
      </c>
    </row>
    <row r="55" spans="1:6" x14ac:dyDescent="0.3">
      <c r="A55">
        <v>94</v>
      </c>
      <c r="B55">
        <v>130</v>
      </c>
      <c r="C55">
        <v>66</v>
      </c>
      <c r="D55" t="s">
        <v>25</v>
      </c>
      <c r="E55">
        <f>((B55/A55)-1)/C55</f>
        <v>5.8027079303675068E-3</v>
      </c>
    </row>
    <row r="56" spans="1:6" x14ac:dyDescent="0.3">
      <c r="A56">
        <v>100</v>
      </c>
      <c r="B56">
        <v>140</v>
      </c>
      <c r="C56">
        <v>67</v>
      </c>
      <c r="D56" t="s">
        <v>25</v>
      </c>
      <c r="E56">
        <f>((B56/A56)-1)/C56</f>
        <v>5.9701492537313416E-3</v>
      </c>
    </row>
    <row r="57" spans="1:6" x14ac:dyDescent="0.3">
      <c r="A57">
        <v>62</v>
      </c>
      <c r="B57">
        <v>78</v>
      </c>
      <c r="C57">
        <v>43</v>
      </c>
      <c r="D57" t="s">
        <v>20</v>
      </c>
      <c r="E57">
        <f>((B57/A57)-1)/C57</f>
        <v>6.0015003750937736E-3</v>
      </c>
    </row>
    <row r="58" spans="1:6" x14ac:dyDescent="0.3">
      <c r="A58">
        <v>40</v>
      </c>
      <c r="B58">
        <v>55</v>
      </c>
      <c r="C58">
        <v>62</v>
      </c>
      <c r="D58" t="s">
        <v>20</v>
      </c>
      <c r="E58">
        <f>((B58/A58)-1)/C58</f>
        <v>6.0483870967741934E-3</v>
      </c>
    </row>
    <row r="59" spans="1:6" x14ac:dyDescent="0.3">
      <c r="A59">
        <v>48</v>
      </c>
      <c r="B59">
        <v>58</v>
      </c>
      <c r="C59">
        <v>34</v>
      </c>
      <c r="D59" t="s">
        <v>25</v>
      </c>
      <c r="E59">
        <f>((B59/A59)-1)/C59</f>
        <v>6.127450980392155E-3</v>
      </c>
    </row>
    <row r="60" spans="1:6" x14ac:dyDescent="0.3">
      <c r="A60">
        <v>105</v>
      </c>
      <c r="B60">
        <v>154</v>
      </c>
      <c r="C60">
        <v>76</v>
      </c>
      <c r="D60" t="s">
        <v>25</v>
      </c>
      <c r="E60">
        <f>((B60/A60)-1)/C60</f>
        <v>6.1403508771929807E-3</v>
      </c>
    </row>
    <row r="61" spans="1:6" x14ac:dyDescent="0.3">
      <c r="A61">
        <v>55</v>
      </c>
      <c r="B61">
        <v>77</v>
      </c>
      <c r="C61">
        <v>65</v>
      </c>
      <c r="D61" t="s">
        <v>20</v>
      </c>
      <c r="E61">
        <f>((B61/A61)-1)/C61</f>
        <v>6.1538461538461521E-3</v>
      </c>
      <c r="F61">
        <f>GEOMEAN(E61:E62)</f>
        <v>6.2917521287239797E-3</v>
      </c>
    </row>
    <row r="62" spans="1:6" x14ac:dyDescent="0.3">
      <c r="A62">
        <v>76</v>
      </c>
      <c r="B62">
        <v>98</v>
      </c>
      <c r="C62">
        <v>45</v>
      </c>
      <c r="D62" t="s">
        <v>25</v>
      </c>
      <c r="E62">
        <f>((B62/A62)-1)/C62</f>
        <v>6.4327485380116962E-3</v>
      </c>
    </row>
    <row r="63" spans="1:6" x14ac:dyDescent="0.3">
      <c r="A63">
        <v>37</v>
      </c>
      <c r="B63">
        <v>43</v>
      </c>
      <c r="C63">
        <v>23</v>
      </c>
      <c r="D63" t="s">
        <v>25</v>
      </c>
      <c r="E63">
        <f>((B63/A63)-1)/C63</f>
        <v>7.0505287896592203E-3</v>
      </c>
    </row>
    <row r="64" spans="1:6" x14ac:dyDescent="0.3">
      <c r="A64">
        <v>101</v>
      </c>
      <c r="B64">
        <v>156</v>
      </c>
      <c r="C64">
        <v>77</v>
      </c>
      <c r="D64" t="s">
        <v>25</v>
      </c>
      <c r="E64">
        <f>((B64/A64)-1)/C64</f>
        <v>7.0721357850070726E-3</v>
      </c>
    </row>
    <row r="65" spans="1:6" x14ac:dyDescent="0.3">
      <c r="A65">
        <v>21</v>
      </c>
      <c r="B65">
        <v>34</v>
      </c>
      <c r="C65">
        <v>87</v>
      </c>
      <c r="D65" t="s">
        <v>20</v>
      </c>
      <c r="E65">
        <f>((B65/A65)-1)/C65</f>
        <v>7.1154898741105643E-3</v>
      </c>
    </row>
    <row r="66" spans="1:6" x14ac:dyDescent="0.3">
      <c r="A66">
        <v>72</v>
      </c>
      <c r="B66">
        <v>86</v>
      </c>
      <c r="C66">
        <v>27</v>
      </c>
      <c r="D66" t="s">
        <v>25</v>
      </c>
      <c r="E66">
        <f>((B66/A66)-1)/C66</f>
        <v>7.2016460905349787E-3</v>
      </c>
    </row>
    <row r="67" spans="1:6" x14ac:dyDescent="0.3">
      <c r="A67">
        <v>45</v>
      </c>
      <c r="B67">
        <v>65</v>
      </c>
      <c r="C67">
        <v>56</v>
      </c>
      <c r="D67" t="s">
        <v>20</v>
      </c>
      <c r="E67">
        <f>((B67/A67)-1)/C67</f>
        <v>7.9365079365079361E-3</v>
      </c>
    </row>
    <row r="68" spans="1:6" x14ac:dyDescent="0.3">
      <c r="A68">
        <v>56</v>
      </c>
      <c r="B68">
        <v>77</v>
      </c>
      <c r="C68">
        <v>45</v>
      </c>
      <c r="D68" t="s">
        <v>20</v>
      </c>
      <c r="E68">
        <f>((B68/A68)-1)/C68</f>
        <v>8.3333333333333332E-3</v>
      </c>
    </row>
    <row r="69" spans="1:6" x14ac:dyDescent="0.3">
      <c r="A69">
        <v>33</v>
      </c>
      <c r="B69">
        <v>49</v>
      </c>
      <c r="C69">
        <v>56</v>
      </c>
      <c r="D69" t="s">
        <v>20</v>
      </c>
      <c r="E69">
        <f>((B69/A69)-1)/C69</f>
        <v>8.658008658008658E-3</v>
      </c>
    </row>
    <row r="70" spans="1:6" x14ac:dyDescent="0.3">
      <c r="A70">
        <v>45</v>
      </c>
      <c r="B70">
        <v>76</v>
      </c>
      <c r="C70">
        <v>76</v>
      </c>
      <c r="D70" t="s">
        <v>25</v>
      </c>
      <c r="E70">
        <f>((B70/A70)-1)/C70</f>
        <v>9.0643274853801168E-3</v>
      </c>
    </row>
    <row r="71" spans="1:6" x14ac:dyDescent="0.3">
      <c r="A71">
        <v>34</v>
      </c>
      <c r="B71">
        <v>45</v>
      </c>
      <c r="C71">
        <v>35</v>
      </c>
      <c r="D71" t="s">
        <v>25</v>
      </c>
      <c r="E71">
        <f>((B71/A71)-1)/C71</f>
        <v>9.243697478991595E-3</v>
      </c>
    </row>
    <row r="72" spans="1:6" x14ac:dyDescent="0.3">
      <c r="A72">
        <v>83</v>
      </c>
      <c r="B72">
        <v>95</v>
      </c>
      <c r="C72">
        <v>15</v>
      </c>
      <c r="D72" t="s">
        <v>25</v>
      </c>
      <c r="E72">
        <f>((B72/A72)-1)/C72</f>
        <v>9.6385542168674707E-3</v>
      </c>
    </row>
    <row r="73" spans="1:6" x14ac:dyDescent="0.3">
      <c r="A73">
        <v>34</v>
      </c>
      <c r="B73">
        <v>53</v>
      </c>
      <c r="C73">
        <v>56</v>
      </c>
      <c r="D73" t="s">
        <v>20</v>
      </c>
      <c r="E73">
        <f>((B73/A73)-1)/C73</f>
        <v>9.9789915966386564E-3</v>
      </c>
      <c r="F73">
        <f>GEOMEAN(E73:E74)</f>
        <v>1.083340130984374E-2</v>
      </c>
    </row>
    <row r="74" spans="1:6" x14ac:dyDescent="0.3">
      <c r="A74">
        <v>143</v>
      </c>
      <c r="B74">
        <v>180</v>
      </c>
      <c r="C74">
        <v>22</v>
      </c>
      <c r="D74" t="s">
        <v>25</v>
      </c>
      <c r="E74">
        <f>((B74/A74)-1)/C74</f>
        <v>1.1760966306420852E-2</v>
      </c>
    </row>
    <row r="75" spans="1:6" x14ac:dyDescent="0.3">
      <c r="A75">
        <v>35</v>
      </c>
      <c r="B75">
        <v>50</v>
      </c>
      <c r="C75">
        <v>33</v>
      </c>
      <c r="D75" t="s">
        <v>25</v>
      </c>
      <c r="E75">
        <f>((B75/A75)-1)/C75</f>
        <v>1.2987012987012988E-2</v>
      </c>
    </row>
    <row r="76" spans="1:6" x14ac:dyDescent="0.3">
      <c r="A76">
        <v>39</v>
      </c>
      <c r="B76">
        <v>67</v>
      </c>
      <c r="C76">
        <v>55</v>
      </c>
      <c r="D76" t="s">
        <v>25</v>
      </c>
      <c r="E76">
        <f>((B76/A76)-1)/C76</f>
        <v>1.3053613053613052E-2</v>
      </c>
    </row>
    <row r="77" spans="1:6" x14ac:dyDescent="0.3">
      <c r="A77">
        <v>37</v>
      </c>
      <c r="B77">
        <v>87</v>
      </c>
      <c r="C77">
        <v>102</v>
      </c>
      <c r="D77" t="s">
        <v>25</v>
      </c>
      <c r="E77">
        <f>((B77/A77)-1)/C77</f>
        <v>1.3248542660307366E-2</v>
      </c>
    </row>
    <row r="78" spans="1:6" x14ac:dyDescent="0.3">
      <c r="A78">
        <v>134</v>
      </c>
      <c r="B78">
        <v>154</v>
      </c>
      <c r="C78">
        <v>11</v>
      </c>
      <c r="D78" t="s">
        <v>25</v>
      </c>
      <c r="E78">
        <f>((B78/A78)-1)/C78</f>
        <v>1.3568521031207597E-2</v>
      </c>
    </row>
    <row r="79" spans="1:6" x14ac:dyDescent="0.3">
      <c r="A79">
        <v>76</v>
      </c>
      <c r="B79">
        <v>98</v>
      </c>
      <c r="C79">
        <v>20</v>
      </c>
      <c r="D79" t="s">
        <v>25</v>
      </c>
      <c r="E79">
        <f>((B79/A79)-1)/C79</f>
        <v>1.4473684210526316E-2</v>
      </c>
    </row>
    <row r="80" spans="1:6" x14ac:dyDescent="0.3">
      <c r="A80">
        <v>16</v>
      </c>
      <c r="B80">
        <v>34</v>
      </c>
      <c r="C80">
        <v>77</v>
      </c>
      <c r="D80" t="s">
        <v>20</v>
      </c>
      <c r="E80">
        <f>((B80/A80)-1)/C80</f>
        <v>1.461038961038961E-2</v>
      </c>
    </row>
    <row r="81" spans="1:6" x14ac:dyDescent="0.3">
      <c r="A81">
        <v>74</v>
      </c>
      <c r="B81">
        <v>98</v>
      </c>
      <c r="C81">
        <v>22</v>
      </c>
      <c r="D81" t="s">
        <v>25</v>
      </c>
      <c r="E81">
        <f>((B81/A81)-1)/C81</f>
        <v>1.4742014742014743E-2</v>
      </c>
    </row>
    <row r="82" spans="1:6" x14ac:dyDescent="0.3">
      <c r="A82">
        <v>99</v>
      </c>
      <c r="B82">
        <v>200</v>
      </c>
      <c r="C82">
        <v>65</v>
      </c>
      <c r="D82" t="s">
        <v>25</v>
      </c>
      <c r="E82">
        <f>((B82/A82)-1)/C82</f>
        <v>1.5695415695415698E-2</v>
      </c>
    </row>
    <row r="83" spans="1:6" x14ac:dyDescent="0.3">
      <c r="A83">
        <v>23</v>
      </c>
      <c r="B83">
        <v>47</v>
      </c>
      <c r="C83">
        <v>66</v>
      </c>
      <c r="D83" t="s">
        <v>25</v>
      </c>
      <c r="E83">
        <f>((B83/A83)-1)/C83</f>
        <v>1.58102766798419E-2</v>
      </c>
    </row>
    <row r="84" spans="1:6" x14ac:dyDescent="0.3">
      <c r="A84">
        <v>95</v>
      </c>
      <c r="B84">
        <v>180</v>
      </c>
      <c r="C84">
        <v>55</v>
      </c>
      <c r="D84" t="s">
        <v>25</v>
      </c>
      <c r="E84">
        <f>((B84/A84)-1)/C84</f>
        <v>1.6267942583732056E-2</v>
      </c>
    </row>
    <row r="85" spans="1:6" x14ac:dyDescent="0.3">
      <c r="A85">
        <v>27</v>
      </c>
      <c r="B85">
        <v>45</v>
      </c>
      <c r="C85">
        <v>33</v>
      </c>
      <c r="D85" t="s">
        <v>25</v>
      </c>
      <c r="E85">
        <f>((B85/A85)-1)/C85</f>
        <v>2.0202020202020204E-2</v>
      </c>
      <c r="F85">
        <f>GEOMEAN(E85:E86)</f>
        <v>2.0202020202020204E-2</v>
      </c>
    </row>
    <row r="86" spans="1:6" x14ac:dyDescent="0.3">
      <c r="A86">
        <v>10</v>
      </c>
      <c r="B86">
        <v>30</v>
      </c>
      <c r="C86">
        <v>99</v>
      </c>
      <c r="D86" t="s">
        <v>20</v>
      </c>
      <c r="E86">
        <f>((B86/A86)-1)/C86</f>
        <v>2.0202020202020204E-2</v>
      </c>
    </row>
    <row r="87" spans="1:6" x14ac:dyDescent="0.3">
      <c r="A87">
        <v>111</v>
      </c>
      <c r="B87">
        <v>140</v>
      </c>
      <c r="C87">
        <v>12</v>
      </c>
      <c r="D87" t="s">
        <v>25</v>
      </c>
      <c r="E87">
        <f>((B87/A87)-1)/C87</f>
        <v>2.177177177177177E-2</v>
      </c>
    </row>
    <row r="88" spans="1:6" x14ac:dyDescent="0.3">
      <c r="A88">
        <v>55</v>
      </c>
      <c r="B88">
        <v>99</v>
      </c>
      <c r="C88">
        <v>34</v>
      </c>
      <c r="D88" t="s">
        <v>25</v>
      </c>
      <c r="E88">
        <f>((B88/A88)-1)/C88</f>
        <v>2.3529411764705882E-2</v>
      </c>
    </row>
    <row r="89" spans="1:6" x14ac:dyDescent="0.3">
      <c r="A89">
        <v>34</v>
      </c>
      <c r="B89">
        <v>76</v>
      </c>
      <c r="C89">
        <v>45</v>
      </c>
      <c r="D89" t="s">
        <v>25</v>
      </c>
      <c r="E89">
        <f>((B89/A89)-1)/C89</f>
        <v>2.7450980392156862E-2</v>
      </c>
    </row>
    <row r="90" spans="1:6" x14ac:dyDescent="0.3">
      <c r="A90">
        <v>54</v>
      </c>
      <c r="B90">
        <v>76</v>
      </c>
      <c r="C90">
        <v>14</v>
      </c>
      <c r="D90" t="s">
        <v>25</v>
      </c>
      <c r="E90">
        <f>((B90/A90)-1)/C90</f>
        <v>2.9100529100529102E-2</v>
      </c>
    </row>
    <row r="91" spans="1:6" x14ac:dyDescent="0.3">
      <c r="A91">
        <v>35</v>
      </c>
      <c r="B91">
        <v>65</v>
      </c>
      <c r="C91">
        <v>27</v>
      </c>
      <c r="D91" t="s">
        <v>25</v>
      </c>
      <c r="E91">
        <f>((B91/A91)-1)/C91</f>
        <v>3.1746031746031751E-2</v>
      </c>
    </row>
    <row r="92" spans="1:6" x14ac:dyDescent="0.3">
      <c r="A92">
        <v>22</v>
      </c>
      <c r="B92">
        <v>55</v>
      </c>
      <c r="C92">
        <v>43</v>
      </c>
      <c r="D92" t="s">
        <v>25</v>
      </c>
      <c r="E92">
        <f>((B92/A92)-1)/C92</f>
        <v>3.4883720930232558E-2</v>
      </c>
      <c r="F92">
        <f>GEOMEAN(E92:E93)</f>
        <v>3.561599279702235E-2</v>
      </c>
    </row>
    <row r="93" spans="1:6" x14ac:dyDescent="0.3">
      <c r="A93">
        <v>15</v>
      </c>
      <c r="B93">
        <v>27</v>
      </c>
      <c r="C93">
        <v>22</v>
      </c>
      <c r="D93" t="s">
        <v>20</v>
      </c>
      <c r="E93">
        <f>((B93/A93)-1)/C93</f>
        <v>3.6363636363636369E-2</v>
      </c>
    </row>
    <row r="94" spans="1:6" x14ac:dyDescent="0.3">
      <c r="A94">
        <v>29</v>
      </c>
      <c r="B94">
        <v>78</v>
      </c>
      <c r="C94">
        <v>42</v>
      </c>
      <c r="D94" t="s">
        <v>25</v>
      </c>
      <c r="E94">
        <f>((B94/A94)-1)/C94</f>
        <v>4.0229885057471264E-2</v>
      </c>
    </row>
    <row r="95" spans="1:6" x14ac:dyDescent="0.3">
      <c r="A95">
        <v>27</v>
      </c>
      <c r="B95">
        <v>50</v>
      </c>
      <c r="C95">
        <v>21</v>
      </c>
      <c r="D95" t="s">
        <v>25</v>
      </c>
      <c r="E95">
        <f>((B95/A95)-1)/C95</f>
        <v>4.0564373897707229E-2</v>
      </c>
    </row>
    <row r="96" spans="1:6" x14ac:dyDescent="0.3">
      <c r="A96">
        <v>11</v>
      </c>
      <c r="B96">
        <v>22</v>
      </c>
      <c r="C96">
        <v>23</v>
      </c>
      <c r="D96" t="s">
        <v>25</v>
      </c>
      <c r="E96">
        <f>((B96/A96)-1)/C96</f>
        <v>4.3478260869565216E-2</v>
      </c>
    </row>
    <row r="97" spans="1:6" x14ac:dyDescent="0.3">
      <c r="A97">
        <v>12</v>
      </c>
      <c r="B97">
        <v>45</v>
      </c>
      <c r="C97">
        <v>34</v>
      </c>
      <c r="D97" t="s">
        <v>25</v>
      </c>
      <c r="E97">
        <f>((B97/A97)-1)/C97</f>
        <v>8.0882352941176475E-2</v>
      </c>
    </row>
    <row r="98" spans="1:6" x14ac:dyDescent="0.3">
      <c r="A98">
        <v>2</v>
      </c>
      <c r="B98">
        <v>10</v>
      </c>
      <c r="C98">
        <v>48</v>
      </c>
      <c r="D98" t="s">
        <v>20</v>
      </c>
      <c r="E98">
        <f>((B98/A98)-1)/C98</f>
        <v>8.3333333333333329E-2</v>
      </c>
      <c r="F98">
        <f>GEOMEAN(E98:E99)</f>
        <v>9.2450032704204863E-2</v>
      </c>
    </row>
    <row r="99" spans="1:6" x14ac:dyDescent="0.3">
      <c r="A99">
        <v>15</v>
      </c>
      <c r="B99">
        <v>35</v>
      </c>
      <c r="C99">
        <v>13</v>
      </c>
      <c r="D99" t="s">
        <v>25</v>
      </c>
      <c r="E99">
        <f>((B99/A99)-1)/C99</f>
        <v>0.10256410256410257</v>
      </c>
    </row>
    <row r="100" spans="1:6" x14ac:dyDescent="0.3">
      <c r="A100">
        <v>11</v>
      </c>
      <c r="B100">
        <v>30</v>
      </c>
      <c r="C100">
        <v>7</v>
      </c>
      <c r="D100" t="s">
        <v>25</v>
      </c>
      <c r="E100">
        <f>((B100/A100)-1)/C100</f>
        <v>0.24675324675324672</v>
      </c>
    </row>
    <row r="101" spans="1:6" x14ac:dyDescent="0.3">
      <c r="A101">
        <v>2</v>
      </c>
      <c r="B101">
        <v>50</v>
      </c>
      <c r="C101">
        <v>23</v>
      </c>
      <c r="D101" t="s">
        <v>25</v>
      </c>
      <c r="E101">
        <f>((B101/A101)-1)/C101</f>
        <v>1.0434782608695652</v>
      </c>
    </row>
  </sheetData>
  <sortState xmlns:xlrd2="http://schemas.microsoft.com/office/spreadsheetml/2017/richdata2" ref="A2:E110">
    <sortCondition ref="E1:E11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C3CD-62B6-49B9-9A1C-E8F294E6A4B8}">
  <dimension ref="A1:T101"/>
  <sheetViews>
    <sheetView topLeftCell="C1" workbookViewId="0">
      <selection activeCell="L1" sqref="L1:L1048576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4</v>
      </c>
      <c r="B2">
        <v>48</v>
      </c>
      <c r="C2">
        <v>34</v>
      </c>
      <c r="D2">
        <v>0</v>
      </c>
      <c r="E2">
        <v>0</v>
      </c>
      <c r="F2">
        <v>0</v>
      </c>
      <c r="G2">
        <v>69</v>
      </c>
      <c r="H2">
        <v>19.201168100000299</v>
      </c>
      <c r="I2">
        <v>20.047630999993999</v>
      </c>
      <c r="J2">
        <v>20.047630999993999</v>
      </c>
      <c r="K2">
        <v>20.2012026000011</v>
      </c>
      <c r="L2" t="s">
        <v>20</v>
      </c>
      <c r="M2">
        <v>3.9911452000087499</v>
      </c>
      <c r="N2" t="s">
        <v>21</v>
      </c>
      <c r="O2">
        <v>470377</v>
      </c>
      <c r="P2">
        <v>1</v>
      </c>
      <c r="Q2" t="s">
        <v>30</v>
      </c>
      <c r="R2" t="s">
        <v>31</v>
      </c>
      <c r="S2" t="s">
        <v>24</v>
      </c>
      <c r="T2">
        <v>59.935868620669602</v>
      </c>
    </row>
    <row r="3" spans="1:20" x14ac:dyDescent="0.3">
      <c r="A3">
        <v>12</v>
      </c>
      <c r="B3">
        <v>34</v>
      </c>
      <c r="C3">
        <v>13</v>
      </c>
      <c r="D3">
        <v>0</v>
      </c>
      <c r="E3">
        <v>1</v>
      </c>
      <c r="F3">
        <v>1</v>
      </c>
      <c r="G3">
        <v>11</v>
      </c>
      <c r="H3">
        <v>24.144421799996</v>
      </c>
      <c r="I3">
        <v>25.134411699997099</v>
      </c>
      <c r="J3">
        <v>25.134411699997099</v>
      </c>
      <c r="K3">
        <v>25.151142799993899</v>
      </c>
      <c r="L3" t="s">
        <v>25</v>
      </c>
      <c r="M3">
        <v>1.3515250000054899</v>
      </c>
      <c r="N3" t="s">
        <v>21</v>
      </c>
      <c r="O3">
        <v>470377</v>
      </c>
      <c r="P3">
        <v>1</v>
      </c>
      <c r="Q3" t="s">
        <v>30</v>
      </c>
      <c r="R3" t="s">
        <v>31</v>
      </c>
      <c r="S3" t="s">
        <v>24</v>
      </c>
      <c r="T3">
        <v>59.935868620669602</v>
      </c>
    </row>
    <row r="4" spans="1:20" x14ac:dyDescent="0.3">
      <c r="A4">
        <v>87</v>
      </c>
      <c r="B4">
        <v>99</v>
      </c>
      <c r="C4">
        <v>12</v>
      </c>
      <c r="D4">
        <v>0</v>
      </c>
      <c r="E4">
        <v>2</v>
      </c>
      <c r="F4">
        <v>2</v>
      </c>
      <c r="G4">
        <v>90</v>
      </c>
      <c r="H4">
        <v>26.5342199000006</v>
      </c>
      <c r="I4">
        <v>27.5175163999956</v>
      </c>
      <c r="J4">
        <v>27.5175163999956</v>
      </c>
      <c r="K4">
        <v>27.534430599989701</v>
      </c>
      <c r="L4" t="s">
        <v>20</v>
      </c>
      <c r="M4">
        <v>0.732253499998478</v>
      </c>
      <c r="N4" t="s">
        <v>21</v>
      </c>
      <c r="O4">
        <v>470377</v>
      </c>
      <c r="P4">
        <v>1</v>
      </c>
      <c r="Q4" t="s">
        <v>30</v>
      </c>
      <c r="R4" t="s">
        <v>31</v>
      </c>
      <c r="S4" t="s">
        <v>24</v>
      </c>
      <c r="T4">
        <v>59.935868620669602</v>
      </c>
    </row>
    <row r="5" spans="1:20" x14ac:dyDescent="0.3">
      <c r="A5">
        <v>10</v>
      </c>
      <c r="B5">
        <v>73</v>
      </c>
      <c r="C5">
        <v>16</v>
      </c>
      <c r="D5">
        <v>0</v>
      </c>
      <c r="E5">
        <v>3</v>
      </c>
      <c r="F5">
        <v>3</v>
      </c>
      <c r="G5">
        <v>32</v>
      </c>
      <c r="H5">
        <v>28.284563399996799</v>
      </c>
      <c r="I5">
        <v>29.267368200002199</v>
      </c>
      <c r="J5">
        <v>29.267368200002199</v>
      </c>
      <c r="K5">
        <v>29.284281999993201</v>
      </c>
      <c r="L5" t="s">
        <v>25</v>
      </c>
      <c r="M5">
        <v>0.48508159999619199</v>
      </c>
      <c r="N5" t="s">
        <v>21</v>
      </c>
      <c r="O5">
        <v>470377</v>
      </c>
      <c r="P5">
        <v>1</v>
      </c>
      <c r="Q5" t="s">
        <v>30</v>
      </c>
      <c r="R5" t="s">
        <v>31</v>
      </c>
      <c r="S5" t="s">
        <v>24</v>
      </c>
      <c r="T5">
        <v>59.935868620669602</v>
      </c>
    </row>
    <row r="6" spans="1:20" x14ac:dyDescent="0.3">
      <c r="A6">
        <v>58</v>
      </c>
      <c r="B6">
        <v>90</v>
      </c>
      <c r="C6">
        <v>43</v>
      </c>
      <c r="D6">
        <v>0</v>
      </c>
      <c r="E6">
        <v>4</v>
      </c>
      <c r="F6">
        <v>4</v>
      </c>
      <c r="G6">
        <v>99</v>
      </c>
      <c r="H6">
        <v>29.797351599991</v>
      </c>
      <c r="I6">
        <v>30.784169199992899</v>
      </c>
      <c r="J6">
        <v>30.784169199992899</v>
      </c>
      <c r="K6">
        <v>30.800950499993601</v>
      </c>
      <c r="L6" t="s">
        <v>20</v>
      </c>
      <c r="M6">
        <v>0.49274849999346698</v>
      </c>
      <c r="N6" t="s">
        <v>21</v>
      </c>
      <c r="O6">
        <v>470377</v>
      </c>
      <c r="P6">
        <v>1</v>
      </c>
      <c r="Q6" t="s">
        <v>30</v>
      </c>
      <c r="R6" t="s">
        <v>31</v>
      </c>
      <c r="S6" t="s">
        <v>24</v>
      </c>
      <c r="T6">
        <v>59.935868620669602</v>
      </c>
    </row>
    <row r="7" spans="1:20" x14ac:dyDescent="0.3">
      <c r="A7">
        <v>32</v>
      </c>
      <c r="B7">
        <v>75</v>
      </c>
      <c r="C7">
        <v>5</v>
      </c>
      <c r="D7">
        <v>0</v>
      </c>
      <c r="E7">
        <v>5</v>
      </c>
      <c r="F7">
        <v>5</v>
      </c>
      <c r="G7">
        <v>85</v>
      </c>
      <c r="H7">
        <v>31.308222999999899</v>
      </c>
      <c r="I7">
        <v>32.300858799993797</v>
      </c>
      <c r="J7">
        <v>32.300858799993797</v>
      </c>
      <c r="K7">
        <v>32.317499600001597</v>
      </c>
      <c r="L7" t="s">
        <v>20</v>
      </c>
      <c r="M7">
        <v>0.35020400000212198</v>
      </c>
      <c r="N7" t="s">
        <v>21</v>
      </c>
      <c r="O7">
        <v>470377</v>
      </c>
      <c r="P7">
        <v>1</v>
      </c>
      <c r="Q7" t="s">
        <v>30</v>
      </c>
      <c r="R7" t="s">
        <v>31</v>
      </c>
      <c r="S7" t="s">
        <v>24</v>
      </c>
      <c r="T7">
        <v>59.935868620669602</v>
      </c>
    </row>
    <row r="8" spans="1:20" x14ac:dyDescent="0.3">
      <c r="A8">
        <v>5</v>
      </c>
      <c r="B8">
        <v>73</v>
      </c>
      <c r="C8">
        <v>43</v>
      </c>
      <c r="D8">
        <v>0</v>
      </c>
      <c r="E8">
        <v>6</v>
      </c>
      <c r="F8">
        <v>6</v>
      </c>
      <c r="G8">
        <v>70</v>
      </c>
      <c r="H8">
        <v>32.675731700001002</v>
      </c>
      <c r="I8">
        <v>33.667272299993698</v>
      </c>
      <c r="J8">
        <v>33.667272299993698</v>
      </c>
      <c r="K8">
        <v>33.6842031999985</v>
      </c>
      <c r="L8" t="s">
        <v>20</v>
      </c>
      <c r="M8">
        <v>1.03134889999637</v>
      </c>
      <c r="N8" t="s">
        <v>21</v>
      </c>
      <c r="O8">
        <v>470377</v>
      </c>
      <c r="P8">
        <v>1</v>
      </c>
      <c r="Q8" t="s">
        <v>30</v>
      </c>
      <c r="R8" t="s">
        <v>31</v>
      </c>
      <c r="S8" t="s">
        <v>24</v>
      </c>
      <c r="T8">
        <v>59.935868620669602</v>
      </c>
    </row>
    <row r="9" spans="1:20" x14ac:dyDescent="0.3">
      <c r="A9">
        <v>45</v>
      </c>
      <c r="B9">
        <v>59</v>
      </c>
      <c r="C9">
        <v>66</v>
      </c>
      <c r="D9">
        <v>0</v>
      </c>
      <c r="E9">
        <v>7</v>
      </c>
      <c r="F9">
        <v>7</v>
      </c>
      <c r="G9">
        <v>65</v>
      </c>
      <c r="H9">
        <v>34.724700099992297</v>
      </c>
      <c r="I9">
        <v>35.7174033999908</v>
      </c>
      <c r="J9">
        <v>35.7174033999908</v>
      </c>
      <c r="K9">
        <v>35.733852099990997</v>
      </c>
      <c r="L9" t="s">
        <v>25</v>
      </c>
      <c r="M9">
        <v>3.7353102999913901</v>
      </c>
      <c r="N9" t="s">
        <v>21</v>
      </c>
      <c r="O9">
        <v>470377</v>
      </c>
      <c r="P9">
        <v>1</v>
      </c>
      <c r="Q9" t="s">
        <v>30</v>
      </c>
      <c r="R9" t="s">
        <v>31</v>
      </c>
      <c r="S9" t="s">
        <v>24</v>
      </c>
      <c r="T9">
        <v>59.935868620669602</v>
      </c>
    </row>
    <row r="10" spans="1:20" x14ac:dyDescent="0.3">
      <c r="A10">
        <v>75</v>
      </c>
      <c r="B10">
        <v>80</v>
      </c>
      <c r="C10">
        <v>78</v>
      </c>
      <c r="D10">
        <v>0</v>
      </c>
      <c r="E10">
        <v>8</v>
      </c>
      <c r="F10">
        <v>8</v>
      </c>
      <c r="G10">
        <v>54</v>
      </c>
      <c r="H10">
        <v>39.490414300002101</v>
      </c>
      <c r="I10">
        <v>40.483961699996101</v>
      </c>
      <c r="J10">
        <v>40.483961699996101</v>
      </c>
      <c r="K10">
        <v>40.500333599993603</v>
      </c>
      <c r="L10" t="s">
        <v>20</v>
      </c>
      <c r="M10">
        <v>0.74772470000607405</v>
      </c>
      <c r="N10" t="s">
        <v>21</v>
      </c>
      <c r="O10">
        <v>470377</v>
      </c>
      <c r="P10">
        <v>1</v>
      </c>
      <c r="Q10" t="s">
        <v>30</v>
      </c>
      <c r="R10" t="s">
        <v>31</v>
      </c>
      <c r="S10" t="s">
        <v>24</v>
      </c>
      <c r="T10">
        <v>59.935868620669602</v>
      </c>
    </row>
    <row r="11" spans="1:20" x14ac:dyDescent="0.3">
      <c r="A11">
        <v>13</v>
      </c>
      <c r="B11">
        <v>40</v>
      </c>
      <c r="C11">
        <v>12</v>
      </c>
      <c r="D11">
        <v>0</v>
      </c>
      <c r="E11">
        <v>9</v>
      </c>
      <c r="F11">
        <v>9</v>
      </c>
      <c r="G11">
        <v>82</v>
      </c>
      <c r="H11">
        <v>41.258038899992201</v>
      </c>
      <c r="I11">
        <v>42.250402899997397</v>
      </c>
      <c r="J11">
        <v>42.250402899997397</v>
      </c>
      <c r="K11">
        <v>42.267096199997397</v>
      </c>
      <c r="L11" t="s">
        <v>25</v>
      </c>
      <c r="M11">
        <v>4.6024193000048399</v>
      </c>
      <c r="N11" t="s">
        <v>21</v>
      </c>
      <c r="O11">
        <v>470377</v>
      </c>
      <c r="P11">
        <v>1</v>
      </c>
      <c r="Q11" t="s">
        <v>30</v>
      </c>
      <c r="R11" t="s">
        <v>31</v>
      </c>
      <c r="S11" t="s">
        <v>24</v>
      </c>
      <c r="T11">
        <v>59.935868620669602</v>
      </c>
    </row>
    <row r="12" spans="1:20" x14ac:dyDescent="0.3">
      <c r="A12">
        <v>85</v>
      </c>
      <c r="B12">
        <v>114</v>
      </c>
      <c r="C12">
        <v>5</v>
      </c>
      <c r="D12">
        <v>0</v>
      </c>
      <c r="E12">
        <v>10</v>
      </c>
      <c r="F12">
        <v>10</v>
      </c>
      <c r="G12">
        <v>64</v>
      </c>
      <c r="H12">
        <v>46.889140899991602</v>
      </c>
      <c r="I12">
        <v>47.883410700000198</v>
      </c>
      <c r="J12">
        <v>47.883410700000198</v>
      </c>
      <c r="K12">
        <v>47.900111499999099</v>
      </c>
      <c r="L12" t="s">
        <v>20</v>
      </c>
      <c r="M12">
        <v>0.70346759998938002</v>
      </c>
      <c r="N12" t="s">
        <v>21</v>
      </c>
      <c r="O12">
        <v>470377</v>
      </c>
      <c r="P12">
        <v>1</v>
      </c>
      <c r="Q12" t="s">
        <v>30</v>
      </c>
      <c r="R12" t="s">
        <v>31</v>
      </c>
      <c r="S12" t="s">
        <v>24</v>
      </c>
      <c r="T12">
        <v>59.935868620669602</v>
      </c>
    </row>
    <row r="13" spans="1:20" x14ac:dyDescent="0.3">
      <c r="A13">
        <v>99</v>
      </c>
      <c r="B13">
        <v>117</v>
      </c>
      <c r="C13">
        <v>7</v>
      </c>
      <c r="D13">
        <v>0</v>
      </c>
      <c r="E13">
        <v>11</v>
      </c>
      <c r="F13">
        <v>11</v>
      </c>
      <c r="G13">
        <v>91</v>
      </c>
      <c r="H13">
        <v>48.623778599998303</v>
      </c>
      <c r="I13">
        <v>49.616606099996702</v>
      </c>
      <c r="J13">
        <v>49.616606099996702</v>
      </c>
      <c r="K13">
        <v>49.633288899989502</v>
      </c>
      <c r="L13" t="s">
        <v>25</v>
      </c>
      <c r="M13">
        <v>0.18250209999678099</v>
      </c>
      <c r="N13" t="s">
        <v>21</v>
      </c>
      <c r="O13">
        <v>470377</v>
      </c>
      <c r="P13">
        <v>1</v>
      </c>
      <c r="Q13" t="s">
        <v>30</v>
      </c>
      <c r="R13" t="s">
        <v>31</v>
      </c>
      <c r="S13" t="s">
        <v>24</v>
      </c>
      <c r="T13">
        <v>59.935868620669602</v>
      </c>
    </row>
    <row r="14" spans="1:20" x14ac:dyDescent="0.3">
      <c r="A14">
        <v>12</v>
      </c>
      <c r="B14">
        <v>18</v>
      </c>
      <c r="C14">
        <v>4</v>
      </c>
      <c r="D14">
        <v>0</v>
      </c>
      <c r="E14">
        <v>12</v>
      </c>
      <c r="F14">
        <v>12</v>
      </c>
      <c r="G14">
        <v>40</v>
      </c>
      <c r="H14">
        <v>49.824220800001001</v>
      </c>
      <c r="I14">
        <v>50.816683099998002</v>
      </c>
      <c r="J14">
        <v>50.816683099998002</v>
      </c>
      <c r="K14">
        <v>50.833055800001603</v>
      </c>
      <c r="L14" t="s">
        <v>25</v>
      </c>
      <c r="M14">
        <v>0.297303799990913</v>
      </c>
      <c r="N14" t="s">
        <v>21</v>
      </c>
      <c r="O14">
        <v>470377</v>
      </c>
      <c r="P14">
        <v>1</v>
      </c>
      <c r="Q14" t="s">
        <v>30</v>
      </c>
      <c r="R14" t="s">
        <v>31</v>
      </c>
      <c r="S14" t="s">
        <v>24</v>
      </c>
      <c r="T14">
        <v>59.935868620669602</v>
      </c>
    </row>
    <row r="15" spans="1:20" x14ac:dyDescent="0.3">
      <c r="A15">
        <v>26</v>
      </c>
      <c r="B15">
        <v>90</v>
      </c>
      <c r="C15">
        <v>4</v>
      </c>
      <c r="D15">
        <v>0</v>
      </c>
      <c r="E15">
        <v>13</v>
      </c>
      <c r="F15">
        <v>13</v>
      </c>
      <c r="G15">
        <v>93</v>
      </c>
      <c r="H15">
        <v>51.139202899997997</v>
      </c>
      <c r="I15">
        <v>52.133026199997403</v>
      </c>
      <c r="J15">
        <v>52.133026199997403</v>
      </c>
      <c r="K15">
        <v>52.149878299998797</v>
      </c>
      <c r="L15" t="s">
        <v>25</v>
      </c>
      <c r="M15">
        <v>0.39414989999204397</v>
      </c>
      <c r="N15" t="s">
        <v>21</v>
      </c>
      <c r="O15">
        <v>470377</v>
      </c>
      <c r="P15">
        <v>1</v>
      </c>
      <c r="Q15" t="s">
        <v>30</v>
      </c>
      <c r="R15" t="s">
        <v>31</v>
      </c>
      <c r="S15" t="s">
        <v>24</v>
      </c>
      <c r="T15">
        <v>59.935868620669602</v>
      </c>
    </row>
    <row r="16" spans="1:20" x14ac:dyDescent="0.3">
      <c r="A16">
        <v>20</v>
      </c>
      <c r="B16">
        <v>25</v>
      </c>
      <c r="C16">
        <v>28</v>
      </c>
      <c r="D16">
        <v>0</v>
      </c>
      <c r="E16">
        <v>14</v>
      </c>
      <c r="F16">
        <v>14</v>
      </c>
      <c r="G16">
        <v>8</v>
      </c>
      <c r="H16">
        <v>52.557041899999597</v>
      </c>
      <c r="I16">
        <v>53.549696599991798</v>
      </c>
      <c r="J16">
        <v>53.549696599991798</v>
      </c>
      <c r="K16">
        <v>53.5662957000022</v>
      </c>
      <c r="L16" t="s">
        <v>25</v>
      </c>
      <c r="M16">
        <v>0.38639210000110302</v>
      </c>
      <c r="N16" t="s">
        <v>21</v>
      </c>
      <c r="O16">
        <v>470377</v>
      </c>
      <c r="P16">
        <v>1</v>
      </c>
      <c r="Q16" t="s">
        <v>30</v>
      </c>
      <c r="R16" t="s">
        <v>31</v>
      </c>
      <c r="S16" t="s">
        <v>24</v>
      </c>
      <c r="T16">
        <v>59.935868620669602</v>
      </c>
    </row>
    <row r="17" spans="1:20" x14ac:dyDescent="0.3">
      <c r="A17">
        <v>12</v>
      </c>
      <c r="B17">
        <v>19</v>
      </c>
      <c r="C17">
        <v>23</v>
      </c>
      <c r="D17">
        <v>0</v>
      </c>
      <c r="E17">
        <v>15</v>
      </c>
      <c r="F17">
        <v>15</v>
      </c>
      <c r="G17">
        <v>81</v>
      </c>
      <c r="H17">
        <v>53.972415099997299</v>
      </c>
      <c r="I17">
        <v>54.9663556000014</v>
      </c>
      <c r="J17">
        <v>54.9663556000014</v>
      </c>
      <c r="K17">
        <v>54.982979899999897</v>
      </c>
      <c r="L17" t="s">
        <v>25</v>
      </c>
      <c r="M17">
        <v>0.27790990000357801</v>
      </c>
      <c r="N17" t="s">
        <v>21</v>
      </c>
      <c r="O17">
        <v>470377</v>
      </c>
      <c r="P17">
        <v>1</v>
      </c>
      <c r="Q17" t="s">
        <v>30</v>
      </c>
      <c r="R17" t="s">
        <v>31</v>
      </c>
      <c r="S17" t="s">
        <v>24</v>
      </c>
      <c r="T17">
        <v>59.935868620669602</v>
      </c>
    </row>
    <row r="18" spans="1:20" x14ac:dyDescent="0.3">
      <c r="A18">
        <v>55</v>
      </c>
      <c r="B18">
        <v>104</v>
      </c>
      <c r="C18">
        <v>34</v>
      </c>
      <c r="D18">
        <v>0</v>
      </c>
      <c r="E18">
        <v>16</v>
      </c>
      <c r="F18">
        <v>16</v>
      </c>
      <c r="G18">
        <v>61</v>
      </c>
      <c r="H18">
        <v>55.274224799999502</v>
      </c>
      <c r="I18">
        <v>56.266452199997701</v>
      </c>
      <c r="J18">
        <v>56.266452199997701</v>
      </c>
      <c r="K18">
        <v>56.2831070999964</v>
      </c>
      <c r="L18" t="s">
        <v>20</v>
      </c>
      <c r="M18">
        <v>0.46612070000264699</v>
      </c>
      <c r="N18" t="s">
        <v>21</v>
      </c>
      <c r="O18">
        <v>470377</v>
      </c>
      <c r="P18">
        <v>1</v>
      </c>
      <c r="Q18" t="s">
        <v>30</v>
      </c>
      <c r="R18" t="s">
        <v>31</v>
      </c>
      <c r="S18" t="s">
        <v>24</v>
      </c>
      <c r="T18">
        <v>59.935868620669602</v>
      </c>
    </row>
    <row r="19" spans="1:20" x14ac:dyDescent="0.3">
      <c r="A19">
        <v>76</v>
      </c>
      <c r="B19">
        <v>118</v>
      </c>
      <c r="C19">
        <v>33</v>
      </c>
      <c r="D19">
        <v>0</v>
      </c>
      <c r="E19">
        <v>17</v>
      </c>
      <c r="F19">
        <v>17</v>
      </c>
      <c r="G19">
        <v>89</v>
      </c>
      <c r="H19">
        <v>56.757252399998798</v>
      </c>
      <c r="I19">
        <v>57.749485399995997</v>
      </c>
      <c r="J19">
        <v>57.749485399995997</v>
      </c>
      <c r="K19">
        <v>57.766386399991397</v>
      </c>
      <c r="L19" t="s">
        <v>20</v>
      </c>
      <c r="M19">
        <v>0.236107899996568</v>
      </c>
      <c r="N19" t="s">
        <v>21</v>
      </c>
      <c r="O19">
        <v>470377</v>
      </c>
      <c r="P19">
        <v>1</v>
      </c>
      <c r="Q19" t="s">
        <v>30</v>
      </c>
      <c r="R19" t="s">
        <v>31</v>
      </c>
      <c r="S19" t="s">
        <v>24</v>
      </c>
      <c r="T19">
        <v>59.935868620669602</v>
      </c>
    </row>
    <row r="20" spans="1:20" x14ac:dyDescent="0.3">
      <c r="A20">
        <v>13</v>
      </c>
      <c r="B20">
        <v>35</v>
      </c>
      <c r="C20">
        <v>4</v>
      </c>
      <c r="D20">
        <v>0</v>
      </c>
      <c r="E20">
        <v>18</v>
      </c>
      <c r="F20">
        <v>18</v>
      </c>
      <c r="G20">
        <v>84</v>
      </c>
      <c r="H20">
        <v>58.025067499998798</v>
      </c>
      <c r="I20">
        <v>59.016282999989897</v>
      </c>
      <c r="J20">
        <v>59.016282999989897</v>
      </c>
      <c r="K20">
        <v>59.033033400002701</v>
      </c>
      <c r="L20" t="s">
        <v>20</v>
      </c>
      <c r="M20">
        <v>0.26822450000327003</v>
      </c>
      <c r="N20" t="s">
        <v>21</v>
      </c>
      <c r="O20">
        <v>470377</v>
      </c>
      <c r="P20">
        <v>1</v>
      </c>
      <c r="Q20" t="s">
        <v>30</v>
      </c>
      <c r="R20" t="s">
        <v>31</v>
      </c>
      <c r="S20" t="s">
        <v>24</v>
      </c>
      <c r="T20">
        <v>59.935868620669602</v>
      </c>
    </row>
    <row r="21" spans="1:20" x14ac:dyDescent="0.3">
      <c r="A21">
        <v>89</v>
      </c>
      <c r="B21">
        <v>93</v>
      </c>
      <c r="C21">
        <v>54</v>
      </c>
      <c r="D21">
        <v>0</v>
      </c>
      <c r="E21">
        <v>19</v>
      </c>
      <c r="F21">
        <v>19</v>
      </c>
      <c r="G21">
        <v>71</v>
      </c>
      <c r="H21">
        <v>59.3227551000018</v>
      </c>
      <c r="I21">
        <v>60.316010199996498</v>
      </c>
      <c r="J21">
        <v>60.316010199996498</v>
      </c>
      <c r="K21">
        <v>60.332913199992603</v>
      </c>
      <c r="L21" t="s">
        <v>20</v>
      </c>
      <c r="M21">
        <v>0.23345169999811299</v>
      </c>
      <c r="N21" t="s">
        <v>21</v>
      </c>
      <c r="O21">
        <v>470377</v>
      </c>
      <c r="P21">
        <v>1</v>
      </c>
      <c r="Q21" t="s">
        <v>30</v>
      </c>
      <c r="R21" t="s">
        <v>31</v>
      </c>
      <c r="S21" t="s">
        <v>24</v>
      </c>
      <c r="T21">
        <v>59.935868620669602</v>
      </c>
    </row>
    <row r="22" spans="1:20" x14ac:dyDescent="0.3">
      <c r="A22">
        <v>4</v>
      </c>
      <c r="B22">
        <v>56</v>
      </c>
      <c r="C22">
        <v>29</v>
      </c>
      <c r="D22">
        <v>0</v>
      </c>
      <c r="E22">
        <v>20</v>
      </c>
      <c r="F22">
        <v>20</v>
      </c>
      <c r="G22">
        <v>16</v>
      </c>
      <c r="H22">
        <v>60.573208999994598</v>
      </c>
      <c r="I22">
        <v>61.565981899999301</v>
      </c>
      <c r="J22">
        <v>61.565981899999301</v>
      </c>
      <c r="K22">
        <v>61.582861000002502</v>
      </c>
      <c r="L22" t="s">
        <v>20</v>
      </c>
      <c r="M22">
        <v>0.29414440000255099</v>
      </c>
      <c r="N22" t="s">
        <v>21</v>
      </c>
      <c r="O22">
        <v>470377</v>
      </c>
      <c r="P22">
        <v>1</v>
      </c>
      <c r="Q22" t="s">
        <v>30</v>
      </c>
      <c r="R22" t="s">
        <v>31</v>
      </c>
      <c r="S22" t="s">
        <v>24</v>
      </c>
      <c r="T22">
        <v>59.935868620669602</v>
      </c>
    </row>
    <row r="23" spans="1:20" x14ac:dyDescent="0.3">
      <c r="A23">
        <v>7</v>
      </c>
      <c r="B23">
        <v>14</v>
      </c>
      <c r="C23">
        <v>56</v>
      </c>
      <c r="D23">
        <v>0</v>
      </c>
      <c r="E23">
        <v>21</v>
      </c>
      <c r="F23">
        <v>21</v>
      </c>
      <c r="G23">
        <v>37</v>
      </c>
      <c r="H23">
        <v>61.889719400001901</v>
      </c>
      <c r="I23">
        <v>62.8828434000024</v>
      </c>
      <c r="J23">
        <v>62.8828434000024</v>
      </c>
      <c r="K23">
        <v>62.899206899994098</v>
      </c>
      <c r="L23" t="s">
        <v>20</v>
      </c>
      <c r="M23">
        <v>0.203579100008937</v>
      </c>
      <c r="N23" t="s">
        <v>21</v>
      </c>
      <c r="O23">
        <v>470377</v>
      </c>
      <c r="P23">
        <v>1</v>
      </c>
      <c r="Q23" t="s">
        <v>30</v>
      </c>
      <c r="R23" t="s">
        <v>31</v>
      </c>
      <c r="S23" t="s">
        <v>24</v>
      </c>
      <c r="T23">
        <v>59.935868620669602</v>
      </c>
    </row>
    <row r="24" spans="1:20" x14ac:dyDescent="0.3">
      <c r="A24">
        <v>43</v>
      </c>
      <c r="B24">
        <v>84</v>
      </c>
      <c r="C24">
        <v>68</v>
      </c>
      <c r="D24">
        <v>0</v>
      </c>
      <c r="E24">
        <v>22</v>
      </c>
      <c r="F24">
        <v>22</v>
      </c>
      <c r="G24">
        <v>86</v>
      </c>
      <c r="H24">
        <v>63.123416299989898</v>
      </c>
      <c r="I24">
        <v>64.115937199996495</v>
      </c>
      <c r="J24">
        <v>64.115937199996495</v>
      </c>
      <c r="K24">
        <v>64.132578099990496</v>
      </c>
      <c r="L24" t="s">
        <v>20</v>
      </c>
      <c r="M24">
        <v>0.17931310000130901</v>
      </c>
      <c r="N24" t="s">
        <v>21</v>
      </c>
      <c r="O24">
        <v>470377</v>
      </c>
      <c r="P24">
        <v>1</v>
      </c>
      <c r="Q24" t="s">
        <v>30</v>
      </c>
      <c r="R24" t="s">
        <v>31</v>
      </c>
      <c r="S24" t="s">
        <v>24</v>
      </c>
      <c r="T24">
        <v>59.935868620669602</v>
      </c>
    </row>
    <row r="25" spans="1:20" x14ac:dyDescent="0.3">
      <c r="A25">
        <v>27</v>
      </c>
      <c r="B25">
        <v>50</v>
      </c>
      <c r="C25">
        <v>21</v>
      </c>
      <c r="D25">
        <v>0</v>
      </c>
      <c r="E25">
        <v>23</v>
      </c>
      <c r="F25">
        <v>23</v>
      </c>
      <c r="G25">
        <v>2</v>
      </c>
      <c r="H25">
        <v>64.324238299988707</v>
      </c>
      <c r="I25">
        <v>65.315985699999104</v>
      </c>
      <c r="J25">
        <v>65.315985699999104</v>
      </c>
      <c r="K25">
        <v>65.332412199990301</v>
      </c>
      <c r="L25" t="s">
        <v>20</v>
      </c>
      <c r="M25">
        <v>0.56240389999584295</v>
      </c>
      <c r="N25" t="s">
        <v>21</v>
      </c>
      <c r="O25">
        <v>470377</v>
      </c>
      <c r="P25">
        <v>1</v>
      </c>
      <c r="Q25" t="s">
        <v>30</v>
      </c>
      <c r="R25" t="s">
        <v>31</v>
      </c>
      <c r="S25" t="s">
        <v>24</v>
      </c>
      <c r="T25">
        <v>59.935868620669602</v>
      </c>
    </row>
    <row r="26" spans="1:20" x14ac:dyDescent="0.3">
      <c r="A26">
        <v>15</v>
      </c>
      <c r="B26">
        <v>37</v>
      </c>
      <c r="C26">
        <v>45</v>
      </c>
      <c r="D26">
        <v>0</v>
      </c>
      <c r="E26">
        <v>24</v>
      </c>
      <c r="F26">
        <v>24</v>
      </c>
      <c r="G26">
        <v>42</v>
      </c>
      <c r="H26">
        <v>65.905622599995695</v>
      </c>
      <c r="I26">
        <v>66.898949299997099</v>
      </c>
      <c r="J26">
        <v>66.898949299997099</v>
      </c>
      <c r="K26">
        <v>66.915970299989496</v>
      </c>
      <c r="L26" t="s">
        <v>25</v>
      </c>
      <c r="M26">
        <v>0.36002380000718398</v>
      </c>
      <c r="N26" t="s">
        <v>21</v>
      </c>
      <c r="O26">
        <v>470377</v>
      </c>
      <c r="P26">
        <v>1</v>
      </c>
      <c r="Q26" t="s">
        <v>30</v>
      </c>
      <c r="R26" t="s">
        <v>31</v>
      </c>
      <c r="S26" t="s">
        <v>24</v>
      </c>
      <c r="T26">
        <v>59.935868620669602</v>
      </c>
    </row>
    <row r="27" spans="1:20" x14ac:dyDescent="0.3">
      <c r="A27">
        <v>11</v>
      </c>
      <c r="B27">
        <v>30</v>
      </c>
      <c r="C27">
        <v>7</v>
      </c>
      <c r="D27">
        <v>0</v>
      </c>
      <c r="E27">
        <v>25</v>
      </c>
      <c r="F27">
        <v>25</v>
      </c>
      <c r="G27">
        <v>0</v>
      </c>
      <c r="H27">
        <v>67.288813299994203</v>
      </c>
      <c r="I27">
        <v>68.282445099990497</v>
      </c>
      <c r="J27">
        <v>68.282445099990497</v>
      </c>
      <c r="K27">
        <v>68.298948800002094</v>
      </c>
      <c r="L27" t="s">
        <v>25</v>
      </c>
      <c r="M27">
        <v>0.105923099996289</v>
      </c>
      <c r="N27" t="s">
        <v>21</v>
      </c>
      <c r="O27">
        <v>470377</v>
      </c>
      <c r="P27">
        <v>1</v>
      </c>
      <c r="Q27" t="s">
        <v>30</v>
      </c>
      <c r="R27" t="s">
        <v>31</v>
      </c>
      <c r="S27" t="s">
        <v>24</v>
      </c>
      <c r="T27">
        <v>59.935868620669602</v>
      </c>
    </row>
    <row r="28" spans="1:20" x14ac:dyDescent="0.3">
      <c r="A28">
        <v>19</v>
      </c>
      <c r="B28">
        <v>83</v>
      </c>
      <c r="C28">
        <v>23</v>
      </c>
      <c r="D28">
        <v>0</v>
      </c>
      <c r="E28">
        <v>26</v>
      </c>
      <c r="F28">
        <v>26</v>
      </c>
      <c r="G28">
        <v>43</v>
      </c>
      <c r="H28">
        <v>68.4234316999936</v>
      </c>
      <c r="I28">
        <v>69.415777799993506</v>
      </c>
      <c r="J28">
        <v>69.415777799993506</v>
      </c>
      <c r="K28">
        <v>69.432477800000896</v>
      </c>
      <c r="L28" t="s">
        <v>25</v>
      </c>
      <c r="M28">
        <v>0.83108319999882896</v>
      </c>
      <c r="N28" t="s">
        <v>21</v>
      </c>
      <c r="O28">
        <v>470377</v>
      </c>
      <c r="P28">
        <v>1</v>
      </c>
      <c r="Q28" t="s">
        <v>30</v>
      </c>
      <c r="R28" t="s">
        <v>31</v>
      </c>
      <c r="S28" t="s">
        <v>24</v>
      </c>
      <c r="T28">
        <v>59.935868620669602</v>
      </c>
    </row>
    <row r="29" spans="1:20" x14ac:dyDescent="0.3">
      <c r="A29">
        <v>4</v>
      </c>
      <c r="B29">
        <v>58</v>
      </c>
      <c r="C29">
        <v>40</v>
      </c>
      <c r="D29">
        <v>0</v>
      </c>
      <c r="E29">
        <v>27</v>
      </c>
      <c r="F29">
        <v>27</v>
      </c>
      <c r="G29">
        <v>10</v>
      </c>
      <c r="H29">
        <v>70.273988200002293</v>
      </c>
      <c r="I29">
        <v>71.265523800000594</v>
      </c>
      <c r="J29">
        <v>71.265523800000594</v>
      </c>
      <c r="K29">
        <v>71.282072199988704</v>
      </c>
      <c r="L29" t="s">
        <v>25</v>
      </c>
      <c r="M29">
        <v>0.29536179998831302</v>
      </c>
      <c r="N29" t="s">
        <v>21</v>
      </c>
      <c r="O29">
        <v>470377</v>
      </c>
      <c r="P29">
        <v>1</v>
      </c>
      <c r="Q29" t="s">
        <v>30</v>
      </c>
      <c r="R29" t="s">
        <v>31</v>
      </c>
      <c r="S29" t="s">
        <v>24</v>
      </c>
      <c r="T29">
        <v>59.935868620669602</v>
      </c>
    </row>
    <row r="30" spans="1:20" x14ac:dyDescent="0.3">
      <c r="A30">
        <v>7</v>
      </c>
      <c r="B30">
        <v>45</v>
      </c>
      <c r="C30">
        <v>87</v>
      </c>
      <c r="D30">
        <v>0</v>
      </c>
      <c r="E30">
        <v>28</v>
      </c>
      <c r="F30">
        <v>28</v>
      </c>
      <c r="G30">
        <v>27</v>
      </c>
      <c r="H30">
        <v>71.589749199993093</v>
      </c>
      <c r="I30">
        <v>72.582332499994607</v>
      </c>
      <c r="J30">
        <v>72.582332499994607</v>
      </c>
      <c r="K30">
        <v>72.598918499992493</v>
      </c>
      <c r="L30" t="s">
        <v>25</v>
      </c>
      <c r="M30">
        <v>0.405203200003597</v>
      </c>
      <c r="N30" t="s">
        <v>21</v>
      </c>
      <c r="O30">
        <v>470377</v>
      </c>
      <c r="P30">
        <v>1</v>
      </c>
      <c r="Q30" t="s">
        <v>30</v>
      </c>
      <c r="R30" t="s">
        <v>31</v>
      </c>
      <c r="S30" t="s">
        <v>24</v>
      </c>
      <c r="T30">
        <v>59.935868620669602</v>
      </c>
    </row>
    <row r="31" spans="1:20" x14ac:dyDescent="0.3">
      <c r="A31">
        <v>70</v>
      </c>
      <c r="B31">
        <v>100</v>
      </c>
      <c r="C31">
        <v>9</v>
      </c>
      <c r="D31">
        <v>0</v>
      </c>
      <c r="E31">
        <v>29</v>
      </c>
      <c r="F31">
        <v>29</v>
      </c>
      <c r="G31">
        <v>48</v>
      </c>
      <c r="H31">
        <v>73.022807100001899</v>
      </c>
      <c r="I31">
        <v>74.015641699996195</v>
      </c>
      <c r="J31">
        <v>74.015641699996195</v>
      </c>
      <c r="K31">
        <v>74.032263899993197</v>
      </c>
      <c r="L31" t="s">
        <v>25</v>
      </c>
      <c r="M31">
        <v>0.18131669999274799</v>
      </c>
      <c r="N31" t="s">
        <v>21</v>
      </c>
      <c r="O31">
        <v>470377</v>
      </c>
      <c r="P31">
        <v>1</v>
      </c>
      <c r="Q31" t="s">
        <v>30</v>
      </c>
      <c r="R31" t="s">
        <v>31</v>
      </c>
      <c r="S31" t="s">
        <v>24</v>
      </c>
      <c r="T31">
        <v>59.935868620669602</v>
      </c>
    </row>
    <row r="32" spans="1:20" x14ac:dyDescent="0.3">
      <c r="A32">
        <v>39</v>
      </c>
      <c r="B32">
        <v>68</v>
      </c>
      <c r="C32">
        <v>25</v>
      </c>
      <c r="D32">
        <v>0</v>
      </c>
      <c r="E32">
        <v>30</v>
      </c>
      <c r="F32">
        <v>30</v>
      </c>
      <c r="G32">
        <v>95</v>
      </c>
      <c r="H32">
        <v>74.221619299991204</v>
      </c>
      <c r="I32">
        <v>75.215611599996905</v>
      </c>
      <c r="J32">
        <v>75.215611599996905</v>
      </c>
      <c r="K32">
        <v>75.232366399999506</v>
      </c>
      <c r="L32" t="s">
        <v>25</v>
      </c>
      <c r="M32">
        <v>0.16956639999989401</v>
      </c>
      <c r="N32" t="s">
        <v>21</v>
      </c>
      <c r="O32">
        <v>470377</v>
      </c>
      <c r="P32">
        <v>1</v>
      </c>
      <c r="Q32" t="s">
        <v>30</v>
      </c>
      <c r="R32" t="s">
        <v>31</v>
      </c>
      <c r="S32" t="s">
        <v>24</v>
      </c>
      <c r="T32">
        <v>59.935868620669602</v>
      </c>
    </row>
    <row r="33" spans="1:20" x14ac:dyDescent="0.3">
      <c r="A33">
        <v>50</v>
      </c>
      <c r="B33">
        <v>69</v>
      </c>
      <c r="C33">
        <v>85</v>
      </c>
      <c r="D33">
        <v>0</v>
      </c>
      <c r="E33">
        <v>31</v>
      </c>
      <c r="F33">
        <v>31</v>
      </c>
      <c r="G33">
        <v>97</v>
      </c>
      <c r="H33">
        <v>75.421852200000998</v>
      </c>
      <c r="I33">
        <v>76.415564399998402</v>
      </c>
      <c r="J33">
        <v>76.415564399998402</v>
      </c>
      <c r="K33">
        <v>76.432186599995404</v>
      </c>
      <c r="L33" t="s">
        <v>25</v>
      </c>
      <c r="M33">
        <v>0.357784799998626</v>
      </c>
      <c r="N33" t="s">
        <v>21</v>
      </c>
      <c r="O33">
        <v>470377</v>
      </c>
      <c r="P33">
        <v>1</v>
      </c>
      <c r="Q33" t="s">
        <v>30</v>
      </c>
      <c r="R33" t="s">
        <v>31</v>
      </c>
      <c r="S33" t="s">
        <v>24</v>
      </c>
      <c r="T33">
        <v>59.935868620669602</v>
      </c>
    </row>
    <row r="34" spans="1:20" x14ac:dyDescent="0.3">
      <c r="A34">
        <v>12</v>
      </c>
      <c r="B34">
        <v>83</v>
      </c>
      <c r="C34">
        <v>15</v>
      </c>
      <c r="D34">
        <v>0</v>
      </c>
      <c r="E34">
        <v>32</v>
      </c>
      <c r="F34">
        <v>32</v>
      </c>
      <c r="G34">
        <v>31</v>
      </c>
      <c r="H34">
        <v>76.805268500000196</v>
      </c>
      <c r="I34">
        <v>77.798437299992599</v>
      </c>
      <c r="J34">
        <v>77.798437299992599</v>
      </c>
      <c r="K34">
        <v>77.815243699995307</v>
      </c>
      <c r="L34" t="s">
        <v>25</v>
      </c>
      <c r="M34">
        <v>0.51950780001061503</v>
      </c>
      <c r="N34" t="s">
        <v>21</v>
      </c>
      <c r="O34">
        <v>470377</v>
      </c>
      <c r="P34">
        <v>1</v>
      </c>
      <c r="Q34" t="s">
        <v>30</v>
      </c>
      <c r="R34" t="s">
        <v>31</v>
      </c>
      <c r="S34" t="s">
        <v>24</v>
      </c>
      <c r="T34">
        <v>59.935868620669602</v>
      </c>
    </row>
    <row r="35" spans="1:20" x14ac:dyDescent="0.3">
      <c r="A35">
        <v>18</v>
      </c>
      <c r="B35">
        <v>29</v>
      </c>
      <c r="C35">
        <v>13</v>
      </c>
      <c r="D35">
        <v>0</v>
      </c>
      <c r="E35">
        <v>33</v>
      </c>
      <c r="F35">
        <v>33</v>
      </c>
      <c r="G35">
        <v>28</v>
      </c>
      <c r="H35">
        <v>78.355931899990495</v>
      </c>
      <c r="I35">
        <v>79.348671499988995</v>
      </c>
      <c r="J35">
        <v>79.348671499988995</v>
      </c>
      <c r="K35">
        <v>79.365032599991494</v>
      </c>
      <c r="L35" t="s">
        <v>25</v>
      </c>
      <c r="M35">
        <v>8.5956399998394703E-2</v>
      </c>
      <c r="N35" t="s">
        <v>21</v>
      </c>
      <c r="O35">
        <v>470377</v>
      </c>
      <c r="P35">
        <v>1</v>
      </c>
      <c r="Q35" t="s">
        <v>30</v>
      </c>
      <c r="R35" t="s">
        <v>31</v>
      </c>
      <c r="S35" t="s">
        <v>24</v>
      </c>
      <c r="T35">
        <v>59.935868620669602</v>
      </c>
    </row>
    <row r="36" spans="1:20" x14ac:dyDescent="0.3">
      <c r="A36">
        <v>22</v>
      </c>
      <c r="B36">
        <v>64</v>
      </c>
      <c r="C36">
        <v>34</v>
      </c>
      <c r="D36">
        <v>0</v>
      </c>
      <c r="E36">
        <v>34</v>
      </c>
      <c r="F36">
        <v>34</v>
      </c>
      <c r="G36">
        <v>44</v>
      </c>
      <c r="H36">
        <v>79.471816999997799</v>
      </c>
      <c r="I36">
        <v>80.465236699994406</v>
      </c>
      <c r="J36">
        <v>80.465236699994406</v>
      </c>
      <c r="K36">
        <v>80.481785700001595</v>
      </c>
      <c r="L36" t="s">
        <v>25</v>
      </c>
      <c r="M36">
        <v>1.03338319998874</v>
      </c>
      <c r="N36" t="s">
        <v>21</v>
      </c>
      <c r="O36">
        <v>470377</v>
      </c>
      <c r="P36">
        <v>1</v>
      </c>
      <c r="Q36" t="s">
        <v>30</v>
      </c>
      <c r="R36" t="s">
        <v>31</v>
      </c>
      <c r="S36" t="s">
        <v>24</v>
      </c>
      <c r="T36">
        <v>59.935868620669602</v>
      </c>
    </row>
    <row r="37" spans="1:20" x14ac:dyDescent="0.3">
      <c r="A37">
        <v>44</v>
      </c>
      <c r="B37">
        <v>69</v>
      </c>
      <c r="C37">
        <v>54</v>
      </c>
      <c r="D37">
        <v>0</v>
      </c>
      <c r="E37">
        <v>35</v>
      </c>
      <c r="F37">
        <v>35</v>
      </c>
      <c r="G37">
        <v>79</v>
      </c>
      <c r="H37">
        <v>81.524330999993197</v>
      </c>
      <c r="I37">
        <v>82.515170899991006</v>
      </c>
      <c r="J37">
        <v>82.515170899991006</v>
      </c>
      <c r="K37">
        <v>82.531886799988499</v>
      </c>
      <c r="L37" t="s">
        <v>25</v>
      </c>
      <c r="M37">
        <v>0.19132650000392401</v>
      </c>
      <c r="N37" t="s">
        <v>21</v>
      </c>
      <c r="O37">
        <v>470377</v>
      </c>
      <c r="P37">
        <v>1</v>
      </c>
      <c r="Q37" t="s">
        <v>30</v>
      </c>
      <c r="R37" t="s">
        <v>31</v>
      </c>
      <c r="S37" t="s">
        <v>24</v>
      </c>
      <c r="T37">
        <v>59.935868620669602</v>
      </c>
    </row>
    <row r="38" spans="1:20" x14ac:dyDescent="0.3">
      <c r="A38">
        <v>15</v>
      </c>
      <c r="B38">
        <v>150</v>
      </c>
      <c r="C38">
        <v>37</v>
      </c>
      <c r="D38">
        <v>0</v>
      </c>
      <c r="E38">
        <v>36</v>
      </c>
      <c r="F38">
        <v>36</v>
      </c>
      <c r="G38">
        <v>17</v>
      </c>
      <c r="H38">
        <v>82.738078800000906</v>
      </c>
      <c r="I38">
        <v>83.731898099998901</v>
      </c>
      <c r="J38">
        <v>83.731898099998901</v>
      </c>
      <c r="K38">
        <v>83.748495799998594</v>
      </c>
      <c r="L38" t="s">
        <v>25</v>
      </c>
      <c r="M38">
        <v>0.63399259999278001</v>
      </c>
      <c r="N38" t="s">
        <v>21</v>
      </c>
      <c r="O38">
        <v>470377</v>
      </c>
      <c r="P38">
        <v>1</v>
      </c>
      <c r="Q38" t="s">
        <v>30</v>
      </c>
      <c r="R38" t="s">
        <v>31</v>
      </c>
      <c r="S38" t="s">
        <v>24</v>
      </c>
      <c r="T38">
        <v>59.935868620669602</v>
      </c>
    </row>
    <row r="39" spans="1:20" x14ac:dyDescent="0.3">
      <c r="A39">
        <v>3</v>
      </c>
      <c r="B39">
        <v>33</v>
      </c>
      <c r="C39">
        <v>45</v>
      </c>
      <c r="D39">
        <v>0</v>
      </c>
      <c r="E39">
        <v>37</v>
      </c>
      <c r="F39">
        <v>37</v>
      </c>
      <c r="G39">
        <v>19</v>
      </c>
      <c r="H39">
        <v>84.404447099994201</v>
      </c>
      <c r="I39">
        <v>85.398410499998107</v>
      </c>
      <c r="J39">
        <v>85.398410499998107</v>
      </c>
      <c r="K39">
        <v>85.415016099999704</v>
      </c>
      <c r="L39" t="s">
        <v>25</v>
      </c>
      <c r="M39">
        <v>0.46549099999538102</v>
      </c>
      <c r="N39" t="s">
        <v>21</v>
      </c>
      <c r="O39">
        <v>470377</v>
      </c>
      <c r="P39">
        <v>1</v>
      </c>
      <c r="Q39" t="s">
        <v>30</v>
      </c>
      <c r="R39" t="s">
        <v>31</v>
      </c>
      <c r="S39" t="s">
        <v>24</v>
      </c>
      <c r="T39">
        <v>59.935868620669602</v>
      </c>
    </row>
    <row r="40" spans="1:20" x14ac:dyDescent="0.3">
      <c r="A40">
        <v>62</v>
      </c>
      <c r="B40">
        <v>92</v>
      </c>
      <c r="C40">
        <v>12</v>
      </c>
      <c r="D40">
        <v>0</v>
      </c>
      <c r="E40">
        <v>38</v>
      </c>
      <c r="F40">
        <v>38</v>
      </c>
      <c r="G40">
        <v>22</v>
      </c>
      <c r="H40">
        <v>85.888928599990294</v>
      </c>
      <c r="I40">
        <v>86.881576899991998</v>
      </c>
      <c r="J40">
        <v>86.881576899991998</v>
      </c>
      <c r="K40">
        <v>86.898134999995804</v>
      </c>
      <c r="L40" t="s">
        <v>20</v>
      </c>
      <c r="M40">
        <v>0.50450500000442799</v>
      </c>
      <c r="N40" t="s">
        <v>21</v>
      </c>
      <c r="O40">
        <v>470377</v>
      </c>
      <c r="P40">
        <v>1</v>
      </c>
      <c r="Q40" t="s">
        <v>30</v>
      </c>
      <c r="R40" t="s">
        <v>31</v>
      </c>
      <c r="S40" t="s">
        <v>24</v>
      </c>
      <c r="T40">
        <v>59.935868620669602</v>
      </c>
    </row>
    <row r="41" spans="1:20" x14ac:dyDescent="0.3">
      <c r="A41">
        <v>25</v>
      </c>
      <c r="B41">
        <v>30</v>
      </c>
      <c r="C41">
        <v>29</v>
      </c>
      <c r="D41">
        <v>0</v>
      </c>
      <c r="E41">
        <v>39</v>
      </c>
      <c r="F41">
        <v>39</v>
      </c>
      <c r="G41">
        <v>9</v>
      </c>
      <c r="H41">
        <v>87.422921399993299</v>
      </c>
      <c r="I41">
        <v>88.414733799989307</v>
      </c>
      <c r="J41">
        <v>88.414733799989307</v>
      </c>
      <c r="K41">
        <v>88.431470099996602</v>
      </c>
      <c r="L41" t="s">
        <v>20</v>
      </c>
      <c r="M41">
        <v>0.31765769999765298</v>
      </c>
      <c r="N41" t="s">
        <v>21</v>
      </c>
      <c r="O41">
        <v>470377</v>
      </c>
      <c r="P41">
        <v>1</v>
      </c>
      <c r="Q41" t="s">
        <v>30</v>
      </c>
      <c r="R41" t="s">
        <v>31</v>
      </c>
      <c r="S41" t="s">
        <v>24</v>
      </c>
      <c r="T41">
        <v>59.935868620669602</v>
      </c>
    </row>
    <row r="42" spans="1:20" x14ac:dyDescent="0.3">
      <c r="A42">
        <v>65</v>
      </c>
      <c r="B42">
        <v>83</v>
      </c>
      <c r="C42">
        <v>64</v>
      </c>
      <c r="D42">
        <v>0</v>
      </c>
      <c r="E42">
        <v>40</v>
      </c>
      <c r="F42">
        <v>40</v>
      </c>
      <c r="G42">
        <v>21</v>
      </c>
      <c r="H42">
        <v>88.756537199995293</v>
      </c>
      <c r="I42">
        <v>89.748301699990407</v>
      </c>
      <c r="J42">
        <v>89.748301699990407</v>
      </c>
      <c r="K42">
        <v>89.764605699994704</v>
      </c>
      <c r="L42" t="s">
        <v>20</v>
      </c>
      <c r="M42">
        <v>0.25028910000401</v>
      </c>
      <c r="N42" t="s">
        <v>21</v>
      </c>
      <c r="O42">
        <v>470377</v>
      </c>
      <c r="P42">
        <v>1</v>
      </c>
      <c r="Q42" t="s">
        <v>30</v>
      </c>
      <c r="R42" t="s">
        <v>31</v>
      </c>
      <c r="S42" t="s">
        <v>24</v>
      </c>
      <c r="T42">
        <v>59.935868620669602</v>
      </c>
    </row>
    <row r="43" spans="1:20" x14ac:dyDescent="0.3">
      <c r="A43">
        <v>65</v>
      </c>
      <c r="B43">
        <v>85</v>
      </c>
      <c r="C43">
        <v>76</v>
      </c>
      <c r="D43">
        <v>0</v>
      </c>
      <c r="E43">
        <v>41</v>
      </c>
      <c r="F43">
        <v>41</v>
      </c>
      <c r="G43">
        <v>88</v>
      </c>
      <c r="H43">
        <v>90.021652700001098</v>
      </c>
      <c r="I43">
        <v>91.014596699998904</v>
      </c>
      <c r="J43">
        <v>91.014596699998904</v>
      </c>
      <c r="K43">
        <v>91.031552999993394</v>
      </c>
      <c r="L43" t="s">
        <v>20</v>
      </c>
      <c r="M43">
        <v>1.3309891999961101</v>
      </c>
      <c r="N43" t="s">
        <v>21</v>
      </c>
      <c r="O43">
        <v>470377</v>
      </c>
      <c r="P43">
        <v>1</v>
      </c>
      <c r="Q43" t="s">
        <v>30</v>
      </c>
      <c r="R43" t="s">
        <v>31</v>
      </c>
      <c r="S43" t="s">
        <v>24</v>
      </c>
      <c r="T43">
        <v>59.935868620669602</v>
      </c>
    </row>
    <row r="44" spans="1:20" x14ac:dyDescent="0.3">
      <c r="A44">
        <v>49</v>
      </c>
      <c r="B44">
        <v>59</v>
      </c>
      <c r="C44">
        <v>67</v>
      </c>
      <c r="D44">
        <v>0</v>
      </c>
      <c r="E44">
        <v>42</v>
      </c>
      <c r="F44">
        <v>42</v>
      </c>
      <c r="G44">
        <v>59</v>
      </c>
      <c r="H44">
        <v>92.371774499988504</v>
      </c>
      <c r="I44">
        <v>93.364439600001703</v>
      </c>
      <c r="J44">
        <v>93.364439600001703</v>
      </c>
      <c r="K44">
        <v>93.381354500001095</v>
      </c>
      <c r="L44" t="s">
        <v>20</v>
      </c>
      <c r="M44">
        <v>0.24928570000338299</v>
      </c>
      <c r="N44" t="s">
        <v>21</v>
      </c>
      <c r="O44">
        <v>470377</v>
      </c>
      <c r="P44">
        <v>1</v>
      </c>
      <c r="Q44" t="s">
        <v>30</v>
      </c>
      <c r="R44" t="s">
        <v>31</v>
      </c>
      <c r="S44" t="s">
        <v>24</v>
      </c>
      <c r="T44">
        <v>59.935868620669602</v>
      </c>
    </row>
    <row r="45" spans="1:20" x14ac:dyDescent="0.3">
      <c r="A45">
        <v>14</v>
      </c>
      <c r="B45">
        <v>18</v>
      </c>
      <c r="C45">
        <v>17</v>
      </c>
      <c r="D45">
        <v>0</v>
      </c>
      <c r="E45">
        <v>43</v>
      </c>
      <c r="F45">
        <v>43</v>
      </c>
      <c r="G45">
        <v>14</v>
      </c>
      <c r="H45">
        <v>93.638732699997405</v>
      </c>
      <c r="I45">
        <v>94.631378099991693</v>
      </c>
      <c r="J45">
        <v>94.631378099991693</v>
      </c>
      <c r="K45">
        <v>94.647735799997406</v>
      </c>
      <c r="L45" t="s">
        <v>25</v>
      </c>
      <c r="M45">
        <v>1.23472110000147</v>
      </c>
      <c r="N45" t="s">
        <v>21</v>
      </c>
      <c r="O45">
        <v>470377</v>
      </c>
      <c r="P45">
        <v>1</v>
      </c>
      <c r="Q45" t="s">
        <v>30</v>
      </c>
      <c r="R45" t="s">
        <v>31</v>
      </c>
      <c r="S45" t="s">
        <v>24</v>
      </c>
      <c r="T45">
        <v>59.935868620669602</v>
      </c>
    </row>
    <row r="46" spans="1:20" x14ac:dyDescent="0.3">
      <c r="A46">
        <v>53</v>
      </c>
      <c r="B46">
        <v>78</v>
      </c>
      <c r="C46">
        <v>67</v>
      </c>
      <c r="D46">
        <v>0</v>
      </c>
      <c r="E46">
        <v>44</v>
      </c>
      <c r="F46">
        <v>44</v>
      </c>
      <c r="G46">
        <v>98</v>
      </c>
      <c r="H46">
        <v>95.904916300001702</v>
      </c>
      <c r="I46">
        <v>96.897876599992699</v>
      </c>
      <c r="J46">
        <v>96.897876599992699</v>
      </c>
      <c r="K46">
        <v>96.914337800000794</v>
      </c>
      <c r="L46" t="s">
        <v>25</v>
      </c>
      <c r="M46">
        <v>0.72682929999427803</v>
      </c>
      <c r="N46" t="s">
        <v>21</v>
      </c>
      <c r="O46">
        <v>470377</v>
      </c>
      <c r="P46">
        <v>1</v>
      </c>
      <c r="Q46" t="s">
        <v>30</v>
      </c>
      <c r="R46" t="s">
        <v>31</v>
      </c>
      <c r="S46" t="s">
        <v>24</v>
      </c>
      <c r="T46">
        <v>59.935868620669602</v>
      </c>
    </row>
    <row r="47" spans="1:20" x14ac:dyDescent="0.3">
      <c r="A47">
        <v>72</v>
      </c>
      <c r="B47">
        <v>86</v>
      </c>
      <c r="C47">
        <v>88</v>
      </c>
      <c r="D47">
        <v>0</v>
      </c>
      <c r="E47">
        <v>45</v>
      </c>
      <c r="F47">
        <v>45</v>
      </c>
      <c r="G47">
        <v>56</v>
      </c>
      <c r="H47">
        <v>97.655325699990499</v>
      </c>
      <c r="I47">
        <v>98.647772399999596</v>
      </c>
      <c r="J47">
        <v>98.647772399999596</v>
      </c>
      <c r="K47">
        <v>98.664453499994096</v>
      </c>
      <c r="L47" t="s">
        <v>25</v>
      </c>
      <c r="M47">
        <v>0.53917489999730595</v>
      </c>
      <c r="N47" t="s">
        <v>21</v>
      </c>
      <c r="O47">
        <v>470377</v>
      </c>
      <c r="P47">
        <v>1</v>
      </c>
      <c r="Q47" t="s">
        <v>30</v>
      </c>
      <c r="R47" t="s">
        <v>31</v>
      </c>
      <c r="S47" t="s">
        <v>24</v>
      </c>
      <c r="T47">
        <v>59.935868620669602</v>
      </c>
    </row>
    <row r="48" spans="1:20" x14ac:dyDescent="0.3">
      <c r="A48">
        <v>2</v>
      </c>
      <c r="B48">
        <v>35</v>
      </c>
      <c r="C48">
        <v>6</v>
      </c>
      <c r="D48">
        <v>0</v>
      </c>
      <c r="E48">
        <v>46</v>
      </c>
      <c r="F48">
        <v>46</v>
      </c>
      <c r="G48">
        <v>20</v>
      </c>
      <c r="H48">
        <v>99.223366799997095</v>
      </c>
      <c r="I48">
        <v>100.214303799992</v>
      </c>
      <c r="J48">
        <v>100.214303799992</v>
      </c>
      <c r="K48">
        <v>100.23091839998899</v>
      </c>
      <c r="L48" t="s">
        <v>25</v>
      </c>
      <c r="M48">
        <v>0.41720399999758201</v>
      </c>
      <c r="N48" t="s">
        <v>21</v>
      </c>
      <c r="O48">
        <v>470377</v>
      </c>
      <c r="P48">
        <v>1</v>
      </c>
      <c r="Q48" t="s">
        <v>30</v>
      </c>
      <c r="R48" t="s">
        <v>31</v>
      </c>
      <c r="S48" t="s">
        <v>24</v>
      </c>
      <c r="T48">
        <v>59.935868620669602</v>
      </c>
    </row>
    <row r="49" spans="1:20" x14ac:dyDescent="0.3">
      <c r="A49">
        <v>66</v>
      </c>
      <c r="B49">
        <v>72</v>
      </c>
      <c r="C49">
        <v>65</v>
      </c>
      <c r="D49">
        <v>0</v>
      </c>
      <c r="E49">
        <v>47</v>
      </c>
      <c r="F49">
        <v>47</v>
      </c>
      <c r="G49">
        <v>80</v>
      </c>
      <c r="H49">
        <v>100.655466700001</v>
      </c>
      <c r="I49">
        <v>101.647424599999</v>
      </c>
      <c r="J49">
        <v>101.647424599999</v>
      </c>
      <c r="K49">
        <v>101.664099799992</v>
      </c>
      <c r="L49" t="s">
        <v>25</v>
      </c>
      <c r="M49">
        <v>0.45684249998885201</v>
      </c>
      <c r="N49" t="s">
        <v>21</v>
      </c>
      <c r="O49">
        <v>470377</v>
      </c>
      <c r="P49">
        <v>1</v>
      </c>
      <c r="Q49" t="s">
        <v>30</v>
      </c>
      <c r="R49" t="s">
        <v>31</v>
      </c>
      <c r="S49" t="s">
        <v>24</v>
      </c>
      <c r="T49">
        <v>59.935868620669602</v>
      </c>
    </row>
    <row r="50" spans="1:20" x14ac:dyDescent="0.3">
      <c r="A50">
        <v>60</v>
      </c>
      <c r="B50">
        <v>62</v>
      </c>
      <c r="C50">
        <v>15</v>
      </c>
      <c r="D50">
        <v>0</v>
      </c>
      <c r="E50">
        <v>48</v>
      </c>
      <c r="F50">
        <v>48</v>
      </c>
      <c r="G50">
        <v>12</v>
      </c>
      <c r="H50">
        <v>102.139128499999</v>
      </c>
      <c r="I50">
        <v>103.13094109999599</v>
      </c>
      <c r="J50">
        <v>103.13094109999599</v>
      </c>
      <c r="K50">
        <v>103.14746339998899</v>
      </c>
      <c r="L50" t="s">
        <v>25</v>
      </c>
      <c r="M50">
        <v>0.64850840000144605</v>
      </c>
      <c r="N50" t="s">
        <v>21</v>
      </c>
      <c r="O50">
        <v>470377</v>
      </c>
      <c r="P50">
        <v>1</v>
      </c>
      <c r="Q50" t="s">
        <v>30</v>
      </c>
      <c r="R50" t="s">
        <v>31</v>
      </c>
      <c r="S50" t="s">
        <v>24</v>
      </c>
      <c r="T50">
        <v>59.935868620669602</v>
      </c>
    </row>
    <row r="51" spans="1:20" x14ac:dyDescent="0.3">
      <c r="A51">
        <v>27</v>
      </c>
      <c r="B51">
        <v>93</v>
      </c>
      <c r="C51">
        <v>14</v>
      </c>
      <c r="D51">
        <v>0</v>
      </c>
      <c r="E51">
        <v>49</v>
      </c>
      <c r="F51">
        <v>49</v>
      </c>
      <c r="G51">
        <v>30</v>
      </c>
      <c r="H51">
        <v>103.80504879999999</v>
      </c>
      <c r="I51">
        <v>104.797278699988</v>
      </c>
      <c r="J51">
        <v>104.797278699988</v>
      </c>
      <c r="K51">
        <v>104.81414950000099</v>
      </c>
      <c r="L51" t="s">
        <v>25</v>
      </c>
      <c r="M51">
        <v>0.82863150000048302</v>
      </c>
      <c r="N51" t="s">
        <v>21</v>
      </c>
      <c r="O51">
        <v>470377</v>
      </c>
      <c r="P51">
        <v>1</v>
      </c>
      <c r="Q51" t="s">
        <v>30</v>
      </c>
      <c r="R51" t="s">
        <v>31</v>
      </c>
      <c r="S51" t="s">
        <v>24</v>
      </c>
      <c r="T51">
        <v>59.935868620669602</v>
      </c>
    </row>
    <row r="52" spans="1:20" x14ac:dyDescent="0.3">
      <c r="A52">
        <v>77</v>
      </c>
      <c r="B52">
        <v>89</v>
      </c>
      <c r="C52">
        <v>65</v>
      </c>
      <c r="D52">
        <v>0</v>
      </c>
      <c r="E52">
        <v>50</v>
      </c>
      <c r="F52">
        <v>50</v>
      </c>
      <c r="G52">
        <v>72</v>
      </c>
      <c r="H52">
        <v>105.656556199988</v>
      </c>
      <c r="I52">
        <v>106.647203</v>
      </c>
      <c r="J52">
        <v>106.647203</v>
      </c>
      <c r="K52">
        <v>106.664299399999</v>
      </c>
      <c r="L52" t="s">
        <v>25</v>
      </c>
      <c r="M52">
        <v>1.07048520000535</v>
      </c>
      <c r="N52" t="s">
        <v>21</v>
      </c>
      <c r="O52">
        <v>470377</v>
      </c>
      <c r="P52">
        <v>1</v>
      </c>
      <c r="Q52" t="s">
        <v>30</v>
      </c>
      <c r="R52" t="s">
        <v>31</v>
      </c>
      <c r="S52" t="s">
        <v>24</v>
      </c>
      <c r="T52">
        <v>59.935868620669602</v>
      </c>
    </row>
    <row r="53" spans="1:20" x14ac:dyDescent="0.3">
      <c r="A53">
        <v>49</v>
      </c>
      <c r="B53">
        <v>60</v>
      </c>
      <c r="C53">
        <v>89</v>
      </c>
      <c r="D53">
        <v>0</v>
      </c>
      <c r="E53">
        <v>51</v>
      </c>
      <c r="F53">
        <v>51</v>
      </c>
      <c r="G53">
        <v>4</v>
      </c>
      <c r="H53">
        <v>107.754762199998</v>
      </c>
      <c r="I53">
        <v>108.74711329999199</v>
      </c>
      <c r="J53">
        <v>108.74711329999199</v>
      </c>
      <c r="K53">
        <v>108.76391199999399</v>
      </c>
      <c r="L53" t="s">
        <v>25</v>
      </c>
      <c r="M53">
        <v>1.00742499998887</v>
      </c>
      <c r="N53" t="s">
        <v>21</v>
      </c>
      <c r="O53">
        <v>470377</v>
      </c>
      <c r="P53">
        <v>1</v>
      </c>
      <c r="Q53" t="s">
        <v>30</v>
      </c>
      <c r="R53" t="s">
        <v>31</v>
      </c>
      <c r="S53" t="s">
        <v>24</v>
      </c>
      <c r="T53">
        <v>59.935868620669602</v>
      </c>
    </row>
    <row r="54" spans="1:20" x14ac:dyDescent="0.3">
      <c r="A54">
        <v>21</v>
      </c>
      <c r="B54">
        <v>52</v>
      </c>
      <c r="C54">
        <v>23</v>
      </c>
      <c r="D54">
        <v>0</v>
      </c>
      <c r="E54">
        <v>52</v>
      </c>
      <c r="F54">
        <v>52</v>
      </c>
      <c r="G54">
        <v>34</v>
      </c>
      <c r="H54">
        <v>109.788142599994</v>
      </c>
      <c r="I54">
        <v>110.780463000002</v>
      </c>
      <c r="J54">
        <v>110.780463000002</v>
      </c>
      <c r="K54">
        <v>110.79689879999199</v>
      </c>
      <c r="L54" t="s">
        <v>25</v>
      </c>
      <c r="M54">
        <v>1.0623265000030999</v>
      </c>
      <c r="N54" t="s">
        <v>21</v>
      </c>
      <c r="O54">
        <v>470377</v>
      </c>
      <c r="P54">
        <v>1</v>
      </c>
      <c r="Q54" t="s">
        <v>30</v>
      </c>
      <c r="R54" t="s">
        <v>31</v>
      </c>
      <c r="S54" t="s">
        <v>24</v>
      </c>
      <c r="T54">
        <v>59.935868620669602</v>
      </c>
    </row>
    <row r="55" spans="1:20" x14ac:dyDescent="0.3">
      <c r="A55">
        <v>3</v>
      </c>
      <c r="B55">
        <v>10</v>
      </c>
      <c r="C55">
        <v>34</v>
      </c>
      <c r="D55">
        <v>0</v>
      </c>
      <c r="E55">
        <v>53</v>
      </c>
      <c r="F55">
        <v>53</v>
      </c>
      <c r="G55">
        <v>35</v>
      </c>
      <c r="H55">
        <v>111.871482199989</v>
      </c>
      <c r="I55">
        <v>112.863852399998</v>
      </c>
      <c r="J55">
        <v>112.863852399998</v>
      </c>
      <c r="K55">
        <v>112.880168699994</v>
      </c>
      <c r="L55" t="s">
        <v>25</v>
      </c>
      <c r="M55">
        <v>0.78579300000273999</v>
      </c>
      <c r="N55" t="s">
        <v>21</v>
      </c>
      <c r="O55">
        <v>470377</v>
      </c>
      <c r="P55">
        <v>1</v>
      </c>
      <c r="Q55" t="s">
        <v>30</v>
      </c>
      <c r="R55" t="s">
        <v>31</v>
      </c>
      <c r="S55" t="s">
        <v>24</v>
      </c>
      <c r="T55">
        <v>59.935868620669602</v>
      </c>
    </row>
    <row r="56" spans="1:20" x14ac:dyDescent="0.3">
      <c r="A56">
        <v>49</v>
      </c>
      <c r="B56">
        <v>93</v>
      </c>
      <c r="C56">
        <v>7</v>
      </c>
      <c r="D56">
        <v>0</v>
      </c>
      <c r="E56">
        <v>54</v>
      </c>
      <c r="F56">
        <v>54</v>
      </c>
      <c r="G56">
        <v>46</v>
      </c>
      <c r="H56">
        <v>113.68638859999101</v>
      </c>
      <c r="I56">
        <v>114.680363399995</v>
      </c>
      <c r="J56">
        <v>114.680363399995</v>
      </c>
      <c r="K56">
        <v>114.696855100002</v>
      </c>
      <c r="L56" t="s">
        <v>25</v>
      </c>
      <c r="M56">
        <v>1.0430051000003</v>
      </c>
      <c r="N56" t="s">
        <v>21</v>
      </c>
      <c r="O56">
        <v>470377</v>
      </c>
      <c r="P56">
        <v>1</v>
      </c>
      <c r="Q56" t="s">
        <v>30</v>
      </c>
      <c r="R56" t="s">
        <v>31</v>
      </c>
      <c r="S56" t="s">
        <v>24</v>
      </c>
      <c r="T56">
        <v>59.935868620669602</v>
      </c>
    </row>
    <row r="57" spans="1:20" x14ac:dyDescent="0.3">
      <c r="A57">
        <v>27</v>
      </c>
      <c r="B57">
        <v>85</v>
      </c>
      <c r="C57">
        <v>48</v>
      </c>
      <c r="D57">
        <v>0</v>
      </c>
      <c r="E57">
        <v>55</v>
      </c>
      <c r="F57">
        <v>55</v>
      </c>
      <c r="G57">
        <v>94</v>
      </c>
      <c r="H57">
        <v>115.75319879999699</v>
      </c>
      <c r="I57">
        <v>116.746774599989</v>
      </c>
      <c r="J57">
        <v>116.746774599989</v>
      </c>
      <c r="K57">
        <v>116.76332410000001</v>
      </c>
      <c r="L57" t="s">
        <v>25</v>
      </c>
      <c r="M57">
        <v>0.68846049999410697</v>
      </c>
      <c r="N57" t="s">
        <v>21</v>
      </c>
      <c r="O57">
        <v>470377</v>
      </c>
      <c r="P57">
        <v>1</v>
      </c>
      <c r="Q57" t="s">
        <v>30</v>
      </c>
      <c r="R57" t="s">
        <v>31</v>
      </c>
      <c r="S57" t="s">
        <v>24</v>
      </c>
      <c r="T57">
        <v>59.935868620669602</v>
      </c>
    </row>
    <row r="58" spans="1:20" x14ac:dyDescent="0.3">
      <c r="A58">
        <v>1</v>
      </c>
      <c r="B58">
        <v>19</v>
      </c>
      <c r="C58">
        <v>7</v>
      </c>
      <c r="D58">
        <v>0</v>
      </c>
      <c r="E58">
        <v>56</v>
      </c>
      <c r="F58">
        <v>56</v>
      </c>
      <c r="G58">
        <v>39</v>
      </c>
      <c r="H58">
        <v>117.469350899991</v>
      </c>
      <c r="I58">
        <v>118.463352599996</v>
      </c>
      <c r="J58">
        <v>118.463352599996</v>
      </c>
      <c r="K58">
        <v>118.480149499999</v>
      </c>
      <c r="L58" t="s">
        <v>25</v>
      </c>
      <c r="M58">
        <v>1.0311185000027701</v>
      </c>
      <c r="N58" t="s">
        <v>21</v>
      </c>
      <c r="O58">
        <v>470377</v>
      </c>
      <c r="P58">
        <v>1</v>
      </c>
      <c r="Q58" t="s">
        <v>30</v>
      </c>
      <c r="R58" t="s">
        <v>31</v>
      </c>
      <c r="S58" t="s">
        <v>24</v>
      </c>
      <c r="T58">
        <v>59.935868620669602</v>
      </c>
    </row>
    <row r="59" spans="1:20" x14ac:dyDescent="0.3">
      <c r="A59">
        <v>67</v>
      </c>
      <c r="B59">
        <v>75</v>
      </c>
      <c r="C59">
        <v>119</v>
      </c>
      <c r="D59">
        <v>0</v>
      </c>
      <c r="E59">
        <v>57</v>
      </c>
      <c r="F59">
        <v>57</v>
      </c>
      <c r="G59">
        <v>5</v>
      </c>
      <c r="H59">
        <v>119.519859799998</v>
      </c>
      <c r="I59">
        <v>120.513577099991</v>
      </c>
      <c r="J59">
        <v>120.513577099991</v>
      </c>
      <c r="K59">
        <v>120.530005499997</v>
      </c>
      <c r="L59" t="s">
        <v>25</v>
      </c>
      <c r="M59">
        <v>0.86718639999162395</v>
      </c>
      <c r="N59" t="s">
        <v>21</v>
      </c>
      <c r="O59">
        <v>470377</v>
      </c>
      <c r="P59">
        <v>1</v>
      </c>
      <c r="Q59" t="s">
        <v>30</v>
      </c>
      <c r="R59" t="s">
        <v>31</v>
      </c>
      <c r="S59" t="s">
        <v>24</v>
      </c>
      <c r="T59">
        <v>59.935868620669602</v>
      </c>
    </row>
    <row r="60" spans="1:20" x14ac:dyDescent="0.3">
      <c r="A60">
        <v>46</v>
      </c>
      <c r="B60">
        <v>62</v>
      </c>
      <c r="C60">
        <v>23</v>
      </c>
      <c r="D60">
        <v>0</v>
      </c>
      <c r="E60">
        <v>58</v>
      </c>
      <c r="F60">
        <v>58</v>
      </c>
      <c r="G60">
        <v>62</v>
      </c>
      <c r="H60">
        <v>121.405764900002</v>
      </c>
      <c r="I60">
        <v>122.3966832</v>
      </c>
      <c r="J60">
        <v>122.3966832</v>
      </c>
      <c r="K60">
        <v>122.413335999997</v>
      </c>
      <c r="L60" t="s">
        <v>20</v>
      </c>
      <c r="M60">
        <v>0.84842519999074195</v>
      </c>
      <c r="N60" t="s">
        <v>21</v>
      </c>
      <c r="O60">
        <v>470377</v>
      </c>
      <c r="P60">
        <v>1</v>
      </c>
      <c r="Q60" t="s">
        <v>30</v>
      </c>
      <c r="R60" t="s">
        <v>31</v>
      </c>
      <c r="S60" t="s">
        <v>24</v>
      </c>
      <c r="T60">
        <v>59.935868620669602</v>
      </c>
    </row>
    <row r="61" spans="1:20" x14ac:dyDescent="0.3">
      <c r="A61">
        <v>40</v>
      </c>
      <c r="B61">
        <v>55</v>
      </c>
      <c r="C61">
        <v>62</v>
      </c>
      <c r="D61">
        <v>0</v>
      </c>
      <c r="E61">
        <v>59</v>
      </c>
      <c r="F61">
        <v>59</v>
      </c>
      <c r="G61">
        <v>3</v>
      </c>
      <c r="H61">
        <v>123.271170199994</v>
      </c>
      <c r="I61">
        <v>124.263319599995</v>
      </c>
      <c r="J61">
        <v>124.263319599995</v>
      </c>
      <c r="K61">
        <v>124.279910799989</v>
      </c>
      <c r="L61" t="s">
        <v>20</v>
      </c>
      <c r="M61">
        <v>0.66455519999726598</v>
      </c>
      <c r="N61" t="s">
        <v>21</v>
      </c>
      <c r="O61">
        <v>470377</v>
      </c>
      <c r="P61">
        <v>1</v>
      </c>
      <c r="Q61" t="s">
        <v>30</v>
      </c>
      <c r="R61" t="s">
        <v>31</v>
      </c>
      <c r="S61" t="s">
        <v>24</v>
      </c>
      <c r="T61">
        <v>59.935868620669602</v>
      </c>
    </row>
    <row r="62" spans="1:20" x14ac:dyDescent="0.3">
      <c r="A62">
        <v>84</v>
      </c>
      <c r="B62">
        <v>96</v>
      </c>
      <c r="C62">
        <v>12</v>
      </c>
      <c r="D62">
        <v>0</v>
      </c>
      <c r="E62">
        <v>60</v>
      </c>
      <c r="F62">
        <v>60</v>
      </c>
      <c r="G62">
        <v>50</v>
      </c>
      <c r="H62">
        <v>124.956290499991</v>
      </c>
      <c r="I62">
        <v>125.946400100001</v>
      </c>
      <c r="J62">
        <v>125.946400100001</v>
      </c>
      <c r="K62">
        <v>125.962922399994</v>
      </c>
      <c r="L62" t="s">
        <v>20</v>
      </c>
      <c r="M62">
        <v>0.87277899999753505</v>
      </c>
      <c r="N62" t="s">
        <v>21</v>
      </c>
      <c r="O62">
        <v>470377</v>
      </c>
      <c r="P62">
        <v>1</v>
      </c>
      <c r="Q62" t="s">
        <v>30</v>
      </c>
      <c r="R62" t="s">
        <v>31</v>
      </c>
      <c r="S62" t="s">
        <v>24</v>
      </c>
      <c r="T62">
        <v>59.935868620669602</v>
      </c>
    </row>
    <row r="63" spans="1:20" x14ac:dyDescent="0.3">
      <c r="A63">
        <v>27</v>
      </c>
      <c r="B63">
        <v>38</v>
      </c>
      <c r="C63">
        <v>67</v>
      </c>
      <c r="D63">
        <v>0</v>
      </c>
      <c r="E63">
        <v>61</v>
      </c>
      <c r="F63">
        <v>61</v>
      </c>
      <c r="G63">
        <v>38</v>
      </c>
      <c r="H63">
        <v>126.85374140000199</v>
      </c>
      <c r="I63">
        <v>127.84585079998899</v>
      </c>
      <c r="J63">
        <v>127.84585079998899</v>
      </c>
      <c r="K63">
        <v>127.862512699997</v>
      </c>
      <c r="L63" t="s">
        <v>20</v>
      </c>
      <c r="M63">
        <v>0.78158999999868595</v>
      </c>
      <c r="N63" t="s">
        <v>21</v>
      </c>
      <c r="O63">
        <v>470377</v>
      </c>
      <c r="P63">
        <v>1</v>
      </c>
      <c r="Q63" t="s">
        <v>30</v>
      </c>
      <c r="R63" t="s">
        <v>31</v>
      </c>
      <c r="S63" t="s">
        <v>24</v>
      </c>
      <c r="T63">
        <v>59.935868620669602</v>
      </c>
    </row>
    <row r="64" spans="1:20" x14ac:dyDescent="0.3">
      <c r="A64">
        <v>13</v>
      </c>
      <c r="B64">
        <v>19</v>
      </c>
      <c r="C64">
        <v>16</v>
      </c>
      <c r="D64">
        <v>0</v>
      </c>
      <c r="E64">
        <v>62</v>
      </c>
      <c r="F64">
        <v>62</v>
      </c>
      <c r="G64">
        <v>13</v>
      </c>
      <c r="H64">
        <v>128.65377579999</v>
      </c>
      <c r="I64">
        <v>129.6463698</v>
      </c>
      <c r="J64">
        <v>129.6463698</v>
      </c>
      <c r="K64">
        <v>129.663073899995</v>
      </c>
      <c r="L64" t="s">
        <v>20</v>
      </c>
      <c r="M64">
        <v>0.55024620000040103</v>
      </c>
      <c r="N64" t="s">
        <v>21</v>
      </c>
      <c r="O64">
        <v>470377</v>
      </c>
      <c r="P64">
        <v>1</v>
      </c>
      <c r="Q64" t="s">
        <v>30</v>
      </c>
      <c r="R64" t="s">
        <v>31</v>
      </c>
      <c r="S64" t="s">
        <v>24</v>
      </c>
      <c r="T64">
        <v>59.935868620669602</v>
      </c>
    </row>
    <row r="65" spans="1:20" x14ac:dyDescent="0.3">
      <c r="A65">
        <v>78</v>
      </c>
      <c r="B65">
        <v>80</v>
      </c>
      <c r="C65">
        <v>162</v>
      </c>
      <c r="D65">
        <v>0</v>
      </c>
      <c r="E65">
        <v>63</v>
      </c>
      <c r="F65">
        <v>63</v>
      </c>
      <c r="G65">
        <v>6</v>
      </c>
      <c r="H65">
        <v>130.22154019999999</v>
      </c>
      <c r="I65">
        <v>131.21266730000201</v>
      </c>
      <c r="J65">
        <v>131.21266730000201</v>
      </c>
      <c r="K65">
        <v>131.22949599999899</v>
      </c>
      <c r="L65" t="s">
        <v>20</v>
      </c>
      <c r="M65">
        <v>0.72502279999025598</v>
      </c>
      <c r="N65" t="s">
        <v>21</v>
      </c>
      <c r="O65">
        <v>470377</v>
      </c>
      <c r="P65">
        <v>1</v>
      </c>
      <c r="Q65" t="s">
        <v>30</v>
      </c>
      <c r="R65" t="s">
        <v>31</v>
      </c>
      <c r="S65" t="s">
        <v>24</v>
      </c>
      <c r="T65">
        <v>59.935868620669602</v>
      </c>
    </row>
    <row r="66" spans="1:20" x14ac:dyDescent="0.3">
      <c r="A66">
        <v>66</v>
      </c>
      <c r="B66">
        <v>99</v>
      </c>
      <c r="C66">
        <v>76</v>
      </c>
      <c r="D66">
        <v>0</v>
      </c>
      <c r="E66">
        <v>64</v>
      </c>
      <c r="F66">
        <v>64</v>
      </c>
      <c r="G66">
        <v>73</v>
      </c>
      <c r="H66">
        <v>131.970069099988</v>
      </c>
      <c r="I66">
        <v>132.96252619998899</v>
      </c>
      <c r="J66">
        <v>132.96252619998899</v>
      </c>
      <c r="K66">
        <v>132.97922860000099</v>
      </c>
      <c r="L66" t="s">
        <v>20</v>
      </c>
      <c r="M66">
        <v>0.68421910000324704</v>
      </c>
      <c r="N66" t="s">
        <v>21</v>
      </c>
      <c r="O66">
        <v>470377</v>
      </c>
      <c r="P66">
        <v>1</v>
      </c>
      <c r="Q66" t="s">
        <v>30</v>
      </c>
      <c r="R66" t="s">
        <v>31</v>
      </c>
      <c r="S66" t="s">
        <v>24</v>
      </c>
      <c r="T66">
        <v>59.935868620669602</v>
      </c>
    </row>
    <row r="67" spans="1:20" x14ac:dyDescent="0.3">
      <c r="A67">
        <v>35</v>
      </c>
      <c r="B67">
        <v>90</v>
      </c>
      <c r="C67">
        <v>45</v>
      </c>
      <c r="D67">
        <v>0</v>
      </c>
      <c r="E67">
        <v>65</v>
      </c>
      <c r="F67">
        <v>65</v>
      </c>
      <c r="G67">
        <v>24</v>
      </c>
      <c r="H67">
        <v>133.67157530000199</v>
      </c>
      <c r="I67">
        <v>134.662727899994</v>
      </c>
      <c r="J67">
        <v>134.662727899994</v>
      </c>
      <c r="K67">
        <v>134.67944459999799</v>
      </c>
      <c r="L67" t="s">
        <v>20</v>
      </c>
      <c r="M67">
        <v>0.40090480000071599</v>
      </c>
      <c r="N67" t="s">
        <v>21</v>
      </c>
      <c r="O67">
        <v>470377</v>
      </c>
      <c r="P67">
        <v>1</v>
      </c>
      <c r="Q67" t="s">
        <v>30</v>
      </c>
      <c r="R67" t="s">
        <v>31</v>
      </c>
      <c r="S67" t="s">
        <v>24</v>
      </c>
      <c r="T67">
        <v>59.935868620669602</v>
      </c>
    </row>
    <row r="68" spans="1:20" x14ac:dyDescent="0.3">
      <c r="A68">
        <v>10</v>
      </c>
      <c r="B68">
        <v>18</v>
      </c>
      <c r="C68">
        <v>32</v>
      </c>
      <c r="D68">
        <v>0</v>
      </c>
      <c r="E68">
        <v>66</v>
      </c>
      <c r="F68">
        <v>66</v>
      </c>
      <c r="G68">
        <v>77</v>
      </c>
      <c r="H68">
        <v>135.09529399999801</v>
      </c>
      <c r="I68">
        <v>136.07933939999199</v>
      </c>
      <c r="J68">
        <v>136.07933939999199</v>
      </c>
      <c r="K68">
        <v>136.09599359999899</v>
      </c>
      <c r="L68" t="s">
        <v>20</v>
      </c>
      <c r="M68">
        <v>0.68772759998682798</v>
      </c>
      <c r="N68" t="s">
        <v>21</v>
      </c>
      <c r="O68">
        <v>470377</v>
      </c>
      <c r="P68">
        <v>1</v>
      </c>
      <c r="Q68" t="s">
        <v>30</v>
      </c>
      <c r="R68" t="s">
        <v>31</v>
      </c>
      <c r="S68" t="s">
        <v>24</v>
      </c>
      <c r="T68">
        <v>59.935868620669602</v>
      </c>
    </row>
    <row r="69" spans="1:20" x14ac:dyDescent="0.3">
      <c r="A69">
        <v>12</v>
      </c>
      <c r="B69">
        <v>120</v>
      </c>
      <c r="C69">
        <v>47</v>
      </c>
      <c r="D69">
        <v>0</v>
      </c>
      <c r="E69">
        <v>67</v>
      </c>
      <c r="F69">
        <v>67</v>
      </c>
      <c r="G69">
        <v>18</v>
      </c>
      <c r="H69">
        <v>136.80228930000101</v>
      </c>
      <c r="I69">
        <v>137.79573069998801</v>
      </c>
      <c r="J69">
        <v>137.79573069998801</v>
      </c>
      <c r="K69">
        <v>137.812399099988</v>
      </c>
      <c r="L69" t="s">
        <v>25</v>
      </c>
      <c r="M69">
        <v>0.56045580000500195</v>
      </c>
      <c r="N69" t="s">
        <v>21</v>
      </c>
      <c r="O69">
        <v>470377</v>
      </c>
      <c r="P69">
        <v>1</v>
      </c>
      <c r="Q69" t="s">
        <v>30</v>
      </c>
      <c r="R69" t="s">
        <v>31</v>
      </c>
      <c r="S69" t="s">
        <v>24</v>
      </c>
      <c r="T69">
        <v>59.935868620669602</v>
      </c>
    </row>
    <row r="70" spans="1:20" x14ac:dyDescent="0.3">
      <c r="A70">
        <v>5</v>
      </c>
      <c r="B70">
        <v>72</v>
      </c>
      <c r="C70">
        <v>56</v>
      </c>
      <c r="D70">
        <v>0</v>
      </c>
      <c r="E70">
        <v>68</v>
      </c>
      <c r="F70">
        <v>68</v>
      </c>
      <c r="G70">
        <v>60</v>
      </c>
      <c r="H70">
        <v>138.385722599996</v>
      </c>
      <c r="I70">
        <v>139.37902569999201</v>
      </c>
      <c r="J70">
        <v>139.37902569999201</v>
      </c>
      <c r="K70">
        <v>139.39576509999401</v>
      </c>
      <c r="L70" t="s">
        <v>25</v>
      </c>
      <c r="M70">
        <v>0.23996190000616399</v>
      </c>
      <c r="N70" t="s">
        <v>21</v>
      </c>
      <c r="O70">
        <v>470377</v>
      </c>
      <c r="P70">
        <v>1</v>
      </c>
      <c r="Q70" t="s">
        <v>30</v>
      </c>
      <c r="R70" t="s">
        <v>31</v>
      </c>
      <c r="S70" t="s">
        <v>24</v>
      </c>
      <c r="T70">
        <v>59.935868620669602</v>
      </c>
    </row>
    <row r="71" spans="1:20" x14ac:dyDescent="0.3">
      <c r="A71">
        <v>24</v>
      </c>
      <c r="B71">
        <v>67</v>
      </c>
      <c r="C71">
        <v>67</v>
      </c>
      <c r="D71">
        <v>0</v>
      </c>
      <c r="E71">
        <v>69</v>
      </c>
      <c r="F71">
        <v>69</v>
      </c>
      <c r="G71">
        <v>26</v>
      </c>
      <c r="H71">
        <v>139.65493619999299</v>
      </c>
      <c r="I71">
        <v>140.64583549999199</v>
      </c>
      <c r="J71">
        <v>140.64583549999199</v>
      </c>
      <c r="K71">
        <v>140.662477999998</v>
      </c>
      <c r="L71" t="s">
        <v>25</v>
      </c>
      <c r="M71">
        <v>0.262527900005807</v>
      </c>
      <c r="N71" t="s">
        <v>21</v>
      </c>
      <c r="O71">
        <v>470377</v>
      </c>
      <c r="P71">
        <v>1</v>
      </c>
      <c r="Q71" t="s">
        <v>30</v>
      </c>
      <c r="R71" t="s">
        <v>31</v>
      </c>
      <c r="S71" t="s">
        <v>24</v>
      </c>
      <c r="T71">
        <v>59.935868620669602</v>
      </c>
    </row>
    <row r="72" spans="1:20" x14ac:dyDescent="0.3">
      <c r="A72">
        <v>78</v>
      </c>
      <c r="B72">
        <v>89</v>
      </c>
      <c r="C72">
        <v>8</v>
      </c>
      <c r="D72">
        <v>0</v>
      </c>
      <c r="E72">
        <v>70</v>
      </c>
      <c r="F72">
        <v>70</v>
      </c>
      <c r="G72">
        <v>47</v>
      </c>
      <c r="H72">
        <v>140.935721199988</v>
      </c>
      <c r="I72">
        <v>141.92896309999901</v>
      </c>
      <c r="J72">
        <v>141.92896309999901</v>
      </c>
      <c r="K72">
        <v>141.94581039999301</v>
      </c>
      <c r="L72" t="s">
        <v>25</v>
      </c>
      <c r="M72">
        <v>0.43661429999337997</v>
      </c>
      <c r="N72" t="s">
        <v>21</v>
      </c>
      <c r="O72">
        <v>470377</v>
      </c>
      <c r="P72">
        <v>1</v>
      </c>
      <c r="Q72" t="s">
        <v>30</v>
      </c>
      <c r="R72" t="s">
        <v>31</v>
      </c>
      <c r="S72" t="s">
        <v>24</v>
      </c>
      <c r="T72">
        <v>59.935868620669602</v>
      </c>
    </row>
    <row r="73" spans="1:20" x14ac:dyDescent="0.3">
      <c r="A73">
        <v>13</v>
      </c>
      <c r="B73">
        <v>34</v>
      </c>
      <c r="C73">
        <v>5</v>
      </c>
      <c r="D73">
        <v>0</v>
      </c>
      <c r="E73">
        <v>71</v>
      </c>
      <c r="F73">
        <v>71</v>
      </c>
      <c r="G73">
        <v>41</v>
      </c>
      <c r="H73">
        <v>142.40267119999001</v>
      </c>
      <c r="I73">
        <v>143.3955996</v>
      </c>
      <c r="J73">
        <v>143.3955996</v>
      </c>
      <c r="K73">
        <v>143.412244599996</v>
      </c>
      <c r="L73" t="s">
        <v>25</v>
      </c>
      <c r="M73">
        <v>0.87208690000988998</v>
      </c>
      <c r="N73" t="s">
        <v>21</v>
      </c>
      <c r="O73">
        <v>470377</v>
      </c>
      <c r="P73">
        <v>1</v>
      </c>
      <c r="Q73" t="s">
        <v>30</v>
      </c>
      <c r="R73" t="s">
        <v>31</v>
      </c>
      <c r="S73" t="s">
        <v>24</v>
      </c>
      <c r="T73">
        <v>59.935868620669602</v>
      </c>
    </row>
    <row r="74" spans="1:20" x14ac:dyDescent="0.3">
      <c r="A74">
        <v>51</v>
      </c>
      <c r="B74">
        <v>82</v>
      </c>
      <c r="C74">
        <v>56</v>
      </c>
      <c r="D74">
        <v>0</v>
      </c>
      <c r="E74">
        <v>72</v>
      </c>
      <c r="F74">
        <v>72</v>
      </c>
      <c r="G74">
        <v>57</v>
      </c>
      <c r="H74">
        <v>144.301724399992</v>
      </c>
      <c r="I74">
        <v>145.295634099995</v>
      </c>
      <c r="J74">
        <v>145.295634099995</v>
      </c>
      <c r="K74">
        <v>145.31199969998801</v>
      </c>
      <c r="L74" t="s">
        <v>25</v>
      </c>
      <c r="M74">
        <v>0.69976920000044596</v>
      </c>
      <c r="N74" t="s">
        <v>21</v>
      </c>
      <c r="O74">
        <v>470377</v>
      </c>
      <c r="P74">
        <v>1</v>
      </c>
      <c r="Q74" t="s">
        <v>30</v>
      </c>
      <c r="R74" t="s">
        <v>31</v>
      </c>
      <c r="S74" t="s">
        <v>24</v>
      </c>
      <c r="T74">
        <v>59.935868620669602</v>
      </c>
    </row>
    <row r="75" spans="1:20" x14ac:dyDescent="0.3">
      <c r="A75">
        <v>49</v>
      </c>
      <c r="B75">
        <v>99</v>
      </c>
      <c r="C75">
        <v>38</v>
      </c>
      <c r="D75">
        <v>0</v>
      </c>
      <c r="E75">
        <v>73</v>
      </c>
      <c r="F75">
        <v>73</v>
      </c>
      <c r="G75">
        <v>96</v>
      </c>
      <c r="H75">
        <v>146.02093879999299</v>
      </c>
      <c r="I75">
        <v>147.011980199997</v>
      </c>
      <c r="J75">
        <v>147.011980199997</v>
      </c>
      <c r="K75">
        <v>147.028610199995</v>
      </c>
      <c r="L75" t="s">
        <v>25</v>
      </c>
      <c r="M75">
        <v>0.49148199999763098</v>
      </c>
      <c r="N75" t="s">
        <v>21</v>
      </c>
      <c r="O75">
        <v>470377</v>
      </c>
      <c r="P75">
        <v>1</v>
      </c>
      <c r="Q75" t="s">
        <v>30</v>
      </c>
      <c r="R75" t="s">
        <v>31</v>
      </c>
      <c r="S75" t="s">
        <v>24</v>
      </c>
      <c r="T75">
        <v>59.935868620669602</v>
      </c>
    </row>
    <row r="76" spans="1:20" x14ac:dyDescent="0.3">
      <c r="A76">
        <v>3</v>
      </c>
      <c r="B76">
        <v>31</v>
      </c>
      <c r="C76">
        <v>23</v>
      </c>
      <c r="D76">
        <v>0</v>
      </c>
      <c r="E76">
        <v>74</v>
      </c>
      <c r="F76">
        <v>74</v>
      </c>
      <c r="G76">
        <v>68</v>
      </c>
      <c r="H76">
        <v>147.52808069999401</v>
      </c>
      <c r="I76">
        <v>148.528081099997</v>
      </c>
      <c r="J76">
        <v>148.528081099997</v>
      </c>
      <c r="K76">
        <v>148.528081099997</v>
      </c>
      <c r="L76" t="s">
        <v>25</v>
      </c>
      <c r="M76">
        <v>0.61984719999600202</v>
      </c>
      <c r="N76" t="s">
        <v>21</v>
      </c>
      <c r="O76">
        <v>470377</v>
      </c>
      <c r="P76">
        <v>1</v>
      </c>
      <c r="Q76" t="s">
        <v>30</v>
      </c>
      <c r="R76" t="s">
        <v>31</v>
      </c>
      <c r="S76" t="s">
        <v>24</v>
      </c>
      <c r="T76">
        <v>59.935868620669602</v>
      </c>
    </row>
    <row r="77" spans="1:20" x14ac:dyDescent="0.3">
      <c r="A77">
        <v>50</v>
      </c>
      <c r="B77">
        <v>59</v>
      </c>
      <c r="C77">
        <v>99</v>
      </c>
      <c r="D77">
        <v>0</v>
      </c>
      <c r="E77">
        <v>75</v>
      </c>
      <c r="F77">
        <v>75</v>
      </c>
      <c r="G77">
        <v>55</v>
      </c>
      <c r="H77">
        <v>149.178000499989</v>
      </c>
      <c r="I77">
        <v>150.16171799998801</v>
      </c>
      <c r="J77">
        <v>150.16171799998801</v>
      </c>
      <c r="K77">
        <v>150.17864319999299</v>
      </c>
      <c r="L77" t="s">
        <v>20</v>
      </c>
      <c r="M77">
        <v>0.53322670000488803</v>
      </c>
      <c r="N77" t="s">
        <v>21</v>
      </c>
      <c r="O77">
        <v>470377</v>
      </c>
      <c r="P77">
        <v>1</v>
      </c>
      <c r="Q77" t="s">
        <v>30</v>
      </c>
      <c r="R77" t="s">
        <v>31</v>
      </c>
      <c r="S77" t="s">
        <v>24</v>
      </c>
      <c r="T77">
        <v>59.935868620669602</v>
      </c>
    </row>
    <row r="78" spans="1:20" x14ac:dyDescent="0.3">
      <c r="A78">
        <v>31</v>
      </c>
      <c r="B78">
        <v>45</v>
      </c>
      <c r="C78">
        <v>13</v>
      </c>
      <c r="D78">
        <v>0</v>
      </c>
      <c r="E78">
        <v>76</v>
      </c>
      <c r="F78">
        <v>76</v>
      </c>
      <c r="G78">
        <v>23</v>
      </c>
      <c r="H78">
        <v>150.71797649998899</v>
      </c>
      <c r="I78">
        <v>151.71196970000099</v>
      </c>
      <c r="J78">
        <v>151.71196970000099</v>
      </c>
      <c r="K78">
        <v>151.72844469999799</v>
      </c>
      <c r="L78" t="s">
        <v>20</v>
      </c>
      <c r="M78">
        <v>0.69296529999701295</v>
      </c>
      <c r="N78" t="s">
        <v>21</v>
      </c>
      <c r="O78">
        <v>470377</v>
      </c>
      <c r="P78">
        <v>1</v>
      </c>
      <c r="Q78" t="s">
        <v>30</v>
      </c>
      <c r="R78" t="s">
        <v>31</v>
      </c>
      <c r="S78" t="s">
        <v>24</v>
      </c>
      <c r="T78">
        <v>59.935868620669602</v>
      </c>
    </row>
    <row r="79" spans="1:20" x14ac:dyDescent="0.3">
      <c r="A79">
        <v>34</v>
      </c>
      <c r="B79">
        <v>59</v>
      </c>
      <c r="C79">
        <v>6</v>
      </c>
      <c r="D79">
        <v>0</v>
      </c>
      <c r="E79">
        <v>77</v>
      </c>
      <c r="F79">
        <v>77</v>
      </c>
      <c r="G79">
        <v>92</v>
      </c>
      <c r="H79">
        <v>152.43488369999901</v>
      </c>
      <c r="I79">
        <v>153.42850949999399</v>
      </c>
      <c r="J79">
        <v>153.42850949999399</v>
      </c>
      <c r="K79">
        <v>153.444892599989</v>
      </c>
      <c r="L79" t="s">
        <v>20</v>
      </c>
      <c r="M79">
        <v>0.57299260000581798</v>
      </c>
      <c r="N79" t="s">
        <v>21</v>
      </c>
      <c r="O79">
        <v>470377</v>
      </c>
      <c r="P79">
        <v>1</v>
      </c>
      <c r="Q79" t="s">
        <v>30</v>
      </c>
      <c r="R79" t="s">
        <v>31</v>
      </c>
      <c r="S79" t="s">
        <v>24</v>
      </c>
      <c r="T79">
        <v>59.935868620669602</v>
      </c>
    </row>
    <row r="80" spans="1:20" x14ac:dyDescent="0.3">
      <c r="A80">
        <v>22</v>
      </c>
      <c r="B80">
        <v>44</v>
      </c>
      <c r="C80">
        <v>43</v>
      </c>
      <c r="D80">
        <v>0</v>
      </c>
      <c r="E80">
        <v>78</v>
      </c>
      <c r="F80">
        <v>78</v>
      </c>
      <c r="G80">
        <v>78</v>
      </c>
      <c r="H80">
        <v>154.03478190000101</v>
      </c>
      <c r="I80">
        <v>155.02848239999699</v>
      </c>
      <c r="J80">
        <v>155.02848239999699</v>
      </c>
      <c r="K80">
        <v>155.044956600002</v>
      </c>
      <c r="L80" t="s">
        <v>20</v>
      </c>
      <c r="M80">
        <v>0.68652420000580605</v>
      </c>
      <c r="N80" t="s">
        <v>21</v>
      </c>
      <c r="O80">
        <v>470377</v>
      </c>
      <c r="P80">
        <v>1</v>
      </c>
      <c r="Q80" t="s">
        <v>30</v>
      </c>
      <c r="R80" t="s">
        <v>31</v>
      </c>
      <c r="S80" t="s">
        <v>24</v>
      </c>
      <c r="T80">
        <v>59.935868620669602</v>
      </c>
    </row>
    <row r="81" spans="1:20" x14ac:dyDescent="0.3">
      <c r="A81">
        <v>21</v>
      </c>
      <c r="B81">
        <v>87</v>
      </c>
      <c r="C81">
        <v>35</v>
      </c>
      <c r="D81">
        <v>0</v>
      </c>
      <c r="E81">
        <v>79</v>
      </c>
      <c r="F81">
        <v>79</v>
      </c>
      <c r="G81">
        <v>25</v>
      </c>
      <c r="H81">
        <v>155.75185249999001</v>
      </c>
      <c r="I81">
        <v>156.744936899995</v>
      </c>
      <c r="J81">
        <v>156.744936899995</v>
      </c>
      <c r="K81">
        <v>156.76179009999001</v>
      </c>
      <c r="L81" t="s">
        <v>20</v>
      </c>
      <c r="M81">
        <v>0.48728420000406902</v>
      </c>
      <c r="N81" t="s">
        <v>21</v>
      </c>
      <c r="O81">
        <v>470377</v>
      </c>
      <c r="P81">
        <v>1</v>
      </c>
      <c r="Q81" t="s">
        <v>30</v>
      </c>
      <c r="R81" t="s">
        <v>31</v>
      </c>
      <c r="S81" t="s">
        <v>24</v>
      </c>
      <c r="T81">
        <v>59.935868620669602</v>
      </c>
    </row>
    <row r="82" spans="1:20" x14ac:dyDescent="0.3">
      <c r="A82">
        <v>55</v>
      </c>
      <c r="B82">
        <v>69</v>
      </c>
      <c r="C82">
        <v>87</v>
      </c>
      <c r="D82">
        <v>0</v>
      </c>
      <c r="E82">
        <v>80</v>
      </c>
      <c r="F82">
        <v>80</v>
      </c>
      <c r="G82">
        <v>74</v>
      </c>
      <c r="H82">
        <v>157.268985199989</v>
      </c>
      <c r="I82">
        <v>158.26152149999601</v>
      </c>
      <c r="J82">
        <v>158.26152149999601</v>
      </c>
      <c r="K82">
        <v>158.27844769999501</v>
      </c>
      <c r="L82" t="s">
        <v>25</v>
      </c>
      <c r="M82">
        <v>0.58868829999118999</v>
      </c>
      <c r="N82" t="s">
        <v>21</v>
      </c>
      <c r="O82">
        <v>470377</v>
      </c>
      <c r="P82">
        <v>1</v>
      </c>
      <c r="Q82" t="s">
        <v>30</v>
      </c>
      <c r="R82" t="s">
        <v>31</v>
      </c>
      <c r="S82" t="s">
        <v>24</v>
      </c>
      <c r="T82">
        <v>59.935868620669602</v>
      </c>
    </row>
    <row r="83" spans="1:20" x14ac:dyDescent="0.3">
      <c r="A83">
        <v>15</v>
      </c>
      <c r="B83">
        <v>16</v>
      </c>
      <c r="C83">
        <v>25</v>
      </c>
      <c r="D83">
        <v>0</v>
      </c>
      <c r="E83">
        <v>81</v>
      </c>
      <c r="F83">
        <v>81</v>
      </c>
      <c r="G83">
        <v>7</v>
      </c>
      <c r="H83">
        <v>158.88444879998801</v>
      </c>
      <c r="I83">
        <v>159.87837539998799</v>
      </c>
      <c r="J83">
        <v>159.87837539998799</v>
      </c>
      <c r="K83">
        <v>159.894753899992</v>
      </c>
      <c r="L83" t="s">
        <v>25</v>
      </c>
      <c r="M83">
        <v>0.83176850000745595</v>
      </c>
      <c r="N83" t="s">
        <v>21</v>
      </c>
      <c r="O83">
        <v>470377</v>
      </c>
      <c r="P83">
        <v>1</v>
      </c>
      <c r="Q83" t="s">
        <v>30</v>
      </c>
      <c r="R83" t="s">
        <v>31</v>
      </c>
      <c r="S83" t="s">
        <v>24</v>
      </c>
      <c r="T83">
        <v>59.935868620669602</v>
      </c>
    </row>
    <row r="84" spans="1:20" x14ac:dyDescent="0.3">
      <c r="A84">
        <v>35</v>
      </c>
      <c r="B84">
        <v>55</v>
      </c>
      <c r="C84">
        <v>88</v>
      </c>
      <c r="D84">
        <v>0</v>
      </c>
      <c r="E84">
        <v>82</v>
      </c>
      <c r="F84">
        <v>82</v>
      </c>
      <c r="G84">
        <v>67</v>
      </c>
      <c r="H84">
        <v>160.735233499988</v>
      </c>
      <c r="I84">
        <v>161.72796750000199</v>
      </c>
      <c r="J84">
        <v>161.72796750000199</v>
      </c>
      <c r="K84">
        <v>161.74464160000201</v>
      </c>
      <c r="L84" t="s">
        <v>20</v>
      </c>
      <c r="M84">
        <v>0.46894139998766998</v>
      </c>
      <c r="N84" t="s">
        <v>21</v>
      </c>
      <c r="O84">
        <v>470377</v>
      </c>
      <c r="P84">
        <v>1</v>
      </c>
      <c r="Q84" t="s">
        <v>30</v>
      </c>
      <c r="R84" t="s">
        <v>31</v>
      </c>
      <c r="S84" t="s">
        <v>24</v>
      </c>
      <c r="T84">
        <v>59.935868620669602</v>
      </c>
    </row>
    <row r="85" spans="1:20" x14ac:dyDescent="0.3">
      <c r="A85">
        <v>9</v>
      </c>
      <c r="B85">
        <v>29</v>
      </c>
      <c r="C85">
        <v>28</v>
      </c>
      <c r="D85">
        <v>0</v>
      </c>
      <c r="E85">
        <v>83</v>
      </c>
      <c r="F85">
        <v>83</v>
      </c>
      <c r="G85">
        <v>15</v>
      </c>
      <c r="H85">
        <v>162.23473569999601</v>
      </c>
      <c r="I85">
        <v>163.22787489999601</v>
      </c>
      <c r="J85">
        <v>163.22787489999601</v>
      </c>
      <c r="K85">
        <v>163.244419199996</v>
      </c>
      <c r="L85" t="s">
        <v>20</v>
      </c>
      <c r="M85">
        <v>0.27874290000181601</v>
      </c>
      <c r="N85" t="s">
        <v>21</v>
      </c>
      <c r="O85">
        <v>470377</v>
      </c>
      <c r="P85">
        <v>1</v>
      </c>
      <c r="Q85" t="s">
        <v>30</v>
      </c>
      <c r="R85" t="s">
        <v>31</v>
      </c>
      <c r="S85" t="s">
        <v>24</v>
      </c>
      <c r="T85">
        <v>59.935868620669602</v>
      </c>
    </row>
    <row r="86" spans="1:20" x14ac:dyDescent="0.3">
      <c r="A86">
        <v>62</v>
      </c>
      <c r="B86">
        <v>74</v>
      </c>
      <c r="C86">
        <v>13</v>
      </c>
      <c r="D86">
        <v>0</v>
      </c>
      <c r="E86">
        <v>84</v>
      </c>
      <c r="F86">
        <v>84</v>
      </c>
      <c r="G86">
        <v>51</v>
      </c>
      <c r="H86">
        <v>163.53541339999299</v>
      </c>
      <c r="I86">
        <v>164.52818559999201</v>
      </c>
      <c r="J86">
        <v>164.52818559999201</v>
      </c>
      <c r="K86">
        <v>164.54482539999299</v>
      </c>
      <c r="L86" t="s">
        <v>20</v>
      </c>
      <c r="M86">
        <v>0.59066440000606202</v>
      </c>
      <c r="N86" t="s">
        <v>21</v>
      </c>
      <c r="O86">
        <v>470377</v>
      </c>
      <c r="P86">
        <v>1</v>
      </c>
      <c r="Q86" t="s">
        <v>30</v>
      </c>
      <c r="R86" t="s">
        <v>31</v>
      </c>
      <c r="S86" t="s">
        <v>24</v>
      </c>
      <c r="T86">
        <v>59.935868620669602</v>
      </c>
    </row>
    <row r="87" spans="1:20" x14ac:dyDescent="0.3">
      <c r="A87">
        <v>62</v>
      </c>
      <c r="B87">
        <v>96</v>
      </c>
      <c r="C87">
        <v>47</v>
      </c>
      <c r="D87">
        <v>0</v>
      </c>
      <c r="E87">
        <v>85</v>
      </c>
      <c r="F87">
        <v>85</v>
      </c>
      <c r="G87">
        <v>58</v>
      </c>
      <c r="H87">
        <v>165.15195479999201</v>
      </c>
      <c r="I87">
        <v>166.14446460000099</v>
      </c>
      <c r="J87">
        <v>166.14446460000099</v>
      </c>
      <c r="K87">
        <v>166.16111369999999</v>
      </c>
      <c r="L87" t="s">
        <v>20</v>
      </c>
      <c r="M87">
        <v>0.372020199996768</v>
      </c>
      <c r="N87" t="s">
        <v>21</v>
      </c>
      <c r="O87">
        <v>470377</v>
      </c>
      <c r="P87">
        <v>1</v>
      </c>
      <c r="Q87" t="s">
        <v>30</v>
      </c>
      <c r="R87" t="s">
        <v>31</v>
      </c>
      <c r="S87" t="s">
        <v>24</v>
      </c>
      <c r="T87">
        <v>59.935868620669602</v>
      </c>
    </row>
    <row r="88" spans="1:20" x14ac:dyDescent="0.3">
      <c r="A88">
        <v>5</v>
      </c>
      <c r="B88">
        <v>17</v>
      </c>
      <c r="C88">
        <v>45</v>
      </c>
      <c r="D88">
        <v>0</v>
      </c>
      <c r="E88">
        <v>86</v>
      </c>
      <c r="F88">
        <v>86</v>
      </c>
      <c r="G88">
        <v>36</v>
      </c>
      <c r="H88">
        <v>166.55192159999501</v>
      </c>
      <c r="I88">
        <v>167.54450009998899</v>
      </c>
      <c r="J88">
        <v>167.54450009998899</v>
      </c>
      <c r="K88">
        <v>167.56113239999101</v>
      </c>
      <c r="L88" t="s">
        <v>20</v>
      </c>
      <c r="M88">
        <v>0.416851499991025</v>
      </c>
      <c r="N88" t="s">
        <v>21</v>
      </c>
      <c r="O88">
        <v>470377</v>
      </c>
      <c r="P88">
        <v>1</v>
      </c>
      <c r="Q88" t="s">
        <v>30</v>
      </c>
      <c r="R88" t="s">
        <v>31</v>
      </c>
      <c r="S88" t="s">
        <v>24</v>
      </c>
      <c r="T88">
        <v>59.935868620669602</v>
      </c>
    </row>
    <row r="89" spans="1:20" x14ac:dyDescent="0.3">
      <c r="A89">
        <v>40</v>
      </c>
      <c r="B89">
        <v>49</v>
      </c>
      <c r="C89">
        <v>10</v>
      </c>
      <c r="D89">
        <v>0</v>
      </c>
      <c r="E89">
        <v>87</v>
      </c>
      <c r="F89">
        <v>87</v>
      </c>
      <c r="G89">
        <v>49</v>
      </c>
      <c r="H89">
        <v>167.98600969999001</v>
      </c>
      <c r="I89">
        <v>168.977938399999</v>
      </c>
      <c r="J89">
        <v>168.977938399999</v>
      </c>
      <c r="K89">
        <v>168.99436349999399</v>
      </c>
      <c r="L89" t="s">
        <v>20</v>
      </c>
      <c r="M89">
        <v>0.38637549999111798</v>
      </c>
      <c r="N89" t="s">
        <v>21</v>
      </c>
      <c r="O89">
        <v>470377</v>
      </c>
      <c r="P89">
        <v>1</v>
      </c>
      <c r="Q89" t="s">
        <v>30</v>
      </c>
      <c r="R89" t="s">
        <v>31</v>
      </c>
      <c r="S89" t="s">
        <v>24</v>
      </c>
      <c r="T89">
        <v>59.935868620669602</v>
      </c>
    </row>
    <row r="90" spans="1:20" x14ac:dyDescent="0.3">
      <c r="A90">
        <v>38</v>
      </c>
      <c r="B90">
        <v>75</v>
      </c>
      <c r="C90">
        <v>15</v>
      </c>
      <c r="D90">
        <v>0</v>
      </c>
      <c r="E90">
        <v>88</v>
      </c>
      <c r="F90">
        <v>88</v>
      </c>
      <c r="G90">
        <v>52</v>
      </c>
      <c r="H90">
        <v>169.40032719999701</v>
      </c>
      <c r="I90">
        <v>170.394396599993</v>
      </c>
      <c r="J90">
        <v>170.394396599993</v>
      </c>
      <c r="K90">
        <v>170.410881499992</v>
      </c>
      <c r="L90" t="s">
        <v>20</v>
      </c>
      <c r="M90">
        <v>0.576680699989083</v>
      </c>
      <c r="N90" t="s">
        <v>21</v>
      </c>
      <c r="O90">
        <v>470377</v>
      </c>
      <c r="P90">
        <v>1</v>
      </c>
      <c r="Q90" t="s">
        <v>30</v>
      </c>
      <c r="R90" t="s">
        <v>31</v>
      </c>
      <c r="S90" t="s">
        <v>24</v>
      </c>
      <c r="T90">
        <v>59.935868620669602</v>
      </c>
    </row>
    <row r="91" spans="1:20" x14ac:dyDescent="0.3">
      <c r="A91">
        <v>14</v>
      </c>
      <c r="B91">
        <v>50</v>
      </c>
      <c r="C91">
        <v>12</v>
      </c>
      <c r="D91">
        <v>0</v>
      </c>
      <c r="E91">
        <v>89</v>
      </c>
      <c r="F91">
        <v>89</v>
      </c>
      <c r="G91">
        <v>29</v>
      </c>
      <c r="H91">
        <v>171.00141079998801</v>
      </c>
      <c r="I91">
        <v>171.994393</v>
      </c>
      <c r="J91">
        <v>171.994393</v>
      </c>
      <c r="K91">
        <v>172.010896399995</v>
      </c>
      <c r="L91" t="s">
        <v>25</v>
      </c>
      <c r="M91">
        <v>0.97392980000586205</v>
      </c>
      <c r="N91" t="s">
        <v>21</v>
      </c>
      <c r="O91">
        <v>470377</v>
      </c>
      <c r="P91">
        <v>1</v>
      </c>
      <c r="Q91" t="s">
        <v>30</v>
      </c>
      <c r="R91" t="s">
        <v>31</v>
      </c>
      <c r="S91" t="s">
        <v>24</v>
      </c>
      <c r="T91">
        <v>59.935868620669602</v>
      </c>
    </row>
    <row r="92" spans="1:20" x14ac:dyDescent="0.3">
      <c r="A92">
        <v>16</v>
      </c>
      <c r="B92">
        <v>65</v>
      </c>
      <c r="C92">
        <v>17</v>
      </c>
      <c r="D92">
        <v>0</v>
      </c>
      <c r="E92">
        <v>90</v>
      </c>
      <c r="F92">
        <v>90</v>
      </c>
      <c r="G92">
        <v>33</v>
      </c>
      <c r="H92">
        <v>173.00128229999899</v>
      </c>
      <c r="I92">
        <v>173.99421299999801</v>
      </c>
      <c r="J92">
        <v>173.99421299999801</v>
      </c>
      <c r="K92">
        <v>174.01065989999901</v>
      </c>
      <c r="L92" t="s">
        <v>25</v>
      </c>
      <c r="M92">
        <v>0.69899949998944</v>
      </c>
      <c r="N92" t="s">
        <v>21</v>
      </c>
      <c r="O92">
        <v>470377</v>
      </c>
      <c r="P92">
        <v>1</v>
      </c>
      <c r="Q92" t="s">
        <v>30</v>
      </c>
      <c r="R92" t="s">
        <v>31</v>
      </c>
      <c r="S92" t="s">
        <v>24</v>
      </c>
      <c r="T92">
        <v>59.935868620669602</v>
      </c>
    </row>
    <row r="93" spans="1:20" x14ac:dyDescent="0.3">
      <c r="A93">
        <v>73</v>
      </c>
      <c r="B93">
        <v>88</v>
      </c>
      <c r="C93">
        <v>45</v>
      </c>
      <c r="D93">
        <v>0</v>
      </c>
      <c r="E93">
        <v>91</v>
      </c>
      <c r="F93">
        <v>91</v>
      </c>
      <c r="G93">
        <v>63</v>
      </c>
      <c r="H93">
        <v>174.71815349999801</v>
      </c>
      <c r="I93">
        <v>175.71086159998899</v>
      </c>
      <c r="J93">
        <v>175.71086159998899</v>
      </c>
      <c r="K93">
        <v>175.72745179999001</v>
      </c>
      <c r="L93" t="s">
        <v>25</v>
      </c>
      <c r="M93">
        <v>0.77364430000307005</v>
      </c>
      <c r="N93" t="s">
        <v>21</v>
      </c>
      <c r="O93">
        <v>470377</v>
      </c>
      <c r="P93">
        <v>1</v>
      </c>
      <c r="Q93" t="s">
        <v>30</v>
      </c>
      <c r="R93" t="s">
        <v>31</v>
      </c>
      <c r="S93" t="s">
        <v>24</v>
      </c>
      <c r="T93">
        <v>59.935868620669602</v>
      </c>
    </row>
    <row r="94" spans="1:20" x14ac:dyDescent="0.3">
      <c r="A94">
        <v>62</v>
      </c>
      <c r="B94">
        <v>112</v>
      </c>
      <c r="C94">
        <v>77</v>
      </c>
      <c r="D94">
        <v>0</v>
      </c>
      <c r="E94">
        <v>92</v>
      </c>
      <c r="F94">
        <v>92</v>
      </c>
      <c r="G94">
        <v>66</v>
      </c>
      <c r="H94">
        <v>176.518721699991</v>
      </c>
      <c r="I94">
        <v>177.510488599989</v>
      </c>
      <c r="J94">
        <v>177.510488599989</v>
      </c>
      <c r="K94">
        <v>177.52743399998801</v>
      </c>
      <c r="L94" t="s">
        <v>25</v>
      </c>
      <c r="M94">
        <v>0.88645289999840304</v>
      </c>
      <c r="N94" t="s">
        <v>21</v>
      </c>
      <c r="O94">
        <v>470377</v>
      </c>
      <c r="P94">
        <v>1</v>
      </c>
      <c r="Q94" t="s">
        <v>30</v>
      </c>
      <c r="R94" t="s">
        <v>31</v>
      </c>
      <c r="S94" t="s">
        <v>24</v>
      </c>
      <c r="T94">
        <v>59.935868620669602</v>
      </c>
    </row>
    <row r="95" spans="1:20" x14ac:dyDescent="0.3">
      <c r="A95">
        <v>3</v>
      </c>
      <c r="B95">
        <v>39</v>
      </c>
      <c r="C95">
        <v>21</v>
      </c>
      <c r="D95">
        <v>0</v>
      </c>
      <c r="E95">
        <v>93</v>
      </c>
      <c r="F95">
        <v>93</v>
      </c>
      <c r="G95">
        <v>76</v>
      </c>
      <c r="H95">
        <v>178.43365639999601</v>
      </c>
      <c r="I95">
        <v>179.427482099999</v>
      </c>
      <c r="J95">
        <v>179.427482099999</v>
      </c>
      <c r="K95">
        <v>179.44393889998901</v>
      </c>
      <c r="L95" t="s">
        <v>20</v>
      </c>
      <c r="M95">
        <v>0.71297939999203597</v>
      </c>
      <c r="N95" t="s">
        <v>21</v>
      </c>
      <c r="O95">
        <v>470377</v>
      </c>
      <c r="P95">
        <v>1</v>
      </c>
      <c r="Q95" t="s">
        <v>30</v>
      </c>
      <c r="R95" t="s">
        <v>31</v>
      </c>
      <c r="S95" t="s">
        <v>24</v>
      </c>
      <c r="T95">
        <v>59.935868620669602</v>
      </c>
    </row>
    <row r="96" spans="1:20" x14ac:dyDescent="0.3">
      <c r="A96">
        <v>54</v>
      </c>
      <c r="B96">
        <v>93</v>
      </c>
      <c r="C96">
        <v>43</v>
      </c>
      <c r="D96">
        <v>0</v>
      </c>
      <c r="E96">
        <v>94</v>
      </c>
      <c r="F96">
        <v>94</v>
      </c>
      <c r="G96">
        <v>87</v>
      </c>
      <c r="H96">
        <v>180.167810599989</v>
      </c>
      <c r="I96">
        <v>181.16059790000099</v>
      </c>
      <c r="J96">
        <v>181.16059790000099</v>
      </c>
      <c r="K96">
        <v>181.177222599988</v>
      </c>
      <c r="L96" t="s">
        <v>25</v>
      </c>
      <c r="M96">
        <v>1.2665556999854699</v>
      </c>
      <c r="N96" t="s">
        <v>21</v>
      </c>
      <c r="O96">
        <v>470377</v>
      </c>
      <c r="P96">
        <v>1</v>
      </c>
      <c r="Q96" t="s">
        <v>30</v>
      </c>
      <c r="R96" t="s">
        <v>31</v>
      </c>
      <c r="S96" t="s">
        <v>24</v>
      </c>
      <c r="T96">
        <v>59.935868620669602</v>
      </c>
    </row>
    <row r="97" spans="1:20" x14ac:dyDescent="0.3">
      <c r="A97">
        <v>15</v>
      </c>
      <c r="B97">
        <v>35</v>
      </c>
      <c r="C97">
        <v>13</v>
      </c>
      <c r="D97">
        <v>0</v>
      </c>
      <c r="E97">
        <v>95</v>
      </c>
      <c r="F97">
        <v>95</v>
      </c>
      <c r="G97">
        <v>1</v>
      </c>
      <c r="H97">
        <v>182.45241609999999</v>
      </c>
      <c r="I97">
        <v>183.44387389998801</v>
      </c>
      <c r="J97">
        <v>183.44387389998801</v>
      </c>
      <c r="K97">
        <v>183.46041499999399</v>
      </c>
      <c r="L97" t="s">
        <v>25</v>
      </c>
      <c r="M97">
        <v>0.92580100000486698</v>
      </c>
      <c r="N97" t="s">
        <v>21</v>
      </c>
      <c r="O97">
        <v>470377</v>
      </c>
      <c r="P97">
        <v>1</v>
      </c>
      <c r="Q97" t="s">
        <v>30</v>
      </c>
      <c r="R97" t="s">
        <v>31</v>
      </c>
      <c r="S97" t="s">
        <v>24</v>
      </c>
      <c r="T97">
        <v>59.935868620669602</v>
      </c>
    </row>
    <row r="98" spans="1:20" x14ac:dyDescent="0.3">
      <c r="A98">
        <v>47</v>
      </c>
      <c r="B98">
        <v>65</v>
      </c>
      <c r="C98">
        <v>55</v>
      </c>
      <c r="D98">
        <v>0</v>
      </c>
      <c r="E98">
        <v>96</v>
      </c>
      <c r="F98">
        <v>96</v>
      </c>
      <c r="G98">
        <v>53</v>
      </c>
      <c r="H98">
        <v>184.39937709999501</v>
      </c>
      <c r="I98">
        <v>185.393476799989</v>
      </c>
      <c r="J98">
        <v>185.393476799989</v>
      </c>
      <c r="K98">
        <v>185.41022789999201</v>
      </c>
      <c r="L98" t="s">
        <v>25</v>
      </c>
      <c r="M98">
        <v>0.82451099999889199</v>
      </c>
      <c r="N98" t="s">
        <v>21</v>
      </c>
      <c r="O98">
        <v>470377</v>
      </c>
      <c r="P98">
        <v>1</v>
      </c>
      <c r="Q98" t="s">
        <v>30</v>
      </c>
      <c r="R98" t="s">
        <v>31</v>
      </c>
      <c r="S98" t="s">
        <v>24</v>
      </c>
      <c r="T98">
        <v>59.935868620669602</v>
      </c>
    </row>
    <row r="99" spans="1:20" x14ac:dyDescent="0.3">
      <c r="A99">
        <v>15</v>
      </c>
      <c r="B99">
        <v>89</v>
      </c>
      <c r="C99">
        <v>11</v>
      </c>
      <c r="D99">
        <v>0</v>
      </c>
      <c r="E99">
        <v>97</v>
      </c>
      <c r="F99">
        <v>97</v>
      </c>
      <c r="G99">
        <v>83</v>
      </c>
      <c r="H99">
        <v>186.25151750000001</v>
      </c>
      <c r="I99">
        <v>187.24342829998901</v>
      </c>
      <c r="J99">
        <v>187.24342829998901</v>
      </c>
      <c r="K99">
        <v>187.260048299998</v>
      </c>
      <c r="L99" t="s">
        <v>25</v>
      </c>
      <c r="M99">
        <v>0.77780979999806699</v>
      </c>
      <c r="N99" t="s">
        <v>21</v>
      </c>
      <c r="O99">
        <v>470377</v>
      </c>
      <c r="P99">
        <v>1</v>
      </c>
      <c r="Q99" t="s">
        <v>30</v>
      </c>
      <c r="R99" t="s">
        <v>31</v>
      </c>
      <c r="S99" t="s">
        <v>24</v>
      </c>
      <c r="T99">
        <v>59.935868620669602</v>
      </c>
    </row>
    <row r="100" spans="1:20" x14ac:dyDescent="0.3">
      <c r="A100">
        <v>45</v>
      </c>
      <c r="B100">
        <v>63</v>
      </c>
      <c r="C100">
        <v>6</v>
      </c>
      <c r="D100">
        <v>0</v>
      </c>
      <c r="E100">
        <v>98</v>
      </c>
      <c r="F100">
        <v>98</v>
      </c>
      <c r="G100">
        <v>45</v>
      </c>
      <c r="H100">
        <v>188.04960269998901</v>
      </c>
      <c r="I100">
        <v>189.04365399999301</v>
      </c>
      <c r="J100">
        <v>189.04365399999301</v>
      </c>
      <c r="K100">
        <v>189.06019059999301</v>
      </c>
      <c r="L100" t="s">
        <v>25</v>
      </c>
      <c r="M100">
        <v>0.714478699999745</v>
      </c>
      <c r="N100" t="s">
        <v>21</v>
      </c>
      <c r="O100">
        <v>470377</v>
      </c>
      <c r="P100">
        <v>1</v>
      </c>
      <c r="Q100" t="s">
        <v>30</v>
      </c>
      <c r="R100" t="s">
        <v>31</v>
      </c>
      <c r="S100" t="s">
        <v>24</v>
      </c>
      <c r="T100">
        <v>59.935868620669602</v>
      </c>
    </row>
    <row r="101" spans="1:20" x14ac:dyDescent="0.3">
      <c r="A101">
        <v>44</v>
      </c>
      <c r="B101">
        <v>50</v>
      </c>
      <c r="C101">
        <v>98</v>
      </c>
      <c r="D101">
        <v>0</v>
      </c>
      <c r="E101">
        <v>99</v>
      </c>
      <c r="F101">
        <v>99</v>
      </c>
      <c r="G101">
        <v>75</v>
      </c>
      <c r="H101">
        <v>189.782355599993</v>
      </c>
      <c r="I101">
        <v>190.77674509999599</v>
      </c>
      <c r="J101">
        <v>190.77674509999599</v>
      </c>
      <c r="K101">
        <v>190.79329979998801</v>
      </c>
      <c r="L101" t="s">
        <v>25</v>
      </c>
      <c r="M101">
        <v>0.51539960000081897</v>
      </c>
      <c r="N101" t="s">
        <v>21</v>
      </c>
      <c r="O101">
        <v>470377</v>
      </c>
      <c r="P101">
        <v>1</v>
      </c>
      <c r="Q101" t="s">
        <v>30</v>
      </c>
      <c r="R101" t="s">
        <v>31</v>
      </c>
      <c r="S101" t="s">
        <v>24</v>
      </c>
      <c r="T101">
        <v>59.935868620669602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A6A2-8892-407E-8EC1-EBB251573595}">
  <dimension ref="A1:M101"/>
  <sheetViews>
    <sheetView workbookViewId="0">
      <selection activeCell="M10" sqref="M10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11</v>
      </c>
      <c r="E1" t="s">
        <v>26</v>
      </c>
      <c r="F1" t="s">
        <v>34</v>
      </c>
    </row>
    <row r="2" spans="1:13" x14ac:dyDescent="0.3">
      <c r="A2">
        <v>78</v>
      </c>
      <c r="B2">
        <v>80</v>
      </c>
      <c r="C2">
        <v>162</v>
      </c>
      <c r="D2" t="s">
        <v>20</v>
      </c>
      <c r="E2">
        <f>((B2/A2)-1)/C2</f>
        <v>1.5827793605571326E-4</v>
      </c>
    </row>
    <row r="3" spans="1:13" x14ac:dyDescent="0.3">
      <c r="A3">
        <v>89</v>
      </c>
      <c r="B3">
        <v>93</v>
      </c>
      <c r="C3">
        <v>54</v>
      </c>
      <c r="D3" t="s">
        <v>20</v>
      </c>
      <c r="E3">
        <f>((B3/A3)-1)/C3</f>
        <v>8.322929671244298E-4</v>
      </c>
    </row>
    <row r="4" spans="1:13" x14ac:dyDescent="0.3">
      <c r="A4">
        <v>75</v>
      </c>
      <c r="B4">
        <v>80</v>
      </c>
      <c r="C4">
        <v>78</v>
      </c>
      <c r="D4" t="s">
        <v>20</v>
      </c>
      <c r="E4">
        <f>((B4/A4)-1)/C4</f>
        <v>8.5470085470085448E-4</v>
      </c>
      <c r="F4">
        <f>GEOMEAN(E4:E5)</f>
        <v>9.260643814720628E-4</v>
      </c>
    </row>
    <row r="5" spans="1:13" x14ac:dyDescent="0.3">
      <c r="A5">
        <v>67</v>
      </c>
      <c r="B5">
        <v>75</v>
      </c>
      <c r="C5">
        <v>119</v>
      </c>
      <c r="D5" t="s">
        <v>25</v>
      </c>
      <c r="E5">
        <f>((B5/A5)-1)/C5</f>
        <v>1.0033864291985443E-3</v>
      </c>
    </row>
    <row r="6" spans="1:13" x14ac:dyDescent="0.3">
      <c r="A6">
        <v>44</v>
      </c>
      <c r="B6">
        <v>50</v>
      </c>
      <c r="C6">
        <v>98</v>
      </c>
      <c r="D6" t="s">
        <v>25</v>
      </c>
      <c r="E6">
        <f>((B6/A6)-1)/C6</f>
        <v>1.3914656771799639E-3</v>
      </c>
    </row>
    <row r="7" spans="1:13" x14ac:dyDescent="0.3">
      <c r="A7">
        <v>66</v>
      </c>
      <c r="B7">
        <v>72</v>
      </c>
      <c r="C7">
        <v>65</v>
      </c>
      <c r="D7" t="s">
        <v>25</v>
      </c>
      <c r="E7">
        <f>((B7/A7)-1)/C7</f>
        <v>1.3986013986013973E-3</v>
      </c>
    </row>
    <row r="8" spans="1:13" x14ac:dyDescent="0.3">
      <c r="A8">
        <v>50</v>
      </c>
      <c r="B8">
        <v>59</v>
      </c>
      <c r="C8">
        <v>99</v>
      </c>
      <c r="D8" t="s">
        <v>20</v>
      </c>
      <c r="E8">
        <f>((B8/A8)-1)/C8</f>
        <v>1.8181818181818175E-3</v>
      </c>
    </row>
    <row r="9" spans="1:13" x14ac:dyDescent="0.3">
      <c r="A9">
        <v>72</v>
      </c>
      <c r="B9">
        <v>86</v>
      </c>
      <c r="C9">
        <v>88</v>
      </c>
      <c r="D9" t="s">
        <v>25</v>
      </c>
      <c r="E9">
        <f>((B9/A9)-1)/C9</f>
        <v>2.2095959595959595E-3</v>
      </c>
      <c r="J9" t="s">
        <v>35</v>
      </c>
      <c r="M9">
        <f>AVERAGE(F4,F14,F20,F31,F39,F54,F62,F73,F86,F94)</f>
        <v>9.2119633193464973E-2</v>
      </c>
    </row>
    <row r="10" spans="1:13" x14ac:dyDescent="0.3">
      <c r="A10">
        <v>60</v>
      </c>
      <c r="B10">
        <v>62</v>
      </c>
      <c r="C10">
        <v>15</v>
      </c>
      <c r="D10" t="s">
        <v>25</v>
      </c>
      <c r="E10">
        <f>((B10/A10)-1)/C10</f>
        <v>2.2222222222222292E-3</v>
      </c>
    </row>
    <row r="11" spans="1:13" x14ac:dyDescent="0.3">
      <c r="A11">
        <v>77</v>
      </c>
      <c r="B11">
        <v>89</v>
      </c>
      <c r="C11">
        <v>65</v>
      </c>
      <c r="D11" t="s">
        <v>25</v>
      </c>
      <c r="E11">
        <f>((B11/A11)-1)/C11</f>
        <v>2.3976023976023985E-3</v>
      </c>
    </row>
    <row r="12" spans="1:13" x14ac:dyDescent="0.3">
      <c r="A12">
        <v>49</v>
      </c>
      <c r="B12">
        <v>60</v>
      </c>
      <c r="C12">
        <v>89</v>
      </c>
      <c r="D12" t="s">
        <v>25</v>
      </c>
      <c r="E12">
        <f>((B12/A12)-1)/C12</f>
        <v>2.522357257509746E-3</v>
      </c>
    </row>
    <row r="13" spans="1:13" x14ac:dyDescent="0.3">
      <c r="A13">
        <v>15</v>
      </c>
      <c r="B13">
        <v>16</v>
      </c>
      <c r="C13">
        <v>25</v>
      </c>
      <c r="D13" t="s">
        <v>25</v>
      </c>
      <c r="E13">
        <f>((B13/A13)-1)/C13</f>
        <v>2.6666666666666661E-3</v>
      </c>
    </row>
    <row r="14" spans="1:13" x14ac:dyDescent="0.3">
      <c r="A14">
        <v>55</v>
      </c>
      <c r="B14">
        <v>69</v>
      </c>
      <c r="C14">
        <v>87</v>
      </c>
      <c r="D14" t="s">
        <v>25</v>
      </c>
      <c r="E14">
        <f>((B14/A14)-1)/C14</f>
        <v>2.9258098223615475E-3</v>
      </c>
      <c r="F14">
        <f>GEOMEAN(E14:E15)</f>
        <v>2.985297418568551E-3</v>
      </c>
    </row>
    <row r="15" spans="1:13" x14ac:dyDescent="0.3">
      <c r="A15">
        <v>49</v>
      </c>
      <c r="B15">
        <v>59</v>
      </c>
      <c r="C15">
        <v>67</v>
      </c>
      <c r="D15" t="s">
        <v>20</v>
      </c>
      <c r="E15">
        <f>((B15/A15)-1)/C15</f>
        <v>3.0459945172098689E-3</v>
      </c>
    </row>
    <row r="16" spans="1:13" x14ac:dyDescent="0.3">
      <c r="A16">
        <v>65</v>
      </c>
      <c r="B16">
        <v>85</v>
      </c>
      <c r="C16">
        <v>76</v>
      </c>
      <c r="D16" t="s">
        <v>20</v>
      </c>
      <c r="E16">
        <f>((B16/A16)-1)/C16</f>
        <v>4.048582995951417E-3</v>
      </c>
    </row>
    <row r="17" spans="1:6" x14ac:dyDescent="0.3">
      <c r="A17">
        <v>65</v>
      </c>
      <c r="B17">
        <v>83</v>
      </c>
      <c r="C17">
        <v>64</v>
      </c>
      <c r="D17" t="s">
        <v>20</v>
      </c>
      <c r="E17">
        <f>((B17/A17)-1)/C17</f>
        <v>4.3269230769230754E-3</v>
      </c>
    </row>
    <row r="18" spans="1:6" x14ac:dyDescent="0.3">
      <c r="A18">
        <v>50</v>
      </c>
      <c r="B18">
        <v>69</v>
      </c>
      <c r="C18">
        <v>85</v>
      </c>
      <c r="D18" t="s">
        <v>25</v>
      </c>
      <c r="E18">
        <f>((B18/A18)-1)/C18</f>
        <v>4.4705882352941168E-3</v>
      </c>
    </row>
    <row r="19" spans="1:6" x14ac:dyDescent="0.3">
      <c r="A19">
        <v>73</v>
      </c>
      <c r="B19">
        <v>88</v>
      </c>
      <c r="C19">
        <v>45</v>
      </c>
      <c r="D19" t="s">
        <v>25</v>
      </c>
      <c r="E19">
        <f>((B19/A19)-1)/C19</f>
        <v>4.5662100456620993E-3</v>
      </c>
    </row>
    <row r="20" spans="1:6" x14ac:dyDescent="0.3">
      <c r="A20">
        <v>45</v>
      </c>
      <c r="B20">
        <v>59</v>
      </c>
      <c r="C20">
        <v>66</v>
      </c>
      <c r="D20" t="s">
        <v>25</v>
      </c>
      <c r="E20">
        <f>((B20/A20)-1)/C20</f>
        <v>4.7138047138047135E-3</v>
      </c>
      <c r="F20">
        <f>GEOMEAN(E20:E21)</f>
        <v>5.3395613684730503E-3</v>
      </c>
    </row>
    <row r="21" spans="1:6" x14ac:dyDescent="0.3">
      <c r="A21">
        <v>40</v>
      </c>
      <c r="B21">
        <v>55</v>
      </c>
      <c r="C21">
        <v>62</v>
      </c>
      <c r="D21" t="s">
        <v>20</v>
      </c>
      <c r="E21">
        <f>((B21/A21)-1)/C21</f>
        <v>6.0483870967741934E-3</v>
      </c>
    </row>
    <row r="22" spans="1:6" x14ac:dyDescent="0.3">
      <c r="A22">
        <v>27</v>
      </c>
      <c r="B22">
        <v>38</v>
      </c>
      <c r="C22">
        <v>67</v>
      </c>
      <c r="D22" t="s">
        <v>20</v>
      </c>
      <c r="E22">
        <f>((B22/A22)-1)/C22</f>
        <v>6.0807075732448868E-3</v>
      </c>
    </row>
    <row r="23" spans="1:6" x14ac:dyDescent="0.3">
      <c r="A23">
        <v>35</v>
      </c>
      <c r="B23">
        <v>55</v>
      </c>
      <c r="C23">
        <v>88</v>
      </c>
      <c r="D23" t="s">
        <v>20</v>
      </c>
      <c r="E23">
        <f>((B23/A23)-1)/C23</f>
        <v>6.4935064935064931E-3</v>
      </c>
    </row>
    <row r="24" spans="1:6" x14ac:dyDescent="0.3">
      <c r="A24">
        <v>66</v>
      </c>
      <c r="B24">
        <v>99</v>
      </c>
      <c r="C24">
        <v>76</v>
      </c>
      <c r="D24" t="s">
        <v>20</v>
      </c>
      <c r="E24">
        <f>((B24/A24)-1)/C24</f>
        <v>6.5789473684210523E-3</v>
      </c>
    </row>
    <row r="25" spans="1:6" x14ac:dyDescent="0.3">
      <c r="A25">
        <v>25</v>
      </c>
      <c r="B25">
        <v>30</v>
      </c>
      <c r="C25">
        <v>29</v>
      </c>
      <c r="D25" t="s">
        <v>20</v>
      </c>
      <c r="E25">
        <f>((B25/A25)-1)/C25</f>
        <v>6.8965517241379292E-3</v>
      </c>
    </row>
    <row r="26" spans="1:6" x14ac:dyDescent="0.3">
      <c r="A26">
        <v>47</v>
      </c>
      <c r="B26">
        <v>65</v>
      </c>
      <c r="C26">
        <v>55</v>
      </c>
      <c r="D26" t="s">
        <v>25</v>
      </c>
      <c r="E26">
        <f>((B26/A26)-1)/C26</f>
        <v>6.9632495164410075E-3</v>
      </c>
    </row>
    <row r="27" spans="1:6" x14ac:dyDescent="0.3">
      <c r="A27">
        <v>53</v>
      </c>
      <c r="B27">
        <v>78</v>
      </c>
      <c r="C27">
        <v>67</v>
      </c>
      <c r="D27" t="s">
        <v>25</v>
      </c>
      <c r="E27">
        <f>((B27/A27)-1)/C27</f>
        <v>7.0402703463812999E-3</v>
      </c>
    </row>
    <row r="28" spans="1:6" x14ac:dyDescent="0.3">
      <c r="A28">
        <v>20</v>
      </c>
      <c r="B28">
        <v>25</v>
      </c>
      <c r="C28">
        <v>28</v>
      </c>
      <c r="D28" t="s">
        <v>25</v>
      </c>
      <c r="E28">
        <f>((B28/A28)-1)/C28</f>
        <v>8.9285714285714281E-3</v>
      </c>
    </row>
    <row r="29" spans="1:6" x14ac:dyDescent="0.3">
      <c r="A29">
        <v>62</v>
      </c>
      <c r="B29">
        <v>112</v>
      </c>
      <c r="C29">
        <v>77</v>
      </c>
      <c r="D29" t="s">
        <v>25</v>
      </c>
      <c r="E29">
        <f>((B29/A29)-1)/C29</f>
        <v>1.0473397570171763E-2</v>
      </c>
    </row>
    <row r="30" spans="1:6" x14ac:dyDescent="0.3">
      <c r="A30">
        <v>44</v>
      </c>
      <c r="B30">
        <v>69</v>
      </c>
      <c r="C30">
        <v>54</v>
      </c>
      <c r="D30" t="s">
        <v>25</v>
      </c>
      <c r="E30">
        <f>((B30/A30)-1)/C30</f>
        <v>1.0521885521885521E-2</v>
      </c>
    </row>
    <row r="31" spans="1:6" x14ac:dyDescent="0.3">
      <c r="A31">
        <v>51</v>
      </c>
      <c r="B31">
        <v>82</v>
      </c>
      <c r="C31">
        <v>56</v>
      </c>
      <c r="D31" t="s">
        <v>25</v>
      </c>
      <c r="E31">
        <f>((B31/A31)-1)/C31</f>
        <v>1.0854341736694679E-2</v>
      </c>
      <c r="F31">
        <f>GEOMEAN(E31:E32)</f>
        <v>1.1169715694575222E-2</v>
      </c>
    </row>
    <row r="32" spans="1:6" x14ac:dyDescent="0.3">
      <c r="A32">
        <v>87</v>
      </c>
      <c r="B32">
        <v>99</v>
      </c>
      <c r="C32">
        <v>12</v>
      </c>
      <c r="D32" t="s">
        <v>20</v>
      </c>
      <c r="E32">
        <f>((B32/A32)-1)/C32</f>
        <v>1.1494252873563223E-2</v>
      </c>
    </row>
    <row r="33" spans="1:6" x14ac:dyDescent="0.3">
      <c r="A33">
        <v>62</v>
      </c>
      <c r="B33">
        <v>96</v>
      </c>
      <c r="C33">
        <v>47</v>
      </c>
      <c r="D33" t="s">
        <v>20</v>
      </c>
      <c r="E33">
        <f>((B33/A33)-1)/C33</f>
        <v>1.1667810569663692E-2</v>
      </c>
    </row>
    <row r="34" spans="1:6" x14ac:dyDescent="0.3">
      <c r="A34">
        <v>84</v>
      </c>
      <c r="B34">
        <v>96</v>
      </c>
      <c r="C34">
        <v>12</v>
      </c>
      <c r="D34" t="s">
        <v>20</v>
      </c>
      <c r="E34">
        <f>((B34/A34)-1)/C34</f>
        <v>1.1904761904761899E-2</v>
      </c>
    </row>
    <row r="35" spans="1:6" x14ac:dyDescent="0.3">
      <c r="A35">
        <v>58</v>
      </c>
      <c r="B35">
        <v>90</v>
      </c>
      <c r="C35">
        <v>43</v>
      </c>
      <c r="D35" t="s">
        <v>20</v>
      </c>
      <c r="E35">
        <f>((B35/A35)-1)/C35</f>
        <v>1.2830793905372895E-2</v>
      </c>
    </row>
    <row r="36" spans="1:6" x14ac:dyDescent="0.3">
      <c r="A36">
        <v>43</v>
      </c>
      <c r="B36">
        <v>84</v>
      </c>
      <c r="C36">
        <v>68</v>
      </c>
      <c r="D36" t="s">
        <v>20</v>
      </c>
      <c r="E36">
        <f>((B36/A36)-1)/C36</f>
        <v>1.4021887824897399E-2</v>
      </c>
    </row>
    <row r="37" spans="1:6" x14ac:dyDescent="0.3">
      <c r="A37">
        <v>62</v>
      </c>
      <c r="B37">
        <v>74</v>
      </c>
      <c r="C37">
        <v>13</v>
      </c>
      <c r="D37" t="s">
        <v>20</v>
      </c>
      <c r="E37">
        <f>((B37/A37)-1)/C37</f>
        <v>1.4888337468982634E-2</v>
      </c>
    </row>
    <row r="38" spans="1:6" x14ac:dyDescent="0.3">
      <c r="A38">
        <v>46</v>
      </c>
      <c r="B38">
        <v>62</v>
      </c>
      <c r="C38">
        <v>23</v>
      </c>
      <c r="D38" t="s">
        <v>20</v>
      </c>
      <c r="E38">
        <f>((B38/A38)-1)/C38</f>
        <v>1.5122873345935728E-2</v>
      </c>
    </row>
    <row r="39" spans="1:6" x14ac:dyDescent="0.3">
      <c r="A39">
        <v>76</v>
      </c>
      <c r="B39">
        <v>118</v>
      </c>
      <c r="C39">
        <v>33</v>
      </c>
      <c r="D39" t="s">
        <v>20</v>
      </c>
      <c r="E39">
        <f>((B39/A39)-1)/C39</f>
        <v>1.6746411483253586E-2</v>
      </c>
      <c r="F39">
        <f>GEOMEAN(E39:E40)</f>
        <v>1.6771120329569827E-2</v>
      </c>
    </row>
    <row r="40" spans="1:6" x14ac:dyDescent="0.3">
      <c r="A40">
        <v>54</v>
      </c>
      <c r="B40">
        <v>93</v>
      </c>
      <c r="C40">
        <v>43</v>
      </c>
      <c r="D40" t="s">
        <v>25</v>
      </c>
      <c r="E40">
        <f>((B40/A40)-1)/C40</f>
        <v>1.6795865633074936E-2</v>
      </c>
    </row>
    <row r="41" spans="1:6" x14ac:dyDescent="0.3">
      <c r="A41">
        <v>14</v>
      </c>
      <c r="B41">
        <v>18</v>
      </c>
      <c r="C41">
        <v>17</v>
      </c>
      <c r="D41" t="s">
        <v>25</v>
      </c>
      <c r="E41">
        <f>((B41/A41)-1)/C41</f>
        <v>1.6806722689075636E-2</v>
      </c>
    </row>
    <row r="42" spans="1:6" x14ac:dyDescent="0.3">
      <c r="A42">
        <v>78</v>
      </c>
      <c r="B42">
        <v>89</v>
      </c>
      <c r="C42">
        <v>8</v>
      </c>
      <c r="D42" t="s">
        <v>25</v>
      </c>
      <c r="E42">
        <f>((B42/A42)-1)/C42</f>
        <v>1.7628205128205121E-2</v>
      </c>
    </row>
    <row r="43" spans="1:6" x14ac:dyDescent="0.3">
      <c r="A43">
        <v>7</v>
      </c>
      <c r="B43">
        <v>14</v>
      </c>
      <c r="C43">
        <v>56</v>
      </c>
      <c r="D43" t="s">
        <v>20</v>
      </c>
      <c r="E43">
        <f>((B43/A43)-1)/C43</f>
        <v>1.7857142857142856E-2</v>
      </c>
    </row>
    <row r="44" spans="1:6" x14ac:dyDescent="0.3">
      <c r="A44">
        <v>40</v>
      </c>
      <c r="B44">
        <v>49</v>
      </c>
      <c r="C44">
        <v>10</v>
      </c>
      <c r="D44" t="s">
        <v>20</v>
      </c>
      <c r="E44">
        <f>((B44/A44)-1)/C44</f>
        <v>2.250000000000001E-2</v>
      </c>
    </row>
    <row r="45" spans="1:6" x14ac:dyDescent="0.3">
      <c r="A45">
        <v>22</v>
      </c>
      <c r="B45">
        <v>44</v>
      </c>
      <c r="C45">
        <v>43</v>
      </c>
      <c r="D45" t="s">
        <v>20</v>
      </c>
      <c r="E45">
        <f>((B45/A45)-1)/C45</f>
        <v>2.3255813953488372E-2</v>
      </c>
    </row>
    <row r="46" spans="1:6" x14ac:dyDescent="0.3">
      <c r="A46">
        <v>10</v>
      </c>
      <c r="B46">
        <v>18</v>
      </c>
      <c r="C46">
        <v>32</v>
      </c>
      <c r="D46" t="s">
        <v>20</v>
      </c>
      <c r="E46">
        <f>((B46/A46)-1)/C46</f>
        <v>2.5000000000000001E-2</v>
      </c>
    </row>
    <row r="47" spans="1:6" x14ac:dyDescent="0.3">
      <c r="A47">
        <v>12</v>
      </c>
      <c r="B47">
        <v>19</v>
      </c>
      <c r="C47">
        <v>23</v>
      </c>
      <c r="D47" t="s">
        <v>25</v>
      </c>
      <c r="E47">
        <f>((B47/A47)-1)/C47</f>
        <v>2.5362318840579708E-2</v>
      </c>
    </row>
    <row r="48" spans="1:6" x14ac:dyDescent="0.3">
      <c r="A48">
        <v>99</v>
      </c>
      <c r="B48">
        <v>117</v>
      </c>
      <c r="C48">
        <v>7</v>
      </c>
      <c r="D48" t="s">
        <v>25</v>
      </c>
      <c r="E48">
        <f>((B48/A48)-1)/C48</f>
        <v>2.5974025974025983E-2</v>
      </c>
    </row>
    <row r="49" spans="1:6" x14ac:dyDescent="0.3">
      <c r="A49">
        <v>55</v>
      </c>
      <c r="B49">
        <v>104</v>
      </c>
      <c r="C49">
        <v>34</v>
      </c>
      <c r="D49" t="s">
        <v>20</v>
      </c>
      <c r="E49">
        <f>((B49/A49)-1)/C49</f>
        <v>2.6203208556149733E-2</v>
      </c>
    </row>
    <row r="50" spans="1:6" x14ac:dyDescent="0.3">
      <c r="A50">
        <v>24</v>
      </c>
      <c r="B50">
        <v>67</v>
      </c>
      <c r="C50">
        <v>67</v>
      </c>
      <c r="D50" t="s">
        <v>25</v>
      </c>
      <c r="E50">
        <f>((B50/A50)-1)/C50</f>
        <v>2.6741293532338305E-2</v>
      </c>
    </row>
    <row r="51" spans="1:6" x14ac:dyDescent="0.3">
      <c r="A51">
        <v>49</v>
      </c>
      <c r="B51">
        <v>99</v>
      </c>
      <c r="C51">
        <v>38</v>
      </c>
      <c r="D51" t="s">
        <v>25</v>
      </c>
      <c r="E51">
        <f>((B51/A51)-1)/C51</f>
        <v>2.6852846401718578E-2</v>
      </c>
    </row>
    <row r="52" spans="1:6" x14ac:dyDescent="0.3">
      <c r="A52">
        <v>13</v>
      </c>
      <c r="B52">
        <v>19</v>
      </c>
      <c r="C52">
        <v>16</v>
      </c>
      <c r="D52" t="s">
        <v>20</v>
      </c>
      <c r="E52">
        <f>((B52/A52)-1)/C52</f>
        <v>2.8846153846153841E-2</v>
      </c>
    </row>
    <row r="53" spans="1:6" x14ac:dyDescent="0.3">
      <c r="A53">
        <v>39</v>
      </c>
      <c r="B53">
        <v>68</v>
      </c>
      <c r="C53">
        <v>25</v>
      </c>
      <c r="D53" t="s">
        <v>25</v>
      </c>
      <c r="E53">
        <f>((B53/A53)-1)/C53</f>
        <v>2.9743589743589746E-2</v>
      </c>
    </row>
    <row r="54" spans="1:6" x14ac:dyDescent="0.3">
      <c r="A54">
        <v>15</v>
      </c>
      <c r="B54">
        <v>37</v>
      </c>
      <c r="C54">
        <v>45</v>
      </c>
      <c r="D54" t="s">
        <v>25</v>
      </c>
      <c r="E54">
        <f>((B54/A54)-1)/C54</f>
        <v>3.2592592592592597E-2</v>
      </c>
      <c r="F54">
        <f>GEOMEAN(E54:E55)</f>
        <v>3.3648905987927129E-2</v>
      </c>
    </row>
    <row r="55" spans="1:6" x14ac:dyDescent="0.3">
      <c r="A55">
        <v>31</v>
      </c>
      <c r="B55">
        <v>45</v>
      </c>
      <c r="C55">
        <v>13</v>
      </c>
      <c r="D55" t="s">
        <v>20</v>
      </c>
      <c r="E55">
        <f>((B55/A55)-1)/C55</f>
        <v>3.4739454094292806E-2</v>
      </c>
    </row>
    <row r="56" spans="1:6" x14ac:dyDescent="0.3">
      <c r="A56">
        <v>35</v>
      </c>
      <c r="B56">
        <v>90</v>
      </c>
      <c r="C56">
        <v>45</v>
      </c>
      <c r="D56" t="s">
        <v>20</v>
      </c>
      <c r="E56">
        <f>((B56/A56)-1)/C56</f>
        <v>3.4920634920634921E-2</v>
      </c>
    </row>
    <row r="57" spans="1:6" x14ac:dyDescent="0.3">
      <c r="A57">
        <v>62</v>
      </c>
      <c r="B57">
        <v>92</v>
      </c>
      <c r="C57">
        <v>12</v>
      </c>
      <c r="D57" t="s">
        <v>20</v>
      </c>
      <c r="E57">
        <f>((B57/A57)-1)/C57</f>
        <v>4.0322580645161289E-2</v>
      </c>
    </row>
    <row r="58" spans="1:6" x14ac:dyDescent="0.3">
      <c r="A58">
        <v>27</v>
      </c>
      <c r="B58">
        <v>50</v>
      </c>
      <c r="C58">
        <v>21</v>
      </c>
      <c r="D58" t="s">
        <v>20</v>
      </c>
      <c r="E58">
        <f>((B58/A58)-1)/C58</f>
        <v>4.0564373897707229E-2</v>
      </c>
    </row>
    <row r="59" spans="1:6" x14ac:dyDescent="0.3">
      <c r="A59">
        <v>27</v>
      </c>
      <c r="B59">
        <v>85</v>
      </c>
      <c r="C59">
        <v>48</v>
      </c>
      <c r="D59" t="s">
        <v>25</v>
      </c>
      <c r="E59">
        <f>((B59/A59)-1)/C59</f>
        <v>4.4753086419753091E-2</v>
      </c>
    </row>
    <row r="60" spans="1:6" x14ac:dyDescent="0.3">
      <c r="A60">
        <v>18</v>
      </c>
      <c r="B60">
        <v>29</v>
      </c>
      <c r="C60">
        <v>13</v>
      </c>
      <c r="D60" t="s">
        <v>25</v>
      </c>
      <c r="E60">
        <f>((B60/A60)-1)/C60</f>
        <v>4.7008547008547015E-2</v>
      </c>
    </row>
    <row r="61" spans="1:6" x14ac:dyDescent="0.3">
      <c r="A61">
        <v>70</v>
      </c>
      <c r="B61">
        <v>100</v>
      </c>
      <c r="C61">
        <v>9</v>
      </c>
      <c r="D61" t="s">
        <v>25</v>
      </c>
      <c r="E61">
        <f>((B61/A61)-1)/C61</f>
        <v>4.7619047619047623E-2</v>
      </c>
    </row>
    <row r="62" spans="1:6" x14ac:dyDescent="0.3">
      <c r="A62">
        <v>5</v>
      </c>
      <c r="B62">
        <v>17</v>
      </c>
      <c r="C62">
        <v>45</v>
      </c>
      <c r="D62" t="s">
        <v>20</v>
      </c>
      <c r="E62">
        <f>((B62/A62)-1)/C62</f>
        <v>5.333333333333333E-2</v>
      </c>
      <c r="F62">
        <f>GEOMEAN(E62:E63)</f>
        <v>5.47234173495873E-2</v>
      </c>
    </row>
    <row r="63" spans="1:6" x14ac:dyDescent="0.3">
      <c r="A63">
        <v>22</v>
      </c>
      <c r="B63">
        <v>64</v>
      </c>
      <c r="C63">
        <v>34</v>
      </c>
      <c r="D63" t="s">
        <v>25</v>
      </c>
      <c r="E63">
        <f>((B63/A63)-1)/C63</f>
        <v>5.6149732620320858E-2</v>
      </c>
    </row>
    <row r="64" spans="1:6" x14ac:dyDescent="0.3">
      <c r="A64">
        <v>7</v>
      </c>
      <c r="B64">
        <v>45</v>
      </c>
      <c r="C64">
        <v>87</v>
      </c>
      <c r="D64" t="s">
        <v>25</v>
      </c>
      <c r="E64">
        <f>((B64/A64)-1)/C64</f>
        <v>6.2397372742200329E-2</v>
      </c>
    </row>
    <row r="65" spans="1:6" x14ac:dyDescent="0.3">
      <c r="A65">
        <v>21</v>
      </c>
      <c r="B65">
        <v>52</v>
      </c>
      <c r="C65">
        <v>23</v>
      </c>
      <c r="D65" t="s">
        <v>25</v>
      </c>
      <c r="E65">
        <f>((B65/A65)-1)/C65</f>
        <v>6.4182194616977231E-2</v>
      </c>
    </row>
    <row r="66" spans="1:6" x14ac:dyDescent="0.3">
      <c r="A66">
        <v>38</v>
      </c>
      <c r="B66">
        <v>75</v>
      </c>
      <c r="C66">
        <v>15</v>
      </c>
      <c r="D66" t="s">
        <v>20</v>
      </c>
      <c r="E66">
        <f>((B66/A66)-1)/C66</f>
        <v>6.491228070175438E-2</v>
      </c>
    </row>
    <row r="67" spans="1:6" x14ac:dyDescent="0.3">
      <c r="A67">
        <v>45</v>
      </c>
      <c r="B67">
        <v>63</v>
      </c>
      <c r="C67">
        <v>6</v>
      </c>
      <c r="D67" t="s">
        <v>25</v>
      </c>
      <c r="E67">
        <f>((B67/A67)-1)/C67</f>
        <v>6.6666666666666652E-2</v>
      </c>
    </row>
    <row r="68" spans="1:6" x14ac:dyDescent="0.3">
      <c r="A68">
        <v>85</v>
      </c>
      <c r="B68">
        <v>114</v>
      </c>
      <c r="C68">
        <v>5</v>
      </c>
      <c r="D68" t="s">
        <v>20</v>
      </c>
      <c r="E68">
        <f>((B68/A68)-1)/C68</f>
        <v>6.8235294117647033E-2</v>
      </c>
    </row>
    <row r="69" spans="1:6" x14ac:dyDescent="0.3">
      <c r="A69">
        <v>3</v>
      </c>
      <c r="B69">
        <v>10</v>
      </c>
      <c r="C69">
        <v>34</v>
      </c>
      <c r="D69" t="s">
        <v>25</v>
      </c>
      <c r="E69">
        <f>((B69/A69)-1)/C69</f>
        <v>6.8627450980392163E-2</v>
      </c>
    </row>
    <row r="70" spans="1:6" x14ac:dyDescent="0.3">
      <c r="A70">
        <v>9</v>
      </c>
      <c r="B70">
        <v>29</v>
      </c>
      <c r="C70">
        <v>28</v>
      </c>
      <c r="D70" t="s">
        <v>20</v>
      </c>
      <c r="E70">
        <f>((B70/A70)-1)/C70</f>
        <v>7.9365079365079375E-2</v>
      </c>
    </row>
    <row r="71" spans="1:6" x14ac:dyDescent="0.3">
      <c r="A71">
        <v>21</v>
      </c>
      <c r="B71">
        <v>87</v>
      </c>
      <c r="C71">
        <v>35</v>
      </c>
      <c r="D71" t="s">
        <v>20</v>
      </c>
      <c r="E71">
        <f>((B71/A71)-1)/C71</f>
        <v>8.9795918367346947E-2</v>
      </c>
    </row>
    <row r="72" spans="1:6" x14ac:dyDescent="0.3">
      <c r="A72">
        <v>15</v>
      </c>
      <c r="B72">
        <v>35</v>
      </c>
      <c r="C72">
        <v>13</v>
      </c>
      <c r="D72" t="s">
        <v>25</v>
      </c>
      <c r="E72">
        <f>((B72/A72)-1)/C72</f>
        <v>0.10256410256410257</v>
      </c>
    </row>
    <row r="73" spans="1:6" x14ac:dyDescent="0.3">
      <c r="A73">
        <v>34</v>
      </c>
      <c r="B73">
        <v>59</v>
      </c>
      <c r="C73">
        <v>6</v>
      </c>
      <c r="D73" t="s">
        <v>20</v>
      </c>
      <c r="E73">
        <f>((B73/A73)-1)/C73</f>
        <v>0.12254901960784315</v>
      </c>
      <c r="F73">
        <f>GEOMEAN(E73:E74)</f>
        <v>0.12376844287208429</v>
      </c>
    </row>
    <row r="74" spans="1:6" x14ac:dyDescent="0.3">
      <c r="A74">
        <v>12</v>
      </c>
      <c r="B74">
        <v>18</v>
      </c>
      <c r="C74">
        <v>4</v>
      </c>
      <c r="D74" t="s">
        <v>25</v>
      </c>
      <c r="E74">
        <f>((B74/A74)-1)/C74</f>
        <v>0.125</v>
      </c>
    </row>
    <row r="75" spans="1:6" x14ac:dyDescent="0.3">
      <c r="A75">
        <v>49</v>
      </c>
      <c r="B75">
        <v>93</v>
      </c>
      <c r="C75">
        <v>7</v>
      </c>
      <c r="D75" t="s">
        <v>25</v>
      </c>
      <c r="E75">
        <f>((B75/A75)-1)/C75</f>
        <v>0.12827988338192423</v>
      </c>
    </row>
    <row r="76" spans="1:6" x14ac:dyDescent="0.3">
      <c r="A76">
        <v>12</v>
      </c>
      <c r="B76">
        <v>34</v>
      </c>
      <c r="C76">
        <v>13</v>
      </c>
      <c r="D76" t="s">
        <v>25</v>
      </c>
      <c r="E76">
        <f>((B76/A76)-1)/C76</f>
        <v>0.14102564102564102</v>
      </c>
    </row>
    <row r="77" spans="1:6" x14ac:dyDescent="0.3">
      <c r="A77">
        <v>19</v>
      </c>
      <c r="B77">
        <v>83</v>
      </c>
      <c r="C77">
        <v>23</v>
      </c>
      <c r="D77" t="s">
        <v>25</v>
      </c>
      <c r="E77">
        <f>((B77/A77)-1)/C77</f>
        <v>0.14645308924485126</v>
      </c>
    </row>
    <row r="78" spans="1:6" x14ac:dyDescent="0.3">
      <c r="A78">
        <v>13</v>
      </c>
      <c r="B78">
        <v>40</v>
      </c>
      <c r="C78">
        <v>12</v>
      </c>
      <c r="D78" t="s">
        <v>25</v>
      </c>
      <c r="E78">
        <f>((B78/A78)-1)/C78</f>
        <v>0.1730769230769231</v>
      </c>
    </row>
    <row r="79" spans="1:6" x14ac:dyDescent="0.3">
      <c r="A79">
        <v>27</v>
      </c>
      <c r="B79">
        <v>93</v>
      </c>
      <c r="C79">
        <v>14</v>
      </c>
      <c r="D79" t="s">
        <v>25</v>
      </c>
      <c r="E79">
        <f>((B79/A79)-1)/C79</f>
        <v>0.17460317460317462</v>
      </c>
    </row>
    <row r="80" spans="1:6" x14ac:dyDescent="0.3">
      <c r="A80">
        <v>16</v>
      </c>
      <c r="B80">
        <v>65</v>
      </c>
      <c r="C80">
        <v>17</v>
      </c>
      <c r="D80" t="s">
        <v>25</v>
      </c>
      <c r="E80">
        <f>((B80/A80)-1)/C80</f>
        <v>0.18014705882352941</v>
      </c>
    </row>
    <row r="81" spans="1:6" x14ac:dyDescent="0.3">
      <c r="A81">
        <v>12</v>
      </c>
      <c r="B81">
        <v>120</v>
      </c>
      <c r="C81">
        <v>47</v>
      </c>
      <c r="D81" t="s">
        <v>25</v>
      </c>
      <c r="E81">
        <f>((B81/A81)-1)/C81</f>
        <v>0.19148936170212766</v>
      </c>
    </row>
    <row r="82" spans="1:6" x14ac:dyDescent="0.3">
      <c r="A82">
        <v>14</v>
      </c>
      <c r="B82">
        <v>50</v>
      </c>
      <c r="C82">
        <v>12</v>
      </c>
      <c r="D82" t="s">
        <v>25</v>
      </c>
      <c r="E82">
        <f>((B82/A82)-1)/C82</f>
        <v>0.2142857142857143</v>
      </c>
    </row>
    <row r="83" spans="1:6" x14ac:dyDescent="0.3">
      <c r="A83">
        <v>3</v>
      </c>
      <c r="B83">
        <v>33</v>
      </c>
      <c r="C83">
        <v>45</v>
      </c>
      <c r="D83" t="s">
        <v>25</v>
      </c>
      <c r="E83">
        <f>((B83/A83)-1)/C83</f>
        <v>0.22222222222222221</v>
      </c>
    </row>
    <row r="84" spans="1:6" x14ac:dyDescent="0.3">
      <c r="A84">
        <v>5</v>
      </c>
      <c r="B84">
        <v>72</v>
      </c>
      <c r="C84">
        <v>56</v>
      </c>
      <c r="D84" t="s">
        <v>25</v>
      </c>
      <c r="E84">
        <f>((B84/A84)-1)/C84</f>
        <v>0.2392857142857143</v>
      </c>
    </row>
    <row r="85" spans="1:6" x14ac:dyDescent="0.3">
      <c r="A85">
        <v>15</v>
      </c>
      <c r="B85">
        <v>150</v>
      </c>
      <c r="C85">
        <v>37</v>
      </c>
      <c r="D85" t="s">
        <v>25</v>
      </c>
      <c r="E85">
        <f>((B85/A85)-1)/C85</f>
        <v>0.24324324324324326</v>
      </c>
    </row>
    <row r="86" spans="1:6" x14ac:dyDescent="0.3">
      <c r="A86">
        <v>11</v>
      </c>
      <c r="B86">
        <v>30</v>
      </c>
      <c r="C86">
        <v>7</v>
      </c>
      <c r="D86" t="s">
        <v>25</v>
      </c>
      <c r="E86">
        <f>((B86/A86)-1)/C86</f>
        <v>0.24675324675324672</v>
      </c>
      <c r="F86">
        <f>GEOMEAN(E86:E87)</f>
        <v>0.25751686365155785</v>
      </c>
    </row>
    <row r="87" spans="1:6" x14ac:dyDescent="0.3">
      <c r="A87">
        <v>32</v>
      </c>
      <c r="B87">
        <v>75</v>
      </c>
      <c r="C87">
        <v>5</v>
      </c>
      <c r="D87" t="s">
        <v>20</v>
      </c>
      <c r="E87">
        <f>((B87/A87)-1)/C87</f>
        <v>0.26874999999999999</v>
      </c>
    </row>
    <row r="88" spans="1:6" x14ac:dyDescent="0.3">
      <c r="A88">
        <v>5</v>
      </c>
      <c r="B88">
        <v>73</v>
      </c>
      <c r="C88">
        <v>43</v>
      </c>
      <c r="D88" t="s">
        <v>20</v>
      </c>
      <c r="E88">
        <f>((B88/A88)-1)/C88</f>
        <v>0.31627906976744186</v>
      </c>
    </row>
    <row r="89" spans="1:6" x14ac:dyDescent="0.3">
      <c r="A89">
        <v>13</v>
      </c>
      <c r="B89">
        <v>34</v>
      </c>
      <c r="C89">
        <v>5</v>
      </c>
      <c r="D89" t="s">
        <v>25</v>
      </c>
      <c r="E89">
        <f>((B89/A89)-1)/C89</f>
        <v>0.32307692307692309</v>
      </c>
    </row>
    <row r="90" spans="1:6" x14ac:dyDescent="0.3">
      <c r="A90">
        <v>4</v>
      </c>
      <c r="B90">
        <v>48</v>
      </c>
      <c r="C90">
        <v>34</v>
      </c>
      <c r="D90" t="s">
        <v>20</v>
      </c>
      <c r="E90">
        <f>((B90/A90)-1)/C90</f>
        <v>0.3235294117647059</v>
      </c>
    </row>
    <row r="91" spans="1:6" x14ac:dyDescent="0.3">
      <c r="A91">
        <v>4</v>
      </c>
      <c r="B91">
        <v>58</v>
      </c>
      <c r="C91">
        <v>40</v>
      </c>
      <c r="D91" t="s">
        <v>25</v>
      </c>
      <c r="E91">
        <f>((B91/A91)-1)/C91</f>
        <v>0.33750000000000002</v>
      </c>
    </row>
    <row r="92" spans="1:6" x14ac:dyDescent="0.3">
      <c r="A92">
        <v>10</v>
      </c>
      <c r="B92">
        <v>73</v>
      </c>
      <c r="C92">
        <v>16</v>
      </c>
      <c r="D92" t="s">
        <v>25</v>
      </c>
      <c r="E92">
        <f>((B92/A92)-1)/C92</f>
        <v>0.39374999999999999</v>
      </c>
    </row>
    <row r="93" spans="1:6" x14ac:dyDescent="0.3">
      <c r="A93">
        <v>12</v>
      </c>
      <c r="B93">
        <v>83</v>
      </c>
      <c r="C93">
        <v>15</v>
      </c>
      <c r="D93" t="s">
        <v>25</v>
      </c>
      <c r="E93">
        <f>((B93/A93)-1)/C93</f>
        <v>0.39444444444444449</v>
      </c>
    </row>
    <row r="94" spans="1:6" x14ac:dyDescent="0.3">
      <c r="A94">
        <v>3</v>
      </c>
      <c r="B94">
        <v>31</v>
      </c>
      <c r="C94">
        <v>23</v>
      </c>
      <c r="D94" t="s">
        <v>25</v>
      </c>
      <c r="E94">
        <f>((B94/A94)-1)/C94</f>
        <v>0.40579710144927539</v>
      </c>
      <c r="F94">
        <f>GEOMEAN(E94:E95)</f>
        <v>0.4143469428808344</v>
      </c>
    </row>
    <row r="95" spans="1:6" x14ac:dyDescent="0.3">
      <c r="A95">
        <v>13</v>
      </c>
      <c r="B95">
        <v>35</v>
      </c>
      <c r="C95">
        <v>4</v>
      </c>
      <c r="D95" t="s">
        <v>20</v>
      </c>
      <c r="E95">
        <f>((B95/A95)-1)/C95</f>
        <v>0.42307692307692313</v>
      </c>
    </row>
    <row r="96" spans="1:6" x14ac:dyDescent="0.3">
      <c r="A96">
        <v>4</v>
      </c>
      <c r="B96">
        <v>56</v>
      </c>
      <c r="C96">
        <v>29</v>
      </c>
      <c r="D96" t="s">
        <v>20</v>
      </c>
      <c r="E96">
        <f>((B96/A96)-1)/C96</f>
        <v>0.44827586206896552</v>
      </c>
    </row>
    <row r="97" spans="1:5" x14ac:dyDescent="0.3">
      <c r="A97">
        <v>15</v>
      </c>
      <c r="B97">
        <v>89</v>
      </c>
      <c r="C97">
        <v>11</v>
      </c>
      <c r="D97" t="s">
        <v>25</v>
      </c>
      <c r="E97">
        <f>((B97/A97)-1)/C97</f>
        <v>0.44848484848484849</v>
      </c>
    </row>
    <row r="98" spans="1:5" x14ac:dyDescent="0.3">
      <c r="A98">
        <v>3</v>
      </c>
      <c r="B98">
        <v>39</v>
      </c>
      <c r="C98">
        <v>21</v>
      </c>
      <c r="D98" t="s">
        <v>20</v>
      </c>
      <c r="E98">
        <f>((B98/A98)-1)/C98</f>
        <v>0.5714285714285714</v>
      </c>
    </row>
    <row r="99" spans="1:5" x14ac:dyDescent="0.3">
      <c r="A99">
        <v>26</v>
      </c>
      <c r="B99">
        <v>90</v>
      </c>
      <c r="C99">
        <v>4</v>
      </c>
      <c r="D99" t="s">
        <v>25</v>
      </c>
      <c r="E99">
        <f>((B99/A99)-1)/C99</f>
        <v>0.61538461538461542</v>
      </c>
    </row>
    <row r="100" spans="1:5" x14ac:dyDescent="0.3">
      <c r="A100">
        <v>1</v>
      </c>
      <c r="B100">
        <v>19</v>
      </c>
      <c r="C100">
        <v>7</v>
      </c>
      <c r="D100" t="s">
        <v>25</v>
      </c>
      <c r="E100">
        <f>((B100/A100)-1)/C100</f>
        <v>2.5714285714285716</v>
      </c>
    </row>
    <row r="101" spans="1:5" x14ac:dyDescent="0.3">
      <c r="A101">
        <v>2</v>
      </c>
      <c r="B101">
        <v>35</v>
      </c>
      <c r="C101">
        <v>6</v>
      </c>
      <c r="D101" t="s">
        <v>25</v>
      </c>
      <c r="E101">
        <f>((B101/A101)-1)/C101</f>
        <v>2.75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957B-962C-4F21-AD3E-58907537A87D}">
  <dimension ref="A1:T106"/>
  <sheetViews>
    <sheetView workbookViewId="0">
      <selection sqref="A1:T107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  <c r="I1" t="s">
        <v>8</v>
      </c>
      <c r="J1" t="s">
        <v>9</v>
      </c>
      <c r="K1" t="s">
        <v>28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27</v>
      </c>
      <c r="B2">
        <v>50</v>
      </c>
      <c r="C2">
        <v>21</v>
      </c>
      <c r="D2">
        <v>0</v>
      </c>
      <c r="E2">
        <v>0</v>
      </c>
      <c r="F2">
        <v>0</v>
      </c>
      <c r="G2">
        <v>2</v>
      </c>
      <c r="H2">
        <v>21.804802000056899</v>
      </c>
      <c r="I2">
        <v>22.642358100041701</v>
      </c>
      <c r="J2">
        <v>22.642358100041701</v>
      </c>
      <c r="K2">
        <v>22.809529799968001</v>
      </c>
      <c r="L2" t="s">
        <v>25</v>
      </c>
      <c r="M2">
        <v>3.2956348001025599</v>
      </c>
      <c r="N2" t="s">
        <v>21</v>
      </c>
      <c r="O2">
        <v>220425</v>
      </c>
      <c r="P2">
        <v>1</v>
      </c>
      <c r="Q2" t="s">
        <v>32</v>
      </c>
      <c r="R2" t="s">
        <v>33</v>
      </c>
      <c r="S2" t="s">
        <v>24</v>
      </c>
      <c r="T2">
        <v>60.0629460552016</v>
      </c>
    </row>
    <row r="3" spans="1:20" x14ac:dyDescent="0.3">
      <c r="A3">
        <v>49</v>
      </c>
      <c r="B3">
        <v>60</v>
      </c>
      <c r="C3">
        <v>89</v>
      </c>
      <c r="D3">
        <v>0</v>
      </c>
      <c r="E3">
        <v>1</v>
      </c>
      <c r="F3">
        <v>1</v>
      </c>
      <c r="G3">
        <v>4</v>
      </c>
      <c r="H3">
        <v>25.963326700031701</v>
      </c>
      <c r="I3">
        <v>26.9580001998692</v>
      </c>
      <c r="J3">
        <v>26.9580001998692</v>
      </c>
      <c r="K3">
        <v>26.974618199746999</v>
      </c>
      <c r="L3" t="s">
        <v>25</v>
      </c>
      <c r="M3">
        <v>2.4558744998648701</v>
      </c>
      <c r="N3" t="s">
        <v>21</v>
      </c>
      <c r="O3">
        <v>220425</v>
      </c>
      <c r="P3">
        <v>1</v>
      </c>
      <c r="Q3" t="s">
        <v>32</v>
      </c>
      <c r="R3" t="s">
        <v>33</v>
      </c>
      <c r="S3" t="s">
        <v>24</v>
      </c>
      <c r="T3">
        <v>60.0629460552016</v>
      </c>
    </row>
    <row r="4" spans="1:20" x14ac:dyDescent="0.3">
      <c r="A4">
        <v>15</v>
      </c>
      <c r="B4">
        <v>35</v>
      </c>
      <c r="C4">
        <v>13</v>
      </c>
      <c r="D4">
        <v>0</v>
      </c>
      <c r="E4">
        <v>2</v>
      </c>
      <c r="F4">
        <v>2</v>
      </c>
      <c r="G4">
        <v>1</v>
      </c>
      <c r="H4">
        <v>29.440621399786298</v>
      </c>
      <c r="I4">
        <v>30.440200199838699</v>
      </c>
      <c r="J4">
        <v>30.440200199838699</v>
      </c>
      <c r="K4">
        <v>30.440200199838699</v>
      </c>
      <c r="L4" t="s">
        <v>25</v>
      </c>
      <c r="M4">
        <v>1.25105919968336</v>
      </c>
      <c r="N4" t="s">
        <v>21</v>
      </c>
      <c r="O4">
        <v>220425</v>
      </c>
      <c r="P4">
        <v>1</v>
      </c>
      <c r="Q4" t="s">
        <v>32</v>
      </c>
      <c r="R4" t="s">
        <v>33</v>
      </c>
      <c r="S4" t="s">
        <v>24</v>
      </c>
      <c r="T4">
        <v>60.0629460552016</v>
      </c>
    </row>
    <row r="5" spans="1:20" x14ac:dyDescent="0.3">
      <c r="A5">
        <v>67</v>
      </c>
      <c r="B5">
        <v>75</v>
      </c>
      <c r="C5">
        <v>119</v>
      </c>
      <c r="D5">
        <v>0</v>
      </c>
      <c r="E5">
        <v>3</v>
      </c>
      <c r="F5">
        <v>3</v>
      </c>
      <c r="G5">
        <v>5</v>
      </c>
      <c r="H5">
        <v>31.723424199968498</v>
      </c>
      <c r="I5">
        <v>32.723862600047099</v>
      </c>
      <c r="J5">
        <v>32.723862600047099</v>
      </c>
      <c r="K5">
        <v>32.723862600047099</v>
      </c>
      <c r="L5" t="s">
        <v>20</v>
      </c>
      <c r="M5">
        <v>1.8112427000887601</v>
      </c>
      <c r="N5" t="s">
        <v>21</v>
      </c>
      <c r="O5">
        <v>220425</v>
      </c>
      <c r="P5">
        <v>1</v>
      </c>
      <c r="Q5" t="s">
        <v>32</v>
      </c>
      <c r="R5" t="s">
        <v>33</v>
      </c>
      <c r="S5" t="s">
        <v>24</v>
      </c>
      <c r="T5">
        <v>60.0629460552016</v>
      </c>
    </row>
    <row r="6" spans="1:20" x14ac:dyDescent="0.3">
      <c r="A6">
        <v>78</v>
      </c>
      <c r="B6">
        <v>80</v>
      </c>
      <c r="C6">
        <v>162</v>
      </c>
      <c r="D6">
        <v>0</v>
      </c>
      <c r="E6">
        <v>4</v>
      </c>
      <c r="F6">
        <v>4</v>
      </c>
      <c r="G6">
        <v>6</v>
      </c>
      <c r="H6">
        <v>34.555964400060397</v>
      </c>
      <c r="I6">
        <v>35.555639300029704</v>
      </c>
      <c r="J6">
        <v>35.555639300029704</v>
      </c>
      <c r="K6">
        <v>35.555639300029704</v>
      </c>
      <c r="L6" t="s">
        <v>20</v>
      </c>
      <c r="M6">
        <v>1.9195647998712899</v>
      </c>
      <c r="N6" t="s">
        <v>21</v>
      </c>
      <c r="O6">
        <v>220425</v>
      </c>
      <c r="P6">
        <v>1</v>
      </c>
      <c r="Q6" t="s">
        <v>32</v>
      </c>
      <c r="R6" t="s">
        <v>33</v>
      </c>
      <c r="S6" t="s">
        <v>24</v>
      </c>
      <c r="T6">
        <v>60.0629460552016</v>
      </c>
    </row>
    <row r="7" spans="1:20" x14ac:dyDescent="0.3">
      <c r="A7">
        <v>40</v>
      </c>
      <c r="B7">
        <v>55</v>
      </c>
      <c r="C7">
        <v>62</v>
      </c>
      <c r="D7">
        <v>0</v>
      </c>
      <c r="E7">
        <v>5</v>
      </c>
      <c r="F7">
        <v>5</v>
      </c>
      <c r="G7">
        <v>3</v>
      </c>
      <c r="H7">
        <v>37.505252599716101</v>
      </c>
      <c r="I7">
        <v>38.505054299719603</v>
      </c>
      <c r="J7">
        <v>38.505054299719603</v>
      </c>
      <c r="K7">
        <v>38.505054299719603</v>
      </c>
      <c r="L7" t="s">
        <v>20</v>
      </c>
      <c r="M7">
        <v>2.4329287000000401</v>
      </c>
      <c r="N7" t="s">
        <v>21</v>
      </c>
      <c r="O7">
        <v>220425</v>
      </c>
      <c r="P7">
        <v>1</v>
      </c>
      <c r="Q7" t="s">
        <v>32</v>
      </c>
      <c r="R7" t="s">
        <v>33</v>
      </c>
      <c r="S7" t="s">
        <v>24</v>
      </c>
      <c r="T7">
        <v>60.0629460552016</v>
      </c>
    </row>
    <row r="8" spans="1:20" x14ac:dyDescent="0.3">
      <c r="A8">
        <v>11</v>
      </c>
      <c r="B8">
        <v>30</v>
      </c>
      <c r="C8">
        <v>7</v>
      </c>
      <c r="D8">
        <v>0</v>
      </c>
      <c r="E8">
        <v>6</v>
      </c>
      <c r="F8">
        <v>6</v>
      </c>
      <c r="G8">
        <v>0</v>
      </c>
      <c r="H8">
        <v>40.955136499833301</v>
      </c>
      <c r="I8">
        <v>41.954329399857599</v>
      </c>
      <c r="J8">
        <v>41.954329399857599</v>
      </c>
      <c r="K8">
        <v>41.954329399857599</v>
      </c>
      <c r="L8" t="s">
        <v>25</v>
      </c>
      <c r="M8">
        <v>1.3563915002159701</v>
      </c>
      <c r="N8" t="s">
        <v>21</v>
      </c>
      <c r="O8">
        <v>220425</v>
      </c>
      <c r="P8">
        <v>1</v>
      </c>
      <c r="Q8" t="s">
        <v>32</v>
      </c>
      <c r="R8" t="s">
        <v>33</v>
      </c>
      <c r="S8" t="s">
        <v>24</v>
      </c>
      <c r="T8">
        <v>60.0629460552016</v>
      </c>
    </row>
    <row r="9" spans="1:20" x14ac:dyDescent="0.3">
      <c r="A9">
        <v>27</v>
      </c>
      <c r="B9">
        <v>50</v>
      </c>
      <c r="C9">
        <v>21</v>
      </c>
      <c r="D9">
        <v>1</v>
      </c>
      <c r="E9">
        <v>0</v>
      </c>
      <c r="F9">
        <v>7</v>
      </c>
      <c r="G9">
        <v>2</v>
      </c>
      <c r="H9">
        <v>43.337202299851903</v>
      </c>
      <c r="I9">
        <v>44.336966199800301</v>
      </c>
      <c r="J9">
        <v>44.336966199800301</v>
      </c>
      <c r="K9">
        <v>44.336966199800301</v>
      </c>
      <c r="L9" t="s">
        <v>25</v>
      </c>
      <c r="M9">
        <v>1.0034432001411899</v>
      </c>
      <c r="N9" t="s">
        <v>21</v>
      </c>
      <c r="O9">
        <v>220425</v>
      </c>
      <c r="P9">
        <v>1</v>
      </c>
      <c r="Q9" t="s">
        <v>32</v>
      </c>
      <c r="R9" t="s">
        <v>33</v>
      </c>
      <c r="S9" t="s">
        <v>24</v>
      </c>
      <c r="T9">
        <v>60.0629460552016</v>
      </c>
    </row>
    <row r="10" spans="1:20" x14ac:dyDescent="0.3">
      <c r="A10">
        <v>49</v>
      </c>
      <c r="B10">
        <v>60</v>
      </c>
      <c r="C10">
        <v>89</v>
      </c>
      <c r="D10">
        <v>1</v>
      </c>
      <c r="E10">
        <v>1</v>
      </c>
      <c r="F10">
        <v>8</v>
      </c>
      <c r="G10">
        <v>4</v>
      </c>
      <c r="H10">
        <v>45.370441900100502</v>
      </c>
      <c r="I10">
        <v>46.369956200011003</v>
      </c>
      <c r="J10">
        <v>46.369956200011003</v>
      </c>
      <c r="K10">
        <v>46.369956200011003</v>
      </c>
      <c r="L10" t="s">
        <v>25</v>
      </c>
      <c r="M10">
        <v>1.3092458001337901</v>
      </c>
      <c r="N10" t="s">
        <v>21</v>
      </c>
      <c r="O10">
        <v>220425</v>
      </c>
      <c r="P10">
        <v>1</v>
      </c>
      <c r="Q10" t="s">
        <v>32</v>
      </c>
      <c r="R10" t="s">
        <v>33</v>
      </c>
      <c r="S10" t="s">
        <v>24</v>
      </c>
      <c r="T10">
        <v>60.0629460552016</v>
      </c>
    </row>
    <row r="11" spans="1:20" x14ac:dyDescent="0.3">
      <c r="A11">
        <v>11</v>
      </c>
      <c r="B11">
        <v>30</v>
      </c>
      <c r="C11">
        <v>7</v>
      </c>
      <c r="D11">
        <v>1</v>
      </c>
      <c r="E11">
        <v>2</v>
      </c>
      <c r="F11">
        <v>9</v>
      </c>
      <c r="G11">
        <v>0</v>
      </c>
      <c r="H11">
        <v>47.703372300136799</v>
      </c>
      <c r="I11">
        <v>48.702838200144399</v>
      </c>
      <c r="J11">
        <v>48.702838200144399</v>
      </c>
      <c r="K11">
        <v>48.702838200144399</v>
      </c>
      <c r="L11" t="s">
        <v>25</v>
      </c>
      <c r="M11">
        <v>0.952348199672997</v>
      </c>
      <c r="N11" t="s">
        <v>21</v>
      </c>
      <c r="O11">
        <v>220425</v>
      </c>
      <c r="P11">
        <v>1</v>
      </c>
      <c r="Q11" t="s">
        <v>32</v>
      </c>
      <c r="R11" t="s">
        <v>33</v>
      </c>
      <c r="S11" t="s">
        <v>24</v>
      </c>
      <c r="T11">
        <v>60.0629460552016</v>
      </c>
    </row>
    <row r="12" spans="1:20" x14ac:dyDescent="0.3">
      <c r="A12">
        <v>67</v>
      </c>
      <c r="B12">
        <v>75</v>
      </c>
      <c r="C12">
        <v>119</v>
      </c>
      <c r="D12">
        <v>1</v>
      </c>
      <c r="E12">
        <v>3</v>
      </c>
      <c r="F12">
        <v>10</v>
      </c>
      <c r="G12">
        <v>5</v>
      </c>
      <c r="H12">
        <v>49.685889599844799</v>
      </c>
      <c r="I12">
        <v>50.685743100009802</v>
      </c>
      <c r="J12">
        <v>50.685743100009802</v>
      </c>
      <c r="K12">
        <v>50.685743100009802</v>
      </c>
      <c r="L12" t="s">
        <v>20</v>
      </c>
      <c r="M12">
        <v>1.3906207000836699</v>
      </c>
      <c r="N12" t="s">
        <v>21</v>
      </c>
      <c r="O12">
        <v>220425</v>
      </c>
      <c r="P12">
        <v>1</v>
      </c>
      <c r="Q12" t="s">
        <v>32</v>
      </c>
      <c r="R12" t="s">
        <v>33</v>
      </c>
      <c r="S12" t="s">
        <v>24</v>
      </c>
      <c r="T12">
        <v>60.0629460552016</v>
      </c>
    </row>
    <row r="13" spans="1:20" x14ac:dyDescent="0.3">
      <c r="A13">
        <v>40</v>
      </c>
      <c r="B13">
        <v>55</v>
      </c>
      <c r="C13">
        <v>62</v>
      </c>
      <c r="D13">
        <v>1</v>
      </c>
      <c r="E13">
        <v>4</v>
      </c>
      <c r="F13">
        <v>11</v>
      </c>
      <c r="G13">
        <v>3</v>
      </c>
      <c r="H13">
        <v>52.102036300115202</v>
      </c>
      <c r="I13">
        <v>53.101545999757903</v>
      </c>
      <c r="J13">
        <v>53.101545999757903</v>
      </c>
      <c r="K13">
        <v>53.101545999757903</v>
      </c>
      <c r="L13" t="s">
        <v>20</v>
      </c>
      <c r="M13">
        <v>1.02586039993911</v>
      </c>
      <c r="N13" t="s">
        <v>21</v>
      </c>
      <c r="O13">
        <v>220425</v>
      </c>
      <c r="P13">
        <v>1</v>
      </c>
      <c r="Q13" t="s">
        <v>32</v>
      </c>
      <c r="R13" t="s">
        <v>33</v>
      </c>
      <c r="S13" t="s">
        <v>24</v>
      </c>
      <c r="T13">
        <v>60.0629460552016</v>
      </c>
    </row>
    <row r="14" spans="1:20" x14ac:dyDescent="0.3">
      <c r="A14">
        <v>15</v>
      </c>
      <c r="B14">
        <v>35</v>
      </c>
      <c r="C14">
        <v>13</v>
      </c>
      <c r="D14">
        <v>1</v>
      </c>
      <c r="E14">
        <v>5</v>
      </c>
      <c r="F14">
        <v>12</v>
      </c>
      <c r="G14">
        <v>1</v>
      </c>
      <c r="H14">
        <v>54.1513465000316</v>
      </c>
      <c r="I14">
        <v>55.151347700040702</v>
      </c>
      <c r="J14">
        <v>55.151347700040702</v>
      </c>
      <c r="K14">
        <v>55.151347700040702</v>
      </c>
      <c r="L14" t="s">
        <v>20</v>
      </c>
      <c r="M14">
        <v>0.844116799999028</v>
      </c>
      <c r="N14" t="s">
        <v>21</v>
      </c>
      <c r="O14">
        <v>220425</v>
      </c>
      <c r="P14">
        <v>1</v>
      </c>
      <c r="Q14" t="s">
        <v>32</v>
      </c>
      <c r="R14" t="s">
        <v>33</v>
      </c>
      <c r="S14" t="s">
        <v>24</v>
      </c>
      <c r="T14">
        <v>60.0629460552016</v>
      </c>
    </row>
    <row r="15" spans="1:20" x14ac:dyDescent="0.3">
      <c r="A15">
        <v>78</v>
      </c>
      <c r="B15">
        <v>80</v>
      </c>
      <c r="C15">
        <v>162</v>
      </c>
      <c r="D15">
        <v>1</v>
      </c>
      <c r="E15">
        <v>6</v>
      </c>
      <c r="F15">
        <v>13</v>
      </c>
      <c r="G15">
        <v>6</v>
      </c>
      <c r="H15">
        <v>56.017908500041798</v>
      </c>
      <c r="I15">
        <v>57.0175046999938</v>
      </c>
      <c r="J15">
        <v>57.0175046999938</v>
      </c>
      <c r="K15">
        <v>57.0175046999938</v>
      </c>
      <c r="L15" t="s">
        <v>20</v>
      </c>
      <c r="M15">
        <v>1.1862127999775101</v>
      </c>
      <c r="N15" t="s">
        <v>21</v>
      </c>
      <c r="O15">
        <v>220425</v>
      </c>
      <c r="P15">
        <v>1</v>
      </c>
      <c r="Q15" t="s">
        <v>32</v>
      </c>
      <c r="R15" t="s">
        <v>33</v>
      </c>
      <c r="S15" t="s">
        <v>24</v>
      </c>
      <c r="T15">
        <v>60.0629460552016</v>
      </c>
    </row>
    <row r="16" spans="1:20" x14ac:dyDescent="0.3">
      <c r="A16">
        <v>27</v>
      </c>
      <c r="B16">
        <v>50</v>
      </c>
      <c r="C16">
        <v>21</v>
      </c>
      <c r="D16">
        <v>2</v>
      </c>
      <c r="E16">
        <v>0</v>
      </c>
      <c r="F16">
        <v>14</v>
      </c>
      <c r="G16">
        <v>2</v>
      </c>
      <c r="H16">
        <v>58.234034100081701</v>
      </c>
      <c r="I16">
        <v>59.2334980000741</v>
      </c>
      <c r="J16">
        <v>59.2334980000741</v>
      </c>
      <c r="K16">
        <v>59.2334980000741</v>
      </c>
      <c r="L16" t="s">
        <v>25</v>
      </c>
      <c r="M16">
        <v>1.22428670013323</v>
      </c>
      <c r="N16" t="s">
        <v>21</v>
      </c>
      <c r="O16">
        <v>220425</v>
      </c>
      <c r="P16">
        <v>1</v>
      </c>
      <c r="Q16" t="s">
        <v>32</v>
      </c>
      <c r="R16" t="s">
        <v>33</v>
      </c>
      <c r="S16" t="s">
        <v>24</v>
      </c>
      <c r="T16">
        <v>60.0629460552016</v>
      </c>
    </row>
    <row r="17" spans="1:20" x14ac:dyDescent="0.3">
      <c r="A17">
        <v>67</v>
      </c>
      <c r="B17">
        <v>75</v>
      </c>
      <c r="C17">
        <v>119</v>
      </c>
      <c r="D17">
        <v>2</v>
      </c>
      <c r="E17">
        <v>1</v>
      </c>
      <c r="F17">
        <v>15</v>
      </c>
      <c r="G17">
        <v>5</v>
      </c>
      <c r="H17">
        <v>60.483309799805198</v>
      </c>
      <c r="I17">
        <v>61.466229899786399</v>
      </c>
      <c r="J17">
        <v>61.466229899786399</v>
      </c>
      <c r="K17">
        <v>61.483339199796298</v>
      </c>
      <c r="L17" t="s">
        <v>20</v>
      </c>
      <c r="M17">
        <v>1.00288120005279</v>
      </c>
      <c r="N17" t="s">
        <v>21</v>
      </c>
      <c r="O17">
        <v>220425</v>
      </c>
      <c r="P17">
        <v>1</v>
      </c>
      <c r="Q17" t="s">
        <v>32</v>
      </c>
      <c r="R17" t="s">
        <v>33</v>
      </c>
      <c r="S17" t="s">
        <v>24</v>
      </c>
      <c r="T17">
        <v>60.0629460552016</v>
      </c>
    </row>
    <row r="18" spans="1:20" x14ac:dyDescent="0.3">
      <c r="A18">
        <v>78</v>
      </c>
      <c r="B18">
        <v>80</v>
      </c>
      <c r="C18">
        <v>162</v>
      </c>
      <c r="D18">
        <v>2</v>
      </c>
      <c r="E18">
        <v>2</v>
      </c>
      <c r="F18">
        <v>16</v>
      </c>
      <c r="G18">
        <v>6</v>
      </c>
      <c r="H18">
        <v>62.499679599888601</v>
      </c>
      <c r="I18">
        <v>63.499483000021399</v>
      </c>
      <c r="J18">
        <v>63.499483000021399</v>
      </c>
      <c r="K18">
        <v>63.499483000021399</v>
      </c>
      <c r="L18" t="s">
        <v>20</v>
      </c>
      <c r="M18">
        <v>0.94890149962157</v>
      </c>
      <c r="N18" t="s">
        <v>21</v>
      </c>
      <c r="O18">
        <v>220425</v>
      </c>
      <c r="P18">
        <v>1</v>
      </c>
      <c r="Q18" t="s">
        <v>32</v>
      </c>
      <c r="R18" t="s">
        <v>33</v>
      </c>
      <c r="S18" t="s">
        <v>24</v>
      </c>
      <c r="T18">
        <v>60.0629460552016</v>
      </c>
    </row>
    <row r="19" spans="1:20" x14ac:dyDescent="0.3">
      <c r="A19">
        <v>15</v>
      </c>
      <c r="B19">
        <v>35</v>
      </c>
      <c r="C19">
        <v>13</v>
      </c>
      <c r="D19">
        <v>2</v>
      </c>
      <c r="E19">
        <v>3</v>
      </c>
      <c r="F19">
        <v>17</v>
      </c>
      <c r="G19">
        <v>1</v>
      </c>
      <c r="H19">
        <v>64.465646700002196</v>
      </c>
      <c r="I19">
        <v>65.465511600021202</v>
      </c>
      <c r="J19">
        <v>65.465511600021202</v>
      </c>
      <c r="K19">
        <v>65.465511600021202</v>
      </c>
      <c r="L19" t="s">
        <v>25</v>
      </c>
      <c r="M19">
        <v>0.93420949997380298</v>
      </c>
      <c r="N19" t="s">
        <v>21</v>
      </c>
      <c r="O19">
        <v>220425</v>
      </c>
      <c r="P19">
        <v>1</v>
      </c>
      <c r="Q19" t="s">
        <v>32</v>
      </c>
      <c r="R19" t="s">
        <v>33</v>
      </c>
      <c r="S19" t="s">
        <v>24</v>
      </c>
      <c r="T19">
        <v>60.0629460552016</v>
      </c>
    </row>
    <row r="20" spans="1:20" x14ac:dyDescent="0.3">
      <c r="A20">
        <v>40</v>
      </c>
      <c r="B20">
        <v>55</v>
      </c>
      <c r="C20">
        <v>62</v>
      </c>
      <c r="D20">
        <v>2</v>
      </c>
      <c r="E20">
        <v>4</v>
      </c>
      <c r="F20">
        <v>18</v>
      </c>
      <c r="G20">
        <v>3</v>
      </c>
      <c r="H20">
        <v>66.432158899959106</v>
      </c>
      <c r="I20">
        <v>67.431820899713699</v>
      </c>
      <c r="J20">
        <v>67.431820899713699</v>
      </c>
      <c r="K20">
        <v>67.431820899713699</v>
      </c>
      <c r="L20" t="s">
        <v>20</v>
      </c>
      <c r="M20">
        <v>1.03862809995189</v>
      </c>
      <c r="N20" t="s">
        <v>21</v>
      </c>
      <c r="O20">
        <v>220425</v>
      </c>
      <c r="P20">
        <v>1</v>
      </c>
      <c r="Q20" t="s">
        <v>32</v>
      </c>
      <c r="R20" t="s">
        <v>33</v>
      </c>
      <c r="S20" t="s">
        <v>24</v>
      </c>
      <c r="T20">
        <v>60.0629460552016</v>
      </c>
    </row>
    <row r="21" spans="1:20" x14ac:dyDescent="0.3">
      <c r="A21">
        <v>49</v>
      </c>
      <c r="B21">
        <v>60</v>
      </c>
      <c r="C21">
        <v>89</v>
      </c>
      <c r="D21">
        <v>2</v>
      </c>
      <c r="E21">
        <v>5</v>
      </c>
      <c r="F21">
        <v>19</v>
      </c>
      <c r="G21">
        <v>4</v>
      </c>
      <c r="H21">
        <v>68.4981354000046</v>
      </c>
      <c r="I21">
        <v>69.497641199734005</v>
      </c>
      <c r="J21">
        <v>69.497641199734005</v>
      </c>
      <c r="K21">
        <v>69.497641199734005</v>
      </c>
      <c r="L21" t="s">
        <v>20</v>
      </c>
      <c r="M21">
        <v>1.14017360005527</v>
      </c>
      <c r="N21" t="s">
        <v>21</v>
      </c>
      <c r="O21">
        <v>220425</v>
      </c>
      <c r="P21">
        <v>1</v>
      </c>
      <c r="Q21" t="s">
        <v>32</v>
      </c>
      <c r="R21" t="s">
        <v>33</v>
      </c>
      <c r="S21" t="s">
        <v>24</v>
      </c>
      <c r="T21">
        <v>60.0629460552016</v>
      </c>
    </row>
    <row r="22" spans="1:20" x14ac:dyDescent="0.3">
      <c r="A22">
        <v>11</v>
      </c>
      <c r="B22">
        <v>30</v>
      </c>
      <c r="C22">
        <v>7</v>
      </c>
      <c r="D22">
        <v>2</v>
      </c>
      <c r="E22">
        <v>6</v>
      </c>
      <c r="F22">
        <v>20</v>
      </c>
      <c r="G22">
        <v>0</v>
      </c>
      <c r="H22">
        <v>70.664536600001099</v>
      </c>
      <c r="I22">
        <v>71.664408499840604</v>
      </c>
      <c r="J22">
        <v>71.664408499840604</v>
      </c>
      <c r="K22">
        <v>71.664408499840604</v>
      </c>
      <c r="L22" t="s">
        <v>25</v>
      </c>
      <c r="M22">
        <v>0.93105089990422096</v>
      </c>
      <c r="N22" t="s">
        <v>21</v>
      </c>
      <c r="O22">
        <v>220425</v>
      </c>
      <c r="P22">
        <v>1</v>
      </c>
      <c r="Q22" t="s">
        <v>32</v>
      </c>
      <c r="R22" t="s">
        <v>33</v>
      </c>
      <c r="S22" t="s">
        <v>24</v>
      </c>
      <c r="T22">
        <v>60.0629460552016</v>
      </c>
    </row>
    <row r="23" spans="1:20" x14ac:dyDescent="0.3">
      <c r="A23">
        <v>40</v>
      </c>
      <c r="B23">
        <v>55</v>
      </c>
      <c r="C23">
        <v>62</v>
      </c>
      <c r="D23">
        <v>3</v>
      </c>
      <c r="E23">
        <v>0</v>
      </c>
      <c r="F23">
        <v>21</v>
      </c>
      <c r="G23">
        <v>3</v>
      </c>
      <c r="H23">
        <v>72.613969999831099</v>
      </c>
      <c r="I23">
        <v>73.613901299890102</v>
      </c>
      <c r="J23">
        <v>73.613901299890102</v>
      </c>
      <c r="K23">
        <v>73.613901299890102</v>
      </c>
      <c r="L23" t="s">
        <v>20</v>
      </c>
      <c r="M23">
        <v>1.3306447998620501</v>
      </c>
      <c r="N23" t="s">
        <v>21</v>
      </c>
      <c r="O23">
        <v>220425</v>
      </c>
      <c r="P23">
        <v>1</v>
      </c>
      <c r="Q23" t="s">
        <v>32</v>
      </c>
      <c r="R23" t="s">
        <v>33</v>
      </c>
      <c r="S23" t="s">
        <v>24</v>
      </c>
      <c r="T23">
        <v>60.0629460552016</v>
      </c>
    </row>
    <row r="24" spans="1:20" x14ac:dyDescent="0.3">
      <c r="A24">
        <v>49</v>
      </c>
      <c r="B24">
        <v>60</v>
      </c>
      <c r="C24">
        <v>89</v>
      </c>
      <c r="D24">
        <v>3</v>
      </c>
      <c r="E24">
        <v>1</v>
      </c>
      <c r="F24">
        <v>22</v>
      </c>
      <c r="G24">
        <v>4</v>
      </c>
      <c r="H24">
        <v>74.963885999750303</v>
      </c>
      <c r="I24">
        <v>76.164725499693304</v>
      </c>
      <c r="J24">
        <v>76.164725499693304</v>
      </c>
      <c r="K24">
        <v>76.164725499693304</v>
      </c>
      <c r="L24" t="s">
        <v>20</v>
      </c>
      <c r="M24">
        <v>0.73694909969344702</v>
      </c>
      <c r="N24" t="s">
        <v>21</v>
      </c>
      <c r="O24">
        <v>220425</v>
      </c>
      <c r="P24">
        <v>1</v>
      </c>
      <c r="Q24" t="s">
        <v>32</v>
      </c>
      <c r="R24" t="s">
        <v>33</v>
      </c>
      <c r="S24" t="s">
        <v>24</v>
      </c>
      <c r="T24">
        <v>60.0629460552016</v>
      </c>
    </row>
    <row r="25" spans="1:20" x14ac:dyDescent="0.3">
      <c r="A25">
        <v>78</v>
      </c>
      <c r="B25">
        <v>80</v>
      </c>
      <c r="C25">
        <v>162</v>
      </c>
      <c r="D25">
        <v>3</v>
      </c>
      <c r="E25">
        <v>2</v>
      </c>
      <c r="F25">
        <v>23</v>
      </c>
      <c r="G25">
        <v>6</v>
      </c>
      <c r="H25">
        <v>76.929387599695403</v>
      </c>
      <c r="I25">
        <v>77.9291917998343</v>
      </c>
      <c r="J25">
        <v>77.9291917998343</v>
      </c>
      <c r="K25">
        <v>77.9291917998343</v>
      </c>
      <c r="L25" t="s">
        <v>20</v>
      </c>
      <c r="M25">
        <v>0.73818340012803596</v>
      </c>
      <c r="N25" t="s">
        <v>21</v>
      </c>
      <c r="O25">
        <v>220425</v>
      </c>
      <c r="P25">
        <v>1</v>
      </c>
      <c r="Q25" t="s">
        <v>32</v>
      </c>
      <c r="R25" t="s">
        <v>33</v>
      </c>
      <c r="S25" t="s">
        <v>24</v>
      </c>
      <c r="T25">
        <v>60.0629460552016</v>
      </c>
    </row>
    <row r="26" spans="1:20" x14ac:dyDescent="0.3">
      <c r="A26">
        <v>67</v>
      </c>
      <c r="B26">
        <v>75</v>
      </c>
      <c r="C26">
        <v>119</v>
      </c>
      <c r="D26">
        <v>3</v>
      </c>
      <c r="E26">
        <v>3</v>
      </c>
      <c r="F26">
        <v>24</v>
      </c>
      <c r="G26">
        <v>5</v>
      </c>
      <c r="H26">
        <v>78.695480300113502</v>
      </c>
      <c r="I26">
        <v>79.695458099711601</v>
      </c>
      <c r="J26">
        <v>79.695458099711601</v>
      </c>
      <c r="K26">
        <v>79.695458099711601</v>
      </c>
      <c r="L26" t="s">
        <v>20</v>
      </c>
      <c r="M26">
        <v>0.81966019980609395</v>
      </c>
      <c r="N26" t="s">
        <v>21</v>
      </c>
      <c r="O26">
        <v>220425</v>
      </c>
      <c r="P26">
        <v>1</v>
      </c>
      <c r="Q26" t="s">
        <v>32</v>
      </c>
      <c r="R26" t="s">
        <v>33</v>
      </c>
      <c r="S26" t="s">
        <v>24</v>
      </c>
      <c r="T26">
        <v>60.0629460552016</v>
      </c>
    </row>
    <row r="27" spans="1:20" x14ac:dyDescent="0.3">
      <c r="A27">
        <v>15</v>
      </c>
      <c r="B27">
        <v>35</v>
      </c>
      <c r="C27">
        <v>13</v>
      </c>
      <c r="D27">
        <v>3</v>
      </c>
      <c r="E27">
        <v>4</v>
      </c>
      <c r="F27">
        <v>25</v>
      </c>
      <c r="G27">
        <v>1</v>
      </c>
      <c r="H27">
        <v>80.545018499717102</v>
      </c>
      <c r="I27">
        <v>81.545293299946906</v>
      </c>
      <c r="J27">
        <v>81.545293299946906</v>
      </c>
      <c r="K27">
        <v>81.545293299946906</v>
      </c>
      <c r="L27" t="s">
        <v>25</v>
      </c>
      <c r="M27">
        <v>0.81533689983189095</v>
      </c>
      <c r="N27" t="s">
        <v>21</v>
      </c>
      <c r="O27">
        <v>220425</v>
      </c>
      <c r="P27">
        <v>1</v>
      </c>
      <c r="Q27" t="s">
        <v>32</v>
      </c>
      <c r="R27" t="s">
        <v>33</v>
      </c>
      <c r="S27" t="s">
        <v>24</v>
      </c>
      <c r="T27">
        <v>60.0629460552016</v>
      </c>
    </row>
    <row r="28" spans="1:20" x14ac:dyDescent="0.3">
      <c r="A28">
        <v>27</v>
      </c>
      <c r="B28">
        <v>50</v>
      </c>
      <c r="C28">
        <v>21</v>
      </c>
      <c r="D28">
        <v>3</v>
      </c>
      <c r="E28">
        <v>5</v>
      </c>
      <c r="F28">
        <v>26</v>
      </c>
      <c r="G28">
        <v>2</v>
      </c>
      <c r="H28">
        <v>82.378018300049007</v>
      </c>
      <c r="I28">
        <v>83.361509500071406</v>
      </c>
      <c r="J28">
        <v>83.361509500071406</v>
      </c>
      <c r="K28">
        <v>83.377732699736896</v>
      </c>
      <c r="L28" t="s">
        <v>25</v>
      </c>
      <c r="M28">
        <v>0.75522659951820903</v>
      </c>
      <c r="N28" t="s">
        <v>21</v>
      </c>
      <c r="O28">
        <v>220425</v>
      </c>
      <c r="P28">
        <v>1</v>
      </c>
      <c r="Q28" t="s">
        <v>32</v>
      </c>
      <c r="R28" t="s">
        <v>33</v>
      </c>
      <c r="S28" t="s">
        <v>24</v>
      </c>
      <c r="T28">
        <v>60.0629460552016</v>
      </c>
    </row>
    <row r="29" spans="1:20" x14ac:dyDescent="0.3">
      <c r="A29">
        <v>11</v>
      </c>
      <c r="B29">
        <v>30</v>
      </c>
      <c r="C29">
        <v>7</v>
      </c>
      <c r="D29">
        <v>3</v>
      </c>
      <c r="E29">
        <v>6</v>
      </c>
      <c r="F29">
        <v>27</v>
      </c>
      <c r="G29">
        <v>0</v>
      </c>
      <c r="H29">
        <v>84.144490099977702</v>
      </c>
      <c r="I29">
        <v>85.1272307001054</v>
      </c>
      <c r="J29">
        <v>85.1272307001054</v>
      </c>
      <c r="K29">
        <v>85.143935499712796</v>
      </c>
      <c r="L29" t="s">
        <v>25</v>
      </c>
      <c r="M29">
        <v>0.60383090004324902</v>
      </c>
      <c r="N29" t="s">
        <v>21</v>
      </c>
      <c r="O29">
        <v>220425</v>
      </c>
      <c r="P29">
        <v>1</v>
      </c>
      <c r="Q29" t="s">
        <v>32</v>
      </c>
      <c r="R29" t="s">
        <v>33</v>
      </c>
      <c r="S29" t="s">
        <v>24</v>
      </c>
      <c r="T29">
        <v>60.0629460552016</v>
      </c>
    </row>
    <row r="30" spans="1:20" x14ac:dyDescent="0.3">
      <c r="A30">
        <v>40</v>
      </c>
      <c r="B30">
        <v>55</v>
      </c>
      <c r="C30">
        <v>62</v>
      </c>
      <c r="D30">
        <v>4</v>
      </c>
      <c r="E30">
        <v>0</v>
      </c>
      <c r="F30">
        <v>28</v>
      </c>
      <c r="G30">
        <v>3</v>
      </c>
      <c r="H30">
        <v>85.760788899846304</v>
      </c>
      <c r="I30">
        <v>86.760798699688095</v>
      </c>
      <c r="J30">
        <v>86.760798699688095</v>
      </c>
      <c r="K30">
        <v>86.760798699688095</v>
      </c>
      <c r="L30" t="s">
        <v>25</v>
      </c>
      <c r="M30">
        <v>1.14995269989594</v>
      </c>
      <c r="N30" t="s">
        <v>21</v>
      </c>
      <c r="O30">
        <v>220425</v>
      </c>
      <c r="P30">
        <v>1</v>
      </c>
      <c r="Q30" t="s">
        <v>32</v>
      </c>
      <c r="R30" t="s">
        <v>33</v>
      </c>
      <c r="S30" t="s">
        <v>24</v>
      </c>
      <c r="T30">
        <v>60.0629460552016</v>
      </c>
    </row>
    <row r="31" spans="1:20" x14ac:dyDescent="0.3">
      <c r="A31">
        <v>11</v>
      </c>
      <c r="B31">
        <v>30</v>
      </c>
      <c r="C31">
        <v>7</v>
      </c>
      <c r="D31">
        <v>4</v>
      </c>
      <c r="E31">
        <v>1</v>
      </c>
      <c r="F31">
        <v>29</v>
      </c>
      <c r="G31">
        <v>0</v>
      </c>
      <c r="H31">
        <v>87.943396499846102</v>
      </c>
      <c r="I31">
        <v>88.943102399818599</v>
      </c>
      <c r="J31">
        <v>88.943102399818599</v>
      </c>
      <c r="K31">
        <v>88.943102399818599</v>
      </c>
      <c r="L31" t="s">
        <v>25</v>
      </c>
      <c r="M31">
        <v>1.2559551000595</v>
      </c>
      <c r="N31" t="s">
        <v>21</v>
      </c>
      <c r="O31">
        <v>220425</v>
      </c>
      <c r="P31">
        <v>1</v>
      </c>
      <c r="Q31" t="s">
        <v>32</v>
      </c>
      <c r="R31" t="s">
        <v>33</v>
      </c>
      <c r="S31" t="s">
        <v>24</v>
      </c>
      <c r="T31">
        <v>60.0629460552016</v>
      </c>
    </row>
    <row r="32" spans="1:20" x14ac:dyDescent="0.3">
      <c r="A32">
        <v>15</v>
      </c>
      <c r="B32">
        <v>35</v>
      </c>
      <c r="C32">
        <v>13</v>
      </c>
      <c r="D32">
        <v>4</v>
      </c>
      <c r="E32">
        <v>2</v>
      </c>
      <c r="F32">
        <v>30</v>
      </c>
      <c r="G32">
        <v>1</v>
      </c>
      <c r="H32">
        <v>90.226152599789202</v>
      </c>
      <c r="I32">
        <v>91.226447999943005</v>
      </c>
      <c r="J32">
        <v>91.226447999943005</v>
      </c>
      <c r="K32">
        <v>91.226447999943005</v>
      </c>
      <c r="L32" t="s">
        <v>25</v>
      </c>
      <c r="M32">
        <v>0.74722859961912003</v>
      </c>
      <c r="N32" t="s">
        <v>21</v>
      </c>
      <c r="O32">
        <v>220425</v>
      </c>
      <c r="P32">
        <v>1</v>
      </c>
      <c r="Q32" t="s">
        <v>32</v>
      </c>
      <c r="R32" t="s">
        <v>33</v>
      </c>
      <c r="S32" t="s">
        <v>24</v>
      </c>
      <c r="T32">
        <v>60.0629460552016</v>
      </c>
    </row>
    <row r="33" spans="1:20" x14ac:dyDescent="0.3">
      <c r="A33">
        <v>67</v>
      </c>
      <c r="B33">
        <v>75</v>
      </c>
      <c r="C33">
        <v>119</v>
      </c>
      <c r="D33">
        <v>4</v>
      </c>
      <c r="E33">
        <v>3</v>
      </c>
      <c r="F33">
        <v>31</v>
      </c>
      <c r="G33">
        <v>5</v>
      </c>
      <c r="H33">
        <v>91.992742499802205</v>
      </c>
      <c r="I33">
        <v>92.992155199870396</v>
      </c>
      <c r="J33">
        <v>92.992155199870396</v>
      </c>
      <c r="K33">
        <v>92.992155199870396</v>
      </c>
      <c r="L33" t="s">
        <v>20</v>
      </c>
      <c r="M33">
        <v>2.4226302001625299</v>
      </c>
      <c r="N33" t="s">
        <v>21</v>
      </c>
      <c r="O33">
        <v>220425</v>
      </c>
      <c r="P33">
        <v>1</v>
      </c>
      <c r="Q33" t="s">
        <v>32</v>
      </c>
      <c r="R33" t="s">
        <v>33</v>
      </c>
      <c r="S33" t="s">
        <v>24</v>
      </c>
      <c r="T33">
        <v>60.0629460552016</v>
      </c>
    </row>
    <row r="34" spans="1:20" x14ac:dyDescent="0.3">
      <c r="A34">
        <v>49</v>
      </c>
      <c r="B34">
        <v>60</v>
      </c>
      <c r="C34">
        <v>89</v>
      </c>
      <c r="D34">
        <v>4</v>
      </c>
      <c r="E34">
        <v>4</v>
      </c>
      <c r="F34">
        <v>32</v>
      </c>
      <c r="G34">
        <v>4</v>
      </c>
      <c r="H34">
        <v>95.441361200064406</v>
      </c>
      <c r="I34">
        <v>96.441194199956897</v>
      </c>
      <c r="J34">
        <v>96.441194199956897</v>
      </c>
      <c r="K34">
        <v>96.441194199956897</v>
      </c>
      <c r="L34" t="s">
        <v>25</v>
      </c>
      <c r="M34">
        <v>2.3111555995419599</v>
      </c>
      <c r="N34" t="s">
        <v>21</v>
      </c>
      <c r="O34">
        <v>220425</v>
      </c>
      <c r="P34">
        <v>1</v>
      </c>
      <c r="Q34" t="s">
        <v>32</v>
      </c>
      <c r="R34" t="s">
        <v>33</v>
      </c>
      <c r="S34" t="s">
        <v>24</v>
      </c>
      <c r="T34">
        <v>60.0629460552016</v>
      </c>
    </row>
    <row r="35" spans="1:20" x14ac:dyDescent="0.3">
      <c r="A35">
        <v>27</v>
      </c>
      <c r="B35">
        <v>50</v>
      </c>
      <c r="C35">
        <v>21</v>
      </c>
      <c r="D35">
        <v>4</v>
      </c>
      <c r="E35">
        <v>5</v>
      </c>
      <c r="F35">
        <v>33</v>
      </c>
      <c r="G35">
        <v>2</v>
      </c>
      <c r="H35">
        <v>98.774173900019306</v>
      </c>
      <c r="I35">
        <v>99.774508500005993</v>
      </c>
      <c r="J35">
        <v>99.774508500005993</v>
      </c>
      <c r="K35">
        <v>99.774508500005993</v>
      </c>
      <c r="L35" t="s">
        <v>25</v>
      </c>
      <c r="M35">
        <v>1.3132219999097201</v>
      </c>
      <c r="N35" t="s">
        <v>21</v>
      </c>
      <c r="O35">
        <v>220425</v>
      </c>
      <c r="P35">
        <v>1</v>
      </c>
      <c r="Q35" t="s">
        <v>32</v>
      </c>
      <c r="R35" t="s">
        <v>33</v>
      </c>
      <c r="S35" t="s">
        <v>24</v>
      </c>
      <c r="T35">
        <v>60.0629460552016</v>
      </c>
    </row>
    <row r="36" spans="1:20" x14ac:dyDescent="0.3">
      <c r="A36">
        <v>78</v>
      </c>
      <c r="B36">
        <v>80</v>
      </c>
      <c r="C36">
        <v>162</v>
      </c>
      <c r="D36">
        <v>4</v>
      </c>
      <c r="E36">
        <v>6</v>
      </c>
      <c r="F36">
        <v>34</v>
      </c>
      <c r="G36">
        <v>6</v>
      </c>
      <c r="H36">
        <v>101.106885400135</v>
      </c>
      <c r="I36">
        <v>102.106528100091</v>
      </c>
      <c r="J36">
        <v>102.106528100091</v>
      </c>
      <c r="K36">
        <v>102.106528100091</v>
      </c>
      <c r="L36" t="s">
        <v>20</v>
      </c>
      <c r="M36">
        <v>1.8712847996503099</v>
      </c>
      <c r="N36" t="s">
        <v>21</v>
      </c>
      <c r="O36">
        <v>220425</v>
      </c>
      <c r="P36">
        <v>1</v>
      </c>
      <c r="Q36" t="s">
        <v>32</v>
      </c>
      <c r="R36" t="s">
        <v>33</v>
      </c>
      <c r="S36" t="s">
        <v>24</v>
      </c>
      <c r="T36">
        <v>60.0629460552016</v>
      </c>
    </row>
    <row r="37" spans="1:20" x14ac:dyDescent="0.3">
      <c r="A37">
        <v>15</v>
      </c>
      <c r="B37">
        <v>35</v>
      </c>
      <c r="C37">
        <v>13</v>
      </c>
      <c r="D37">
        <v>5</v>
      </c>
      <c r="E37">
        <v>0</v>
      </c>
      <c r="F37">
        <v>35</v>
      </c>
      <c r="G37">
        <v>1</v>
      </c>
      <c r="H37">
        <v>104.006446999963</v>
      </c>
      <c r="I37">
        <v>105.005949399899</v>
      </c>
      <c r="J37">
        <v>105.005949399899</v>
      </c>
      <c r="K37">
        <v>105.005949399899</v>
      </c>
      <c r="L37" t="s">
        <v>25</v>
      </c>
      <c r="M37">
        <v>1.0848912997171201</v>
      </c>
      <c r="N37" t="s">
        <v>21</v>
      </c>
      <c r="O37">
        <v>220425</v>
      </c>
      <c r="P37">
        <v>1</v>
      </c>
      <c r="Q37" t="s">
        <v>32</v>
      </c>
      <c r="R37" t="s">
        <v>33</v>
      </c>
      <c r="S37" t="s">
        <v>24</v>
      </c>
      <c r="T37">
        <v>60.0629460552016</v>
      </c>
    </row>
    <row r="38" spans="1:20" x14ac:dyDescent="0.3">
      <c r="A38">
        <v>67</v>
      </c>
      <c r="B38">
        <v>75</v>
      </c>
      <c r="C38">
        <v>119</v>
      </c>
      <c r="D38">
        <v>5</v>
      </c>
      <c r="E38">
        <v>1</v>
      </c>
      <c r="F38">
        <v>36</v>
      </c>
      <c r="G38">
        <v>5</v>
      </c>
      <c r="H38">
        <v>106.122674999758</v>
      </c>
      <c r="I38">
        <v>107.122511699795</v>
      </c>
      <c r="J38">
        <v>107.122511699795</v>
      </c>
      <c r="K38">
        <v>107.122511699795</v>
      </c>
      <c r="L38" t="s">
        <v>20</v>
      </c>
      <c r="M38">
        <v>2.6666635000146899</v>
      </c>
      <c r="N38" t="s">
        <v>21</v>
      </c>
      <c r="O38">
        <v>220425</v>
      </c>
      <c r="P38">
        <v>1</v>
      </c>
      <c r="Q38" t="s">
        <v>32</v>
      </c>
      <c r="R38" t="s">
        <v>33</v>
      </c>
      <c r="S38" t="s">
        <v>24</v>
      </c>
      <c r="T38">
        <v>60.0629460552016</v>
      </c>
    </row>
    <row r="39" spans="1:20" x14ac:dyDescent="0.3">
      <c r="A39">
        <v>78</v>
      </c>
      <c r="B39">
        <v>80</v>
      </c>
      <c r="C39">
        <v>162</v>
      </c>
      <c r="D39">
        <v>5</v>
      </c>
      <c r="E39">
        <v>2</v>
      </c>
      <c r="F39">
        <v>37</v>
      </c>
      <c r="G39">
        <v>6</v>
      </c>
      <c r="H39">
        <v>109.82199879968501</v>
      </c>
      <c r="I39">
        <v>110.821634199935</v>
      </c>
      <c r="J39">
        <v>110.821634199935</v>
      </c>
      <c r="K39">
        <v>110.821634199935</v>
      </c>
      <c r="L39" t="s">
        <v>20</v>
      </c>
      <c r="M39">
        <v>2.7453268999233802</v>
      </c>
      <c r="N39" t="s">
        <v>21</v>
      </c>
      <c r="O39">
        <v>220425</v>
      </c>
      <c r="P39">
        <v>1</v>
      </c>
      <c r="Q39" t="s">
        <v>32</v>
      </c>
      <c r="R39" t="s">
        <v>33</v>
      </c>
      <c r="S39" t="s">
        <v>24</v>
      </c>
      <c r="T39">
        <v>60.0629460552016</v>
      </c>
    </row>
    <row r="40" spans="1:20" x14ac:dyDescent="0.3">
      <c r="A40">
        <v>49</v>
      </c>
      <c r="B40">
        <v>60</v>
      </c>
      <c r="C40">
        <v>89</v>
      </c>
      <c r="D40">
        <v>5</v>
      </c>
      <c r="E40">
        <v>3</v>
      </c>
      <c r="F40">
        <v>38</v>
      </c>
      <c r="G40">
        <v>4</v>
      </c>
      <c r="H40">
        <v>113.587586400099</v>
      </c>
      <c r="I40">
        <v>114.58690039999701</v>
      </c>
      <c r="J40">
        <v>114.58690039999701</v>
      </c>
      <c r="K40">
        <v>114.58690039999701</v>
      </c>
      <c r="L40" t="s">
        <v>25</v>
      </c>
      <c r="M40">
        <v>1.14048329973593</v>
      </c>
      <c r="N40" t="s">
        <v>21</v>
      </c>
      <c r="O40">
        <v>220425</v>
      </c>
      <c r="P40">
        <v>1</v>
      </c>
      <c r="Q40" t="s">
        <v>32</v>
      </c>
      <c r="R40" t="s">
        <v>33</v>
      </c>
      <c r="S40" t="s">
        <v>24</v>
      </c>
      <c r="T40">
        <v>60.0629460552016</v>
      </c>
    </row>
    <row r="41" spans="1:20" x14ac:dyDescent="0.3">
      <c r="A41">
        <v>11</v>
      </c>
      <c r="B41">
        <v>30</v>
      </c>
      <c r="C41">
        <v>7</v>
      </c>
      <c r="D41">
        <v>5</v>
      </c>
      <c r="E41">
        <v>4</v>
      </c>
      <c r="F41">
        <v>39</v>
      </c>
      <c r="G41">
        <v>0</v>
      </c>
      <c r="H41">
        <v>115.753210399765</v>
      </c>
      <c r="I41">
        <v>116.752849499695</v>
      </c>
      <c r="J41">
        <v>116.752849499695</v>
      </c>
      <c r="K41">
        <v>116.752849499695</v>
      </c>
      <c r="L41" t="s">
        <v>25</v>
      </c>
      <c r="M41">
        <v>1.4904358997009599</v>
      </c>
      <c r="N41" t="s">
        <v>21</v>
      </c>
      <c r="O41">
        <v>220425</v>
      </c>
      <c r="P41">
        <v>1</v>
      </c>
      <c r="Q41" t="s">
        <v>32</v>
      </c>
      <c r="R41" t="s">
        <v>33</v>
      </c>
      <c r="S41" t="s">
        <v>24</v>
      </c>
      <c r="T41">
        <v>60.0629460552016</v>
      </c>
    </row>
    <row r="42" spans="1:20" x14ac:dyDescent="0.3">
      <c r="A42">
        <v>40</v>
      </c>
      <c r="B42">
        <v>55</v>
      </c>
      <c r="C42">
        <v>62</v>
      </c>
      <c r="D42">
        <v>5</v>
      </c>
      <c r="E42">
        <v>5</v>
      </c>
      <c r="F42">
        <v>40</v>
      </c>
      <c r="G42">
        <v>3</v>
      </c>
      <c r="H42">
        <v>118.269234799779</v>
      </c>
      <c r="I42">
        <v>119.269236899912</v>
      </c>
      <c r="J42">
        <v>119.269236899912</v>
      </c>
      <c r="K42">
        <v>119.269236899912</v>
      </c>
      <c r="L42" t="s">
        <v>20</v>
      </c>
      <c r="M42">
        <v>1.04529959987849</v>
      </c>
      <c r="N42" t="s">
        <v>21</v>
      </c>
      <c r="O42">
        <v>220425</v>
      </c>
      <c r="P42">
        <v>1</v>
      </c>
      <c r="Q42" t="s">
        <v>32</v>
      </c>
      <c r="R42" t="s">
        <v>33</v>
      </c>
      <c r="S42" t="s">
        <v>24</v>
      </c>
      <c r="T42">
        <v>60.0629460552016</v>
      </c>
    </row>
    <row r="43" spans="1:20" x14ac:dyDescent="0.3">
      <c r="A43">
        <v>27</v>
      </c>
      <c r="B43">
        <v>50</v>
      </c>
      <c r="C43">
        <v>21</v>
      </c>
      <c r="D43">
        <v>5</v>
      </c>
      <c r="E43">
        <v>6</v>
      </c>
      <c r="F43">
        <v>41</v>
      </c>
      <c r="G43">
        <v>2</v>
      </c>
      <c r="H43">
        <v>120.336018600035</v>
      </c>
      <c r="I43">
        <v>121.335730199702</v>
      </c>
      <c r="J43">
        <v>121.335730199702</v>
      </c>
      <c r="K43">
        <v>121.335730199702</v>
      </c>
      <c r="L43" t="s">
        <v>25</v>
      </c>
      <c r="M43">
        <v>2.8481491999700599</v>
      </c>
      <c r="N43" t="s">
        <v>21</v>
      </c>
      <c r="O43">
        <v>220425</v>
      </c>
      <c r="P43">
        <v>1</v>
      </c>
      <c r="Q43" t="s">
        <v>32</v>
      </c>
      <c r="R43" t="s">
        <v>33</v>
      </c>
      <c r="S43" t="s">
        <v>24</v>
      </c>
      <c r="T43">
        <v>60.0629460552016</v>
      </c>
    </row>
    <row r="44" spans="1:20" x14ac:dyDescent="0.3">
      <c r="A44">
        <v>11</v>
      </c>
      <c r="B44">
        <v>30</v>
      </c>
      <c r="C44">
        <v>7</v>
      </c>
      <c r="D44">
        <v>6</v>
      </c>
      <c r="E44">
        <v>0</v>
      </c>
      <c r="F44">
        <v>42</v>
      </c>
      <c r="G44">
        <v>0</v>
      </c>
      <c r="H44">
        <v>124.201316900085</v>
      </c>
      <c r="I44">
        <v>125.20116649987099</v>
      </c>
      <c r="J44">
        <v>125.20116649987099</v>
      </c>
      <c r="K44">
        <v>125.20116649987099</v>
      </c>
      <c r="L44" t="s">
        <v>25</v>
      </c>
      <c r="M44">
        <v>1.3279522000811901</v>
      </c>
      <c r="N44" t="s">
        <v>21</v>
      </c>
      <c r="O44">
        <v>220425</v>
      </c>
      <c r="P44">
        <v>1</v>
      </c>
      <c r="Q44" t="s">
        <v>32</v>
      </c>
      <c r="R44" t="s">
        <v>33</v>
      </c>
      <c r="S44" t="s">
        <v>24</v>
      </c>
      <c r="T44">
        <v>60.0629460552016</v>
      </c>
    </row>
    <row r="45" spans="1:20" x14ac:dyDescent="0.3">
      <c r="A45">
        <v>67</v>
      </c>
      <c r="B45">
        <v>75</v>
      </c>
      <c r="C45">
        <v>119</v>
      </c>
      <c r="D45">
        <v>6</v>
      </c>
      <c r="E45">
        <v>1</v>
      </c>
      <c r="F45">
        <v>43</v>
      </c>
      <c r="G45">
        <v>5</v>
      </c>
      <c r="H45">
        <v>126.551238599698</v>
      </c>
      <c r="I45">
        <v>127.534234100021</v>
      </c>
      <c r="J45">
        <v>127.534234100021</v>
      </c>
      <c r="K45">
        <v>127.55056370003101</v>
      </c>
      <c r="L45" t="s">
        <v>20</v>
      </c>
      <c r="M45">
        <v>1.56889830017462</v>
      </c>
      <c r="N45" t="s">
        <v>21</v>
      </c>
      <c r="O45">
        <v>220425</v>
      </c>
      <c r="P45">
        <v>1</v>
      </c>
      <c r="Q45" t="s">
        <v>32</v>
      </c>
      <c r="R45" t="s">
        <v>33</v>
      </c>
      <c r="S45" t="s">
        <v>24</v>
      </c>
      <c r="T45">
        <v>60.0629460552016</v>
      </c>
    </row>
    <row r="46" spans="1:20" x14ac:dyDescent="0.3">
      <c r="A46">
        <v>49</v>
      </c>
      <c r="B46">
        <v>60</v>
      </c>
      <c r="C46">
        <v>89</v>
      </c>
      <c r="D46">
        <v>6</v>
      </c>
      <c r="E46">
        <v>2</v>
      </c>
      <c r="F46">
        <v>44</v>
      </c>
      <c r="G46">
        <v>4</v>
      </c>
      <c r="H46">
        <v>129.133513499982</v>
      </c>
      <c r="I46">
        <v>130.116708399727</v>
      </c>
      <c r="J46">
        <v>130.116708399727</v>
      </c>
      <c r="K46">
        <v>130.133653599768</v>
      </c>
      <c r="L46" t="s">
        <v>25</v>
      </c>
      <c r="M46">
        <v>2.8430180000141201</v>
      </c>
      <c r="N46" t="s">
        <v>21</v>
      </c>
      <c r="O46">
        <v>220425</v>
      </c>
      <c r="P46">
        <v>1</v>
      </c>
      <c r="Q46" t="s">
        <v>32</v>
      </c>
      <c r="R46" t="s">
        <v>33</v>
      </c>
      <c r="S46" t="s">
        <v>24</v>
      </c>
      <c r="T46">
        <v>60.0629460552016</v>
      </c>
    </row>
    <row r="47" spans="1:20" x14ac:dyDescent="0.3">
      <c r="A47">
        <v>40</v>
      </c>
      <c r="B47">
        <v>55</v>
      </c>
      <c r="C47">
        <v>62</v>
      </c>
      <c r="D47">
        <v>6</v>
      </c>
      <c r="E47">
        <v>3</v>
      </c>
      <c r="F47">
        <v>45</v>
      </c>
      <c r="G47">
        <v>3</v>
      </c>
      <c r="H47">
        <v>132.98308139992801</v>
      </c>
      <c r="I47">
        <v>133.96585559984601</v>
      </c>
      <c r="J47">
        <v>133.96585559984601</v>
      </c>
      <c r="K47">
        <v>133.982155499979</v>
      </c>
      <c r="L47" t="s">
        <v>20</v>
      </c>
      <c r="M47">
        <v>1.43318000016734</v>
      </c>
      <c r="N47" t="s">
        <v>21</v>
      </c>
      <c r="O47">
        <v>220425</v>
      </c>
      <c r="P47">
        <v>1</v>
      </c>
      <c r="Q47" t="s">
        <v>32</v>
      </c>
      <c r="R47" t="s">
        <v>33</v>
      </c>
      <c r="S47" t="s">
        <v>24</v>
      </c>
      <c r="T47">
        <v>60.0629460552016</v>
      </c>
    </row>
    <row r="48" spans="1:20" x14ac:dyDescent="0.3">
      <c r="A48">
        <v>78</v>
      </c>
      <c r="B48">
        <v>80</v>
      </c>
      <c r="C48">
        <v>162</v>
      </c>
      <c r="D48">
        <v>6</v>
      </c>
      <c r="E48">
        <v>4</v>
      </c>
      <c r="F48">
        <v>46</v>
      </c>
      <c r="G48">
        <v>6</v>
      </c>
      <c r="H48">
        <v>135.41528610000299</v>
      </c>
      <c r="I48">
        <v>136.41551139997301</v>
      </c>
      <c r="J48">
        <v>136.41551139997301</v>
      </c>
      <c r="K48">
        <v>136.41551139997301</v>
      </c>
      <c r="L48" t="s">
        <v>20</v>
      </c>
      <c r="M48">
        <v>0.92517959978431397</v>
      </c>
      <c r="N48" t="s">
        <v>21</v>
      </c>
      <c r="O48">
        <v>220425</v>
      </c>
      <c r="P48">
        <v>1</v>
      </c>
      <c r="Q48" t="s">
        <v>32</v>
      </c>
      <c r="R48" t="s">
        <v>33</v>
      </c>
      <c r="S48" t="s">
        <v>24</v>
      </c>
      <c r="T48">
        <v>60.0629460552016</v>
      </c>
    </row>
    <row r="49" spans="1:20" x14ac:dyDescent="0.3">
      <c r="A49">
        <v>27</v>
      </c>
      <c r="B49">
        <v>50</v>
      </c>
      <c r="C49">
        <v>21</v>
      </c>
      <c r="D49">
        <v>6</v>
      </c>
      <c r="E49">
        <v>5</v>
      </c>
      <c r="F49">
        <v>47</v>
      </c>
      <c r="G49">
        <v>2</v>
      </c>
      <c r="H49">
        <v>137.36505129979901</v>
      </c>
      <c r="I49">
        <v>138.36513359984301</v>
      </c>
      <c r="J49">
        <v>138.36513359984301</v>
      </c>
      <c r="K49">
        <v>138.36513359984301</v>
      </c>
      <c r="L49" t="s">
        <v>25</v>
      </c>
      <c r="M49">
        <v>1.1670782999135501</v>
      </c>
      <c r="N49" t="s">
        <v>21</v>
      </c>
      <c r="O49">
        <v>220425</v>
      </c>
      <c r="P49">
        <v>1</v>
      </c>
      <c r="Q49" t="s">
        <v>32</v>
      </c>
      <c r="R49" t="s">
        <v>33</v>
      </c>
      <c r="S49" t="s">
        <v>24</v>
      </c>
      <c r="T49">
        <v>60.0629460552016</v>
      </c>
    </row>
    <row r="50" spans="1:20" x14ac:dyDescent="0.3">
      <c r="A50">
        <v>15</v>
      </c>
      <c r="B50">
        <v>35</v>
      </c>
      <c r="C50">
        <v>13</v>
      </c>
      <c r="D50">
        <v>6</v>
      </c>
      <c r="E50">
        <v>6</v>
      </c>
      <c r="F50">
        <v>48</v>
      </c>
      <c r="G50">
        <v>1</v>
      </c>
      <c r="H50">
        <v>139.56465959968</v>
      </c>
      <c r="I50">
        <v>140.56415360001799</v>
      </c>
      <c r="J50">
        <v>140.56415360001799</v>
      </c>
      <c r="K50">
        <v>140.56415360001799</v>
      </c>
      <c r="L50" t="s">
        <v>25</v>
      </c>
      <c r="M50">
        <v>2.3921345998532999</v>
      </c>
      <c r="N50" t="s">
        <v>21</v>
      </c>
      <c r="O50">
        <v>220425</v>
      </c>
      <c r="P50">
        <v>1</v>
      </c>
      <c r="Q50" t="s">
        <v>32</v>
      </c>
      <c r="R50" t="s">
        <v>33</v>
      </c>
      <c r="S50" t="s">
        <v>24</v>
      </c>
      <c r="T50">
        <v>60.0629460552016</v>
      </c>
    </row>
    <row r="51" spans="1:20" x14ac:dyDescent="0.3">
      <c r="A51">
        <v>11</v>
      </c>
      <c r="B51">
        <v>30</v>
      </c>
      <c r="C51">
        <v>7</v>
      </c>
      <c r="D51">
        <v>7</v>
      </c>
      <c r="E51">
        <v>0</v>
      </c>
      <c r="F51">
        <v>49</v>
      </c>
      <c r="G51">
        <v>0</v>
      </c>
      <c r="H51">
        <v>142.98016569996199</v>
      </c>
      <c r="I51">
        <v>143.98052839981301</v>
      </c>
      <c r="J51">
        <v>143.98052839981301</v>
      </c>
      <c r="K51">
        <v>143.98052839981301</v>
      </c>
      <c r="L51" t="s">
        <v>25</v>
      </c>
      <c r="M51">
        <v>1.38317469973117</v>
      </c>
      <c r="N51" t="s">
        <v>21</v>
      </c>
      <c r="O51">
        <v>220425</v>
      </c>
      <c r="P51">
        <v>1</v>
      </c>
      <c r="Q51" t="s">
        <v>32</v>
      </c>
      <c r="R51" t="s">
        <v>33</v>
      </c>
      <c r="S51" t="s">
        <v>24</v>
      </c>
      <c r="T51">
        <v>60.0629460552016</v>
      </c>
    </row>
    <row r="52" spans="1:20" x14ac:dyDescent="0.3">
      <c r="A52">
        <v>40</v>
      </c>
      <c r="B52">
        <v>55</v>
      </c>
      <c r="C52">
        <v>62</v>
      </c>
      <c r="D52">
        <v>7</v>
      </c>
      <c r="E52">
        <v>1</v>
      </c>
      <c r="F52">
        <v>50</v>
      </c>
      <c r="G52">
        <v>3</v>
      </c>
      <c r="H52">
        <v>145.396180899813</v>
      </c>
      <c r="I52">
        <v>146.396238599903</v>
      </c>
      <c r="J52">
        <v>146.396238599903</v>
      </c>
      <c r="K52">
        <v>146.396238599903</v>
      </c>
      <c r="L52" t="s">
        <v>20</v>
      </c>
      <c r="M52">
        <v>1.9923299998044901</v>
      </c>
      <c r="N52" t="s">
        <v>21</v>
      </c>
      <c r="O52">
        <v>220425</v>
      </c>
      <c r="P52">
        <v>1</v>
      </c>
      <c r="Q52" t="s">
        <v>32</v>
      </c>
      <c r="R52" t="s">
        <v>33</v>
      </c>
      <c r="S52" t="s">
        <v>24</v>
      </c>
      <c r="T52">
        <v>60.0629460552016</v>
      </c>
    </row>
    <row r="53" spans="1:20" x14ac:dyDescent="0.3">
      <c r="A53">
        <v>27</v>
      </c>
      <c r="B53">
        <v>50</v>
      </c>
      <c r="C53">
        <v>21</v>
      </c>
      <c r="D53">
        <v>7</v>
      </c>
      <c r="E53">
        <v>2</v>
      </c>
      <c r="F53">
        <v>51</v>
      </c>
      <c r="G53">
        <v>2</v>
      </c>
      <c r="H53">
        <v>148.49296779977101</v>
      </c>
      <c r="I53">
        <v>149.49540269980201</v>
      </c>
      <c r="J53">
        <v>149.49540269980201</v>
      </c>
      <c r="K53">
        <v>149.49540269980201</v>
      </c>
      <c r="L53" t="s">
        <v>25</v>
      </c>
      <c r="M53">
        <v>2.5537100001238202</v>
      </c>
      <c r="N53" t="s">
        <v>21</v>
      </c>
      <c r="O53">
        <v>220425</v>
      </c>
      <c r="P53">
        <v>1</v>
      </c>
      <c r="Q53" t="s">
        <v>32</v>
      </c>
      <c r="R53" t="s">
        <v>33</v>
      </c>
      <c r="S53" t="s">
        <v>24</v>
      </c>
      <c r="T53">
        <v>60.0629460552016</v>
      </c>
    </row>
    <row r="54" spans="1:20" x14ac:dyDescent="0.3">
      <c r="A54">
        <v>49</v>
      </c>
      <c r="B54">
        <v>60</v>
      </c>
      <c r="C54">
        <v>89</v>
      </c>
      <c r="D54">
        <v>7</v>
      </c>
      <c r="E54">
        <v>3</v>
      </c>
      <c r="F54">
        <v>52</v>
      </c>
      <c r="G54">
        <v>4</v>
      </c>
      <c r="H54">
        <v>152.07837700005601</v>
      </c>
      <c r="I54">
        <v>153.07823099987499</v>
      </c>
      <c r="J54">
        <v>153.07823099987499</v>
      </c>
      <c r="K54">
        <v>153.07823099987499</v>
      </c>
      <c r="L54" t="s">
        <v>20</v>
      </c>
      <c r="M54">
        <v>1.5235946001484899</v>
      </c>
      <c r="N54" t="s">
        <v>21</v>
      </c>
      <c r="O54">
        <v>220425</v>
      </c>
      <c r="P54">
        <v>1</v>
      </c>
      <c r="Q54" t="s">
        <v>32</v>
      </c>
      <c r="R54" t="s">
        <v>33</v>
      </c>
      <c r="S54" t="s">
        <v>24</v>
      </c>
      <c r="T54">
        <v>60.0629460552016</v>
      </c>
    </row>
    <row r="55" spans="1:20" x14ac:dyDescent="0.3">
      <c r="A55">
        <v>67</v>
      </c>
      <c r="B55">
        <v>75</v>
      </c>
      <c r="C55">
        <v>119</v>
      </c>
      <c r="D55">
        <v>7</v>
      </c>
      <c r="E55">
        <v>4</v>
      </c>
      <c r="F55">
        <v>53</v>
      </c>
      <c r="G55">
        <v>5</v>
      </c>
      <c r="H55">
        <v>154.62725930009</v>
      </c>
      <c r="I55">
        <v>155.62709790002501</v>
      </c>
      <c r="J55">
        <v>155.62709790002501</v>
      </c>
      <c r="K55">
        <v>155.62709790002501</v>
      </c>
      <c r="L55" t="s">
        <v>20</v>
      </c>
      <c r="M55">
        <v>1.68519639968872</v>
      </c>
      <c r="N55" t="s">
        <v>21</v>
      </c>
      <c r="O55">
        <v>220425</v>
      </c>
      <c r="P55">
        <v>1</v>
      </c>
      <c r="Q55" t="s">
        <v>32</v>
      </c>
      <c r="R55" t="s">
        <v>33</v>
      </c>
      <c r="S55" t="s">
        <v>24</v>
      </c>
      <c r="T55">
        <v>60.0629460552016</v>
      </c>
    </row>
    <row r="56" spans="1:20" x14ac:dyDescent="0.3">
      <c r="A56">
        <v>78</v>
      </c>
      <c r="B56">
        <v>80</v>
      </c>
      <c r="C56">
        <v>162</v>
      </c>
      <c r="D56">
        <v>7</v>
      </c>
      <c r="E56">
        <v>5</v>
      </c>
      <c r="F56">
        <v>54</v>
      </c>
      <c r="G56">
        <v>6</v>
      </c>
      <c r="H56">
        <v>157.343398299999</v>
      </c>
      <c r="I56">
        <v>158.34344450011801</v>
      </c>
      <c r="J56">
        <v>158.34344450011801</v>
      </c>
      <c r="K56">
        <v>158.34344450011801</v>
      </c>
      <c r="L56" t="s">
        <v>20</v>
      </c>
      <c r="M56">
        <v>0.87926049996167399</v>
      </c>
      <c r="N56" t="s">
        <v>21</v>
      </c>
      <c r="O56">
        <v>220425</v>
      </c>
      <c r="P56">
        <v>1</v>
      </c>
      <c r="Q56" t="s">
        <v>32</v>
      </c>
      <c r="R56" t="s">
        <v>33</v>
      </c>
      <c r="S56" t="s">
        <v>24</v>
      </c>
      <c r="T56">
        <v>60.0629460552016</v>
      </c>
    </row>
    <row r="57" spans="1:20" x14ac:dyDescent="0.3">
      <c r="A57">
        <v>15</v>
      </c>
      <c r="B57">
        <v>35</v>
      </c>
      <c r="C57">
        <v>13</v>
      </c>
      <c r="D57">
        <v>7</v>
      </c>
      <c r="E57">
        <v>6</v>
      </c>
      <c r="F57">
        <v>55</v>
      </c>
      <c r="G57">
        <v>1</v>
      </c>
      <c r="H57">
        <v>159.24295659968601</v>
      </c>
      <c r="I57">
        <v>160.24332679994399</v>
      </c>
      <c r="J57">
        <v>160.24332679994399</v>
      </c>
      <c r="K57">
        <v>160.24332679994399</v>
      </c>
      <c r="L57" t="s">
        <v>25</v>
      </c>
      <c r="M57">
        <v>1.2041144999675399</v>
      </c>
      <c r="N57" t="s">
        <v>21</v>
      </c>
      <c r="O57">
        <v>220425</v>
      </c>
      <c r="P57">
        <v>1</v>
      </c>
      <c r="Q57" t="s">
        <v>32</v>
      </c>
      <c r="R57" t="s">
        <v>33</v>
      </c>
      <c r="S57" t="s">
        <v>24</v>
      </c>
      <c r="T57">
        <v>60.0629460552016</v>
      </c>
    </row>
    <row r="58" spans="1:20" x14ac:dyDescent="0.3">
      <c r="A58">
        <v>78</v>
      </c>
      <c r="B58">
        <v>80</v>
      </c>
      <c r="C58">
        <v>162</v>
      </c>
      <c r="D58">
        <v>8</v>
      </c>
      <c r="E58">
        <v>0</v>
      </c>
      <c r="F58">
        <v>56</v>
      </c>
      <c r="G58">
        <v>6</v>
      </c>
      <c r="H58">
        <v>161.47596199996701</v>
      </c>
      <c r="I58">
        <v>162.475575599819</v>
      </c>
      <c r="J58">
        <v>162.475575599819</v>
      </c>
      <c r="K58">
        <v>162.475575599819</v>
      </c>
      <c r="L58" t="s">
        <v>20</v>
      </c>
      <c r="M58">
        <v>1.5164776998572</v>
      </c>
      <c r="N58" t="s">
        <v>21</v>
      </c>
      <c r="O58">
        <v>220425</v>
      </c>
      <c r="P58">
        <v>1</v>
      </c>
      <c r="Q58" t="s">
        <v>32</v>
      </c>
      <c r="R58" t="s">
        <v>33</v>
      </c>
      <c r="S58" t="s">
        <v>24</v>
      </c>
      <c r="T58">
        <v>60.0629460552016</v>
      </c>
    </row>
    <row r="59" spans="1:20" x14ac:dyDescent="0.3">
      <c r="A59">
        <v>11</v>
      </c>
      <c r="B59">
        <v>30</v>
      </c>
      <c r="C59">
        <v>7</v>
      </c>
      <c r="D59">
        <v>8</v>
      </c>
      <c r="E59">
        <v>1</v>
      </c>
      <c r="F59">
        <v>57</v>
      </c>
      <c r="G59">
        <v>0</v>
      </c>
      <c r="H59">
        <v>164.009201299864</v>
      </c>
      <c r="I59">
        <v>165.00819219974801</v>
      </c>
      <c r="J59">
        <v>165.00819219974801</v>
      </c>
      <c r="K59">
        <v>165.00819219974801</v>
      </c>
      <c r="L59" t="s">
        <v>25</v>
      </c>
      <c r="M59">
        <v>0.84129479993134704</v>
      </c>
      <c r="N59" t="s">
        <v>21</v>
      </c>
      <c r="O59">
        <v>220425</v>
      </c>
      <c r="P59">
        <v>1</v>
      </c>
      <c r="Q59" t="s">
        <v>32</v>
      </c>
      <c r="R59" t="s">
        <v>33</v>
      </c>
      <c r="S59" t="s">
        <v>24</v>
      </c>
      <c r="T59">
        <v>60.0629460552016</v>
      </c>
    </row>
    <row r="60" spans="1:20" x14ac:dyDescent="0.3">
      <c r="A60">
        <v>15</v>
      </c>
      <c r="B60">
        <v>35</v>
      </c>
      <c r="C60">
        <v>13</v>
      </c>
      <c r="D60">
        <v>8</v>
      </c>
      <c r="E60">
        <v>2</v>
      </c>
      <c r="F60">
        <v>58</v>
      </c>
      <c r="G60">
        <v>1</v>
      </c>
      <c r="H60">
        <v>165.874823299702</v>
      </c>
      <c r="I60">
        <v>166.87474459968499</v>
      </c>
      <c r="J60">
        <v>166.87474459968499</v>
      </c>
      <c r="K60">
        <v>166.87474459968499</v>
      </c>
      <c r="L60" t="s">
        <v>25</v>
      </c>
      <c r="M60">
        <v>1.0136977997608401</v>
      </c>
      <c r="N60" t="s">
        <v>21</v>
      </c>
      <c r="O60">
        <v>220425</v>
      </c>
      <c r="P60">
        <v>1</v>
      </c>
      <c r="Q60" t="s">
        <v>32</v>
      </c>
      <c r="R60" t="s">
        <v>33</v>
      </c>
      <c r="S60" t="s">
        <v>24</v>
      </c>
      <c r="T60">
        <v>60.0629460552016</v>
      </c>
    </row>
    <row r="61" spans="1:20" x14ac:dyDescent="0.3">
      <c r="A61">
        <v>49</v>
      </c>
      <c r="B61">
        <v>60</v>
      </c>
      <c r="C61">
        <v>89</v>
      </c>
      <c r="D61">
        <v>8</v>
      </c>
      <c r="E61">
        <v>3</v>
      </c>
      <c r="F61">
        <v>59</v>
      </c>
      <c r="G61">
        <v>4</v>
      </c>
      <c r="H61">
        <v>167.90788959991099</v>
      </c>
      <c r="I61">
        <v>168.90740109980101</v>
      </c>
      <c r="J61">
        <v>168.90740109980101</v>
      </c>
      <c r="K61">
        <v>168.90740109980101</v>
      </c>
      <c r="L61" t="s">
        <v>25</v>
      </c>
      <c r="M61">
        <v>1.0868012001737899</v>
      </c>
      <c r="N61" t="s">
        <v>21</v>
      </c>
      <c r="O61">
        <v>220425</v>
      </c>
      <c r="P61">
        <v>1</v>
      </c>
      <c r="Q61" t="s">
        <v>32</v>
      </c>
      <c r="R61" t="s">
        <v>33</v>
      </c>
      <c r="S61" t="s">
        <v>24</v>
      </c>
      <c r="T61">
        <v>60.0629460552016</v>
      </c>
    </row>
    <row r="62" spans="1:20" x14ac:dyDescent="0.3">
      <c r="A62">
        <v>67</v>
      </c>
      <c r="B62">
        <v>75</v>
      </c>
      <c r="C62">
        <v>119</v>
      </c>
      <c r="D62">
        <v>8</v>
      </c>
      <c r="E62">
        <v>4</v>
      </c>
      <c r="F62">
        <v>60</v>
      </c>
      <c r="G62">
        <v>5</v>
      </c>
      <c r="H62">
        <v>170.023733200039</v>
      </c>
      <c r="I62">
        <v>171.02372469985801</v>
      </c>
      <c r="J62">
        <v>171.02372469985801</v>
      </c>
      <c r="K62">
        <v>171.02372469985801</v>
      </c>
      <c r="L62" t="s">
        <v>25</v>
      </c>
      <c r="M62">
        <v>1.3055062000639699</v>
      </c>
      <c r="N62" t="s">
        <v>21</v>
      </c>
      <c r="O62">
        <v>220425</v>
      </c>
      <c r="P62">
        <v>1</v>
      </c>
      <c r="Q62" t="s">
        <v>32</v>
      </c>
      <c r="R62" t="s">
        <v>33</v>
      </c>
      <c r="S62" t="s">
        <v>24</v>
      </c>
      <c r="T62">
        <v>60.0629460552016</v>
      </c>
    </row>
    <row r="63" spans="1:20" x14ac:dyDescent="0.3">
      <c r="A63">
        <v>27</v>
      </c>
      <c r="B63">
        <v>50</v>
      </c>
      <c r="C63">
        <v>21</v>
      </c>
      <c r="D63">
        <v>8</v>
      </c>
      <c r="E63">
        <v>5</v>
      </c>
      <c r="F63">
        <v>61</v>
      </c>
      <c r="G63">
        <v>2</v>
      </c>
      <c r="H63">
        <v>172.35646559996499</v>
      </c>
      <c r="I63">
        <v>173.35610680002699</v>
      </c>
      <c r="J63">
        <v>173.35610680002699</v>
      </c>
      <c r="K63">
        <v>173.35610680002699</v>
      </c>
      <c r="L63" t="s">
        <v>25</v>
      </c>
      <c r="M63">
        <v>0.94684799993410695</v>
      </c>
      <c r="N63" t="s">
        <v>21</v>
      </c>
      <c r="O63">
        <v>220425</v>
      </c>
      <c r="P63">
        <v>1</v>
      </c>
      <c r="Q63" t="s">
        <v>32</v>
      </c>
      <c r="R63" t="s">
        <v>33</v>
      </c>
      <c r="S63" t="s">
        <v>24</v>
      </c>
      <c r="T63">
        <v>60.0629460552016</v>
      </c>
    </row>
    <row r="64" spans="1:20" x14ac:dyDescent="0.3">
      <c r="A64">
        <v>40</v>
      </c>
      <c r="B64">
        <v>55</v>
      </c>
      <c r="C64">
        <v>62</v>
      </c>
      <c r="D64">
        <v>8</v>
      </c>
      <c r="E64">
        <v>6</v>
      </c>
      <c r="F64">
        <v>62</v>
      </c>
      <c r="G64">
        <v>3</v>
      </c>
      <c r="H64">
        <v>174.322552399709</v>
      </c>
      <c r="I64">
        <v>175.32280799979301</v>
      </c>
      <c r="J64">
        <v>175.32280799979301</v>
      </c>
      <c r="K64">
        <v>175.32280799979301</v>
      </c>
      <c r="L64" t="s">
        <v>20</v>
      </c>
      <c r="M64">
        <v>1.2935341997072101</v>
      </c>
      <c r="N64" t="s">
        <v>21</v>
      </c>
      <c r="O64">
        <v>220425</v>
      </c>
      <c r="P64">
        <v>1</v>
      </c>
      <c r="Q64" t="s">
        <v>32</v>
      </c>
      <c r="R64" t="s">
        <v>33</v>
      </c>
      <c r="S64" t="s">
        <v>24</v>
      </c>
      <c r="T64">
        <v>60.0629460552016</v>
      </c>
    </row>
    <row r="65" spans="1:20" x14ac:dyDescent="0.3">
      <c r="A65">
        <v>27</v>
      </c>
      <c r="B65">
        <v>50</v>
      </c>
      <c r="C65">
        <v>21</v>
      </c>
      <c r="D65">
        <v>9</v>
      </c>
      <c r="E65">
        <v>0</v>
      </c>
      <c r="F65">
        <v>63</v>
      </c>
      <c r="G65">
        <v>2</v>
      </c>
      <c r="H65">
        <v>176.63916509971</v>
      </c>
      <c r="I65">
        <v>177.638512500096</v>
      </c>
      <c r="J65">
        <v>177.638512500096</v>
      </c>
      <c r="K65">
        <v>177.638512500096</v>
      </c>
      <c r="L65" t="s">
        <v>25</v>
      </c>
      <c r="M65">
        <v>3.22566730016842</v>
      </c>
      <c r="N65" t="s">
        <v>21</v>
      </c>
      <c r="O65">
        <v>220425</v>
      </c>
      <c r="P65">
        <v>1</v>
      </c>
      <c r="Q65" t="s">
        <v>32</v>
      </c>
      <c r="R65" t="s">
        <v>33</v>
      </c>
      <c r="S65" t="s">
        <v>24</v>
      </c>
      <c r="T65">
        <v>60.0629460552016</v>
      </c>
    </row>
    <row r="66" spans="1:20" x14ac:dyDescent="0.3">
      <c r="A66">
        <v>49</v>
      </c>
      <c r="B66">
        <v>60</v>
      </c>
      <c r="C66">
        <v>89</v>
      </c>
      <c r="D66">
        <v>9</v>
      </c>
      <c r="E66">
        <v>1</v>
      </c>
      <c r="F66">
        <v>64</v>
      </c>
      <c r="G66">
        <v>4</v>
      </c>
      <c r="H66">
        <v>180.88783859973699</v>
      </c>
      <c r="I66">
        <v>181.88804179988799</v>
      </c>
      <c r="J66">
        <v>181.88804179988799</v>
      </c>
      <c r="K66">
        <v>181.88804179988799</v>
      </c>
      <c r="L66" t="s">
        <v>25</v>
      </c>
      <c r="M66">
        <v>1.44253179989755</v>
      </c>
      <c r="N66" t="s">
        <v>21</v>
      </c>
      <c r="O66">
        <v>220425</v>
      </c>
      <c r="P66">
        <v>1</v>
      </c>
      <c r="Q66" t="s">
        <v>32</v>
      </c>
      <c r="R66" t="s">
        <v>33</v>
      </c>
      <c r="S66" t="s">
        <v>24</v>
      </c>
      <c r="T66">
        <v>60.0629460552016</v>
      </c>
    </row>
    <row r="67" spans="1:20" x14ac:dyDescent="0.3">
      <c r="A67">
        <v>78</v>
      </c>
      <c r="B67">
        <v>80</v>
      </c>
      <c r="C67">
        <v>162</v>
      </c>
      <c r="D67">
        <v>9</v>
      </c>
      <c r="E67">
        <v>2</v>
      </c>
      <c r="F67">
        <v>65</v>
      </c>
      <c r="G67">
        <v>6</v>
      </c>
      <c r="H67">
        <v>183.353787299711</v>
      </c>
      <c r="I67">
        <v>184.35369129991099</v>
      </c>
      <c r="J67">
        <v>184.35369129991099</v>
      </c>
      <c r="K67">
        <v>184.35369129991099</v>
      </c>
      <c r="L67" t="s">
        <v>20</v>
      </c>
      <c r="M67">
        <v>1.1896713995374699</v>
      </c>
      <c r="N67" t="s">
        <v>21</v>
      </c>
      <c r="O67">
        <v>220425</v>
      </c>
      <c r="P67">
        <v>1</v>
      </c>
      <c r="Q67" t="s">
        <v>32</v>
      </c>
      <c r="R67" t="s">
        <v>33</v>
      </c>
      <c r="S67" t="s">
        <v>24</v>
      </c>
      <c r="T67">
        <v>60.0629460552016</v>
      </c>
    </row>
    <row r="68" spans="1:20" x14ac:dyDescent="0.3">
      <c r="A68">
        <v>67</v>
      </c>
      <c r="B68">
        <v>75</v>
      </c>
      <c r="C68">
        <v>119</v>
      </c>
      <c r="D68">
        <v>9</v>
      </c>
      <c r="E68">
        <v>3</v>
      </c>
      <c r="F68">
        <v>66</v>
      </c>
      <c r="G68">
        <v>5</v>
      </c>
      <c r="H68">
        <v>185.57003249972999</v>
      </c>
      <c r="I68">
        <v>186.570401499979</v>
      </c>
      <c r="J68">
        <v>186.570401499979</v>
      </c>
      <c r="K68">
        <v>186.570401499979</v>
      </c>
      <c r="L68" t="s">
        <v>20</v>
      </c>
      <c r="M68">
        <v>1.31853169994428</v>
      </c>
      <c r="N68" t="s">
        <v>21</v>
      </c>
      <c r="O68">
        <v>220425</v>
      </c>
      <c r="P68">
        <v>1</v>
      </c>
      <c r="Q68" t="s">
        <v>32</v>
      </c>
      <c r="R68" t="s">
        <v>33</v>
      </c>
      <c r="S68" t="s">
        <v>24</v>
      </c>
      <c r="T68">
        <v>60.0629460552016</v>
      </c>
    </row>
    <row r="69" spans="1:20" x14ac:dyDescent="0.3">
      <c r="A69">
        <v>40</v>
      </c>
      <c r="B69">
        <v>55</v>
      </c>
      <c r="C69">
        <v>62</v>
      </c>
      <c r="D69">
        <v>9</v>
      </c>
      <c r="E69">
        <v>4</v>
      </c>
      <c r="F69">
        <v>67</v>
      </c>
      <c r="G69">
        <v>3</v>
      </c>
      <c r="H69">
        <v>187.91945389984099</v>
      </c>
      <c r="I69">
        <v>188.91923679970199</v>
      </c>
      <c r="J69">
        <v>188.91923679970199</v>
      </c>
      <c r="K69">
        <v>188.91923679970199</v>
      </c>
      <c r="L69" t="s">
        <v>20</v>
      </c>
      <c r="M69">
        <v>1.02250919956713</v>
      </c>
      <c r="N69" t="s">
        <v>21</v>
      </c>
      <c r="O69">
        <v>220425</v>
      </c>
      <c r="P69">
        <v>1</v>
      </c>
      <c r="Q69" t="s">
        <v>32</v>
      </c>
      <c r="R69" t="s">
        <v>33</v>
      </c>
      <c r="S69" t="s">
        <v>24</v>
      </c>
      <c r="T69">
        <v>60.0629460552016</v>
      </c>
    </row>
    <row r="70" spans="1:20" x14ac:dyDescent="0.3">
      <c r="A70">
        <v>11</v>
      </c>
      <c r="B70">
        <v>30</v>
      </c>
      <c r="C70">
        <v>7</v>
      </c>
      <c r="D70">
        <v>9</v>
      </c>
      <c r="E70">
        <v>5</v>
      </c>
      <c r="F70">
        <v>68</v>
      </c>
      <c r="G70">
        <v>0</v>
      </c>
      <c r="H70">
        <v>189.96893859980599</v>
      </c>
      <c r="I70">
        <v>190.96894880011601</v>
      </c>
      <c r="J70">
        <v>190.96894880011601</v>
      </c>
      <c r="K70">
        <v>190.96894880011601</v>
      </c>
      <c r="L70" t="s">
        <v>25</v>
      </c>
      <c r="M70">
        <v>0.85005899984389499</v>
      </c>
      <c r="N70" t="s">
        <v>21</v>
      </c>
      <c r="O70">
        <v>220425</v>
      </c>
      <c r="P70">
        <v>1</v>
      </c>
      <c r="Q70" t="s">
        <v>32</v>
      </c>
      <c r="R70" t="s">
        <v>33</v>
      </c>
      <c r="S70" t="s">
        <v>24</v>
      </c>
      <c r="T70">
        <v>60.0629460552016</v>
      </c>
    </row>
    <row r="71" spans="1:20" x14ac:dyDescent="0.3">
      <c r="A71">
        <v>15</v>
      </c>
      <c r="B71">
        <v>35</v>
      </c>
      <c r="C71">
        <v>13</v>
      </c>
      <c r="D71">
        <v>9</v>
      </c>
      <c r="E71">
        <v>6</v>
      </c>
      <c r="F71">
        <v>69</v>
      </c>
      <c r="G71">
        <v>1</v>
      </c>
      <c r="H71">
        <v>191.83507880009699</v>
      </c>
      <c r="I71">
        <v>192.83568080002399</v>
      </c>
      <c r="J71">
        <v>192.83568080002399</v>
      </c>
      <c r="K71">
        <v>192.83568080002399</v>
      </c>
      <c r="L71" t="s">
        <v>25</v>
      </c>
      <c r="M71">
        <v>2.2880766997113802</v>
      </c>
      <c r="N71" t="s">
        <v>21</v>
      </c>
      <c r="O71">
        <v>220425</v>
      </c>
      <c r="P71">
        <v>1</v>
      </c>
      <c r="Q71" t="s">
        <v>32</v>
      </c>
      <c r="R71" t="s">
        <v>33</v>
      </c>
      <c r="S71" t="s">
        <v>24</v>
      </c>
      <c r="T71">
        <v>60.0629460552016</v>
      </c>
    </row>
    <row r="72" spans="1:20" x14ac:dyDescent="0.3">
      <c r="A72">
        <v>27</v>
      </c>
      <c r="B72">
        <v>50</v>
      </c>
      <c r="C72">
        <v>21</v>
      </c>
      <c r="D72">
        <v>10</v>
      </c>
      <c r="E72">
        <v>0</v>
      </c>
      <c r="F72">
        <v>70</v>
      </c>
      <c r="G72">
        <v>2</v>
      </c>
      <c r="H72">
        <v>195.15120750013699</v>
      </c>
      <c r="I72">
        <v>196.150872100144</v>
      </c>
      <c r="J72">
        <v>196.150872100144</v>
      </c>
      <c r="K72">
        <v>196.150872100144</v>
      </c>
      <c r="L72" t="s">
        <v>25</v>
      </c>
      <c r="M72">
        <v>1.0605898997746399</v>
      </c>
      <c r="N72" t="s">
        <v>21</v>
      </c>
      <c r="O72">
        <v>220425</v>
      </c>
      <c r="P72">
        <v>1</v>
      </c>
      <c r="Q72" t="s">
        <v>32</v>
      </c>
      <c r="R72" t="s">
        <v>33</v>
      </c>
      <c r="S72" t="s">
        <v>24</v>
      </c>
      <c r="T72">
        <v>60.0629460552016</v>
      </c>
    </row>
    <row r="73" spans="1:20" x14ac:dyDescent="0.3">
      <c r="A73">
        <v>49</v>
      </c>
      <c r="B73">
        <v>60</v>
      </c>
      <c r="C73">
        <v>89</v>
      </c>
      <c r="D73">
        <v>10</v>
      </c>
      <c r="E73">
        <v>1</v>
      </c>
      <c r="F73">
        <v>71</v>
      </c>
      <c r="G73">
        <v>4</v>
      </c>
      <c r="H73">
        <v>197.233800299931</v>
      </c>
      <c r="I73">
        <v>198.233632700052</v>
      </c>
      <c r="J73">
        <v>198.233632700052</v>
      </c>
      <c r="K73">
        <v>198.233632700052</v>
      </c>
      <c r="L73" t="s">
        <v>20</v>
      </c>
      <c r="M73">
        <v>1.24786099977791</v>
      </c>
      <c r="N73" t="s">
        <v>21</v>
      </c>
      <c r="O73">
        <v>220425</v>
      </c>
      <c r="P73">
        <v>1</v>
      </c>
      <c r="Q73" t="s">
        <v>32</v>
      </c>
      <c r="R73" t="s">
        <v>33</v>
      </c>
      <c r="S73" t="s">
        <v>24</v>
      </c>
      <c r="T73">
        <v>60.0629460552016</v>
      </c>
    </row>
    <row r="74" spans="1:20" x14ac:dyDescent="0.3">
      <c r="A74">
        <v>15</v>
      </c>
      <c r="B74">
        <v>35</v>
      </c>
      <c r="C74">
        <v>13</v>
      </c>
      <c r="D74">
        <v>10</v>
      </c>
      <c r="E74">
        <v>2</v>
      </c>
      <c r="F74">
        <v>72</v>
      </c>
      <c r="G74">
        <v>1</v>
      </c>
      <c r="H74">
        <v>199.50037029990901</v>
      </c>
      <c r="I74">
        <v>200.49974130000899</v>
      </c>
      <c r="J74">
        <v>200.49974130000899</v>
      </c>
      <c r="K74">
        <v>200.49974130000899</v>
      </c>
      <c r="L74" t="s">
        <v>25</v>
      </c>
      <c r="M74">
        <v>0.94924840005114597</v>
      </c>
      <c r="N74" t="s">
        <v>21</v>
      </c>
      <c r="O74">
        <v>220425</v>
      </c>
      <c r="P74">
        <v>1</v>
      </c>
      <c r="Q74" t="s">
        <v>32</v>
      </c>
      <c r="R74" t="s">
        <v>33</v>
      </c>
      <c r="S74" t="s">
        <v>24</v>
      </c>
      <c r="T74">
        <v>60.0629460552016</v>
      </c>
    </row>
    <row r="75" spans="1:20" x14ac:dyDescent="0.3">
      <c r="A75">
        <v>78</v>
      </c>
      <c r="B75">
        <v>80</v>
      </c>
      <c r="C75">
        <v>162</v>
      </c>
      <c r="D75">
        <v>10</v>
      </c>
      <c r="E75">
        <v>3</v>
      </c>
      <c r="F75">
        <v>73</v>
      </c>
      <c r="G75">
        <v>6</v>
      </c>
      <c r="H75">
        <v>201.46664230013201</v>
      </c>
      <c r="I75">
        <v>202.449712899979</v>
      </c>
      <c r="J75">
        <v>202.449712899979</v>
      </c>
      <c r="K75">
        <v>202.46635349979601</v>
      </c>
      <c r="L75" t="s">
        <v>20</v>
      </c>
      <c r="M75">
        <v>0.82561019994318396</v>
      </c>
      <c r="N75" t="s">
        <v>21</v>
      </c>
      <c r="O75">
        <v>220425</v>
      </c>
      <c r="P75">
        <v>1</v>
      </c>
      <c r="Q75" t="s">
        <v>32</v>
      </c>
      <c r="R75" t="s">
        <v>33</v>
      </c>
      <c r="S75" t="s">
        <v>24</v>
      </c>
      <c r="T75">
        <v>60.0629460552016</v>
      </c>
    </row>
    <row r="76" spans="1:20" x14ac:dyDescent="0.3">
      <c r="A76">
        <v>67</v>
      </c>
      <c r="B76">
        <v>75</v>
      </c>
      <c r="C76">
        <v>119</v>
      </c>
      <c r="D76">
        <v>10</v>
      </c>
      <c r="E76">
        <v>4</v>
      </c>
      <c r="F76">
        <v>74</v>
      </c>
      <c r="G76">
        <v>5</v>
      </c>
      <c r="H76">
        <v>203.299731799867</v>
      </c>
      <c r="I76">
        <v>204.29875779990101</v>
      </c>
      <c r="J76">
        <v>204.29875779990101</v>
      </c>
      <c r="K76">
        <v>204.29875779990101</v>
      </c>
      <c r="L76" t="s">
        <v>20</v>
      </c>
      <c r="M76">
        <v>1.0898649995215199</v>
      </c>
      <c r="N76" t="s">
        <v>21</v>
      </c>
      <c r="O76">
        <v>220425</v>
      </c>
      <c r="P76">
        <v>1</v>
      </c>
      <c r="Q76" t="s">
        <v>32</v>
      </c>
      <c r="R76" t="s">
        <v>33</v>
      </c>
      <c r="S76" t="s">
        <v>24</v>
      </c>
      <c r="T76">
        <v>60.0629460552016</v>
      </c>
    </row>
    <row r="77" spans="1:20" x14ac:dyDescent="0.3">
      <c r="A77">
        <v>40</v>
      </c>
      <c r="B77">
        <v>55</v>
      </c>
      <c r="C77">
        <v>62</v>
      </c>
      <c r="D77">
        <v>10</v>
      </c>
      <c r="E77">
        <v>5</v>
      </c>
      <c r="F77">
        <v>75</v>
      </c>
      <c r="G77">
        <v>3</v>
      </c>
      <c r="H77">
        <v>205.41573509993</v>
      </c>
      <c r="I77">
        <v>206.41499690013001</v>
      </c>
      <c r="J77">
        <v>206.41499690013001</v>
      </c>
      <c r="K77">
        <v>206.41499690013001</v>
      </c>
      <c r="L77" t="s">
        <v>20</v>
      </c>
      <c r="M77">
        <v>1.69109139963984</v>
      </c>
      <c r="N77" t="s">
        <v>21</v>
      </c>
      <c r="O77">
        <v>220425</v>
      </c>
      <c r="P77">
        <v>1</v>
      </c>
      <c r="Q77" t="s">
        <v>32</v>
      </c>
      <c r="R77" t="s">
        <v>33</v>
      </c>
      <c r="S77" t="s">
        <v>24</v>
      </c>
      <c r="T77">
        <v>60.0629460552016</v>
      </c>
    </row>
    <row r="78" spans="1:20" x14ac:dyDescent="0.3">
      <c r="A78">
        <v>11</v>
      </c>
      <c r="B78">
        <v>30</v>
      </c>
      <c r="C78">
        <v>7</v>
      </c>
      <c r="D78">
        <v>10</v>
      </c>
      <c r="E78">
        <v>6</v>
      </c>
      <c r="F78">
        <v>76</v>
      </c>
      <c r="G78">
        <v>0</v>
      </c>
      <c r="H78">
        <v>208.13164729997499</v>
      </c>
      <c r="I78">
        <v>209.131517299916</v>
      </c>
      <c r="J78">
        <v>209.131517299916</v>
      </c>
      <c r="K78">
        <v>209.131517299916</v>
      </c>
      <c r="L78" t="s">
        <v>25</v>
      </c>
      <c r="M78">
        <v>0.913290599826723</v>
      </c>
      <c r="N78" t="s">
        <v>21</v>
      </c>
      <c r="O78">
        <v>220425</v>
      </c>
      <c r="P78">
        <v>1</v>
      </c>
      <c r="Q78" t="s">
        <v>32</v>
      </c>
      <c r="R78" t="s">
        <v>33</v>
      </c>
      <c r="S78" t="s">
        <v>24</v>
      </c>
      <c r="T78">
        <v>60.0629460552016</v>
      </c>
    </row>
    <row r="79" spans="1:20" x14ac:dyDescent="0.3">
      <c r="A79">
        <v>15</v>
      </c>
      <c r="B79">
        <v>35</v>
      </c>
      <c r="C79">
        <v>13</v>
      </c>
      <c r="D79">
        <v>11</v>
      </c>
      <c r="E79">
        <v>0</v>
      </c>
      <c r="F79">
        <v>77</v>
      </c>
      <c r="G79">
        <v>1</v>
      </c>
      <c r="H79">
        <v>210.06551520014099</v>
      </c>
      <c r="I79">
        <v>211.06425669975499</v>
      </c>
      <c r="J79">
        <v>211.06425669975499</v>
      </c>
      <c r="K79">
        <v>211.080903799738</v>
      </c>
      <c r="L79" t="s">
        <v>25</v>
      </c>
      <c r="M79">
        <v>0.97792929969727904</v>
      </c>
      <c r="N79" t="s">
        <v>21</v>
      </c>
      <c r="O79">
        <v>220425</v>
      </c>
      <c r="P79">
        <v>1</v>
      </c>
      <c r="Q79" t="s">
        <v>32</v>
      </c>
      <c r="R79" t="s">
        <v>33</v>
      </c>
      <c r="S79" t="s">
        <v>24</v>
      </c>
      <c r="T79">
        <v>60.0629460552016</v>
      </c>
    </row>
    <row r="80" spans="1:20" x14ac:dyDescent="0.3">
      <c r="A80">
        <v>11</v>
      </c>
      <c r="B80">
        <v>30</v>
      </c>
      <c r="C80">
        <v>7</v>
      </c>
      <c r="D80">
        <v>11</v>
      </c>
      <c r="E80">
        <v>1</v>
      </c>
      <c r="F80">
        <v>78</v>
      </c>
      <c r="G80">
        <v>0</v>
      </c>
      <c r="H80">
        <v>212.06366600003</v>
      </c>
      <c r="I80">
        <v>213.06345500005401</v>
      </c>
      <c r="J80">
        <v>213.06345500005401</v>
      </c>
      <c r="K80">
        <v>213.06345500005401</v>
      </c>
      <c r="L80" t="s">
        <v>25</v>
      </c>
      <c r="M80">
        <v>0.90753050008788705</v>
      </c>
      <c r="N80" t="s">
        <v>21</v>
      </c>
      <c r="O80">
        <v>220425</v>
      </c>
      <c r="P80">
        <v>1</v>
      </c>
      <c r="Q80" t="s">
        <v>32</v>
      </c>
      <c r="R80" t="s">
        <v>33</v>
      </c>
      <c r="S80" t="s">
        <v>24</v>
      </c>
      <c r="T80">
        <v>60.0629460552016</v>
      </c>
    </row>
    <row r="81" spans="1:20" x14ac:dyDescent="0.3">
      <c r="A81">
        <v>49</v>
      </c>
      <c r="B81">
        <v>60</v>
      </c>
      <c r="C81">
        <v>89</v>
      </c>
      <c r="D81">
        <v>11</v>
      </c>
      <c r="E81">
        <v>2</v>
      </c>
      <c r="F81">
        <v>79</v>
      </c>
      <c r="G81">
        <v>4</v>
      </c>
      <c r="H81">
        <v>213.996508699841</v>
      </c>
      <c r="I81">
        <v>214.99705109978001</v>
      </c>
      <c r="J81">
        <v>214.99705109978001</v>
      </c>
      <c r="K81">
        <v>214.99705109978001</v>
      </c>
      <c r="L81" t="s">
        <v>25</v>
      </c>
      <c r="M81">
        <v>1.4804861000739</v>
      </c>
      <c r="N81" t="s">
        <v>21</v>
      </c>
      <c r="O81">
        <v>220425</v>
      </c>
      <c r="P81">
        <v>1</v>
      </c>
      <c r="Q81" t="s">
        <v>32</v>
      </c>
      <c r="R81" t="s">
        <v>33</v>
      </c>
      <c r="S81" t="s">
        <v>24</v>
      </c>
      <c r="T81">
        <v>60.0629460552016</v>
      </c>
    </row>
    <row r="82" spans="1:20" x14ac:dyDescent="0.3">
      <c r="A82">
        <v>27</v>
      </c>
      <c r="B82">
        <v>50</v>
      </c>
      <c r="C82">
        <v>21</v>
      </c>
      <c r="D82">
        <v>11</v>
      </c>
      <c r="E82">
        <v>3</v>
      </c>
      <c r="F82">
        <v>80</v>
      </c>
      <c r="G82">
        <v>2</v>
      </c>
      <c r="H82">
        <v>216.496022999752</v>
      </c>
      <c r="I82">
        <v>217.495888600125</v>
      </c>
      <c r="J82">
        <v>217.495888600125</v>
      </c>
      <c r="K82">
        <v>217.495888600125</v>
      </c>
      <c r="L82" t="s">
        <v>25</v>
      </c>
      <c r="M82">
        <v>0.84772669989615601</v>
      </c>
      <c r="N82" t="s">
        <v>21</v>
      </c>
      <c r="O82">
        <v>220425</v>
      </c>
      <c r="P82">
        <v>1</v>
      </c>
      <c r="Q82" t="s">
        <v>32</v>
      </c>
      <c r="R82" t="s">
        <v>33</v>
      </c>
      <c r="S82" t="s">
        <v>24</v>
      </c>
      <c r="T82">
        <v>60.0629460552016</v>
      </c>
    </row>
    <row r="83" spans="1:20" x14ac:dyDescent="0.3">
      <c r="A83">
        <v>78</v>
      </c>
      <c r="B83">
        <v>80</v>
      </c>
      <c r="C83">
        <v>162</v>
      </c>
      <c r="D83">
        <v>11</v>
      </c>
      <c r="E83">
        <v>4</v>
      </c>
      <c r="F83">
        <v>81</v>
      </c>
      <c r="G83">
        <v>6</v>
      </c>
      <c r="H83">
        <v>218.36264530010499</v>
      </c>
      <c r="I83">
        <v>219.36211230000399</v>
      </c>
      <c r="J83">
        <v>219.36211230000399</v>
      </c>
      <c r="K83">
        <v>219.36211230000399</v>
      </c>
      <c r="L83" t="s">
        <v>25</v>
      </c>
      <c r="M83">
        <v>0.79895319975912504</v>
      </c>
      <c r="N83" t="s">
        <v>21</v>
      </c>
      <c r="O83">
        <v>220425</v>
      </c>
      <c r="P83">
        <v>1</v>
      </c>
      <c r="Q83" t="s">
        <v>32</v>
      </c>
      <c r="R83" t="s">
        <v>33</v>
      </c>
      <c r="S83" t="s">
        <v>24</v>
      </c>
      <c r="T83">
        <v>60.0629460552016</v>
      </c>
    </row>
    <row r="84" spans="1:20" x14ac:dyDescent="0.3">
      <c r="A84">
        <v>40</v>
      </c>
      <c r="B84">
        <v>55</v>
      </c>
      <c r="C84">
        <v>62</v>
      </c>
      <c r="D84">
        <v>11</v>
      </c>
      <c r="E84">
        <v>5</v>
      </c>
      <c r="F84">
        <v>82</v>
      </c>
      <c r="G84">
        <v>3</v>
      </c>
      <c r="H84">
        <v>220.17885049991301</v>
      </c>
      <c r="I84">
        <v>221.17846029996801</v>
      </c>
      <c r="J84">
        <v>221.17846029996801</v>
      </c>
      <c r="K84">
        <v>221.17846029996801</v>
      </c>
      <c r="L84" t="s">
        <v>25</v>
      </c>
      <c r="M84">
        <v>1.27852019993588</v>
      </c>
      <c r="N84" t="s">
        <v>21</v>
      </c>
      <c r="O84">
        <v>220425</v>
      </c>
      <c r="P84">
        <v>1</v>
      </c>
      <c r="Q84" t="s">
        <v>32</v>
      </c>
      <c r="R84" t="s">
        <v>33</v>
      </c>
      <c r="S84" t="s">
        <v>24</v>
      </c>
      <c r="T84">
        <v>60.0629460552016</v>
      </c>
    </row>
    <row r="85" spans="1:20" x14ac:dyDescent="0.3">
      <c r="A85">
        <v>67</v>
      </c>
      <c r="B85">
        <v>75</v>
      </c>
      <c r="C85">
        <v>119</v>
      </c>
      <c r="D85">
        <v>11</v>
      </c>
      <c r="E85">
        <v>6</v>
      </c>
      <c r="F85">
        <v>83</v>
      </c>
      <c r="G85">
        <v>5</v>
      </c>
      <c r="H85">
        <v>222.47783049987601</v>
      </c>
      <c r="I85">
        <v>223.46093729976499</v>
      </c>
      <c r="J85">
        <v>223.46093729976499</v>
      </c>
      <c r="K85">
        <v>223.47777270013401</v>
      </c>
      <c r="L85" t="s">
        <v>25</v>
      </c>
      <c r="M85">
        <v>1.36566529981791</v>
      </c>
      <c r="N85" t="s">
        <v>21</v>
      </c>
      <c r="O85">
        <v>220425</v>
      </c>
      <c r="P85">
        <v>1</v>
      </c>
      <c r="Q85" t="s">
        <v>32</v>
      </c>
      <c r="R85" t="s">
        <v>33</v>
      </c>
      <c r="S85" t="s">
        <v>24</v>
      </c>
      <c r="T85">
        <v>60.0629460552016</v>
      </c>
    </row>
    <row r="86" spans="1:20" x14ac:dyDescent="0.3">
      <c r="A86">
        <v>40</v>
      </c>
      <c r="B86">
        <v>55</v>
      </c>
      <c r="C86">
        <v>62</v>
      </c>
      <c r="D86">
        <v>12</v>
      </c>
      <c r="E86">
        <v>0</v>
      </c>
      <c r="F86">
        <v>84</v>
      </c>
      <c r="G86">
        <v>3</v>
      </c>
      <c r="H86">
        <v>224.843955999705</v>
      </c>
      <c r="I86">
        <v>225.843672099988</v>
      </c>
      <c r="J86">
        <v>225.843672099988</v>
      </c>
      <c r="K86">
        <v>225.843672099988</v>
      </c>
      <c r="L86" t="s">
        <v>25</v>
      </c>
      <c r="M86">
        <v>1.1583223002962699</v>
      </c>
      <c r="N86" t="s">
        <v>21</v>
      </c>
      <c r="O86">
        <v>220425</v>
      </c>
      <c r="P86">
        <v>1</v>
      </c>
      <c r="Q86" t="s">
        <v>32</v>
      </c>
      <c r="R86" t="s">
        <v>33</v>
      </c>
      <c r="S86" t="s">
        <v>24</v>
      </c>
      <c r="T86">
        <v>60.0629460552016</v>
      </c>
    </row>
    <row r="87" spans="1:20" x14ac:dyDescent="0.3">
      <c r="A87">
        <v>15</v>
      </c>
      <c r="B87">
        <v>35</v>
      </c>
      <c r="C87">
        <v>13</v>
      </c>
      <c r="D87">
        <v>12</v>
      </c>
      <c r="E87">
        <v>1</v>
      </c>
      <c r="F87">
        <v>85</v>
      </c>
      <c r="G87">
        <v>1</v>
      </c>
      <c r="H87">
        <v>227.027276199776</v>
      </c>
      <c r="I87">
        <v>228.02645260002399</v>
      </c>
      <c r="J87">
        <v>228.02645260002399</v>
      </c>
      <c r="K87">
        <v>228.02645260002399</v>
      </c>
      <c r="L87" t="s">
        <v>25</v>
      </c>
      <c r="M87">
        <v>1.1324066999368301</v>
      </c>
      <c r="N87" t="s">
        <v>21</v>
      </c>
      <c r="O87">
        <v>220425</v>
      </c>
      <c r="P87">
        <v>1</v>
      </c>
      <c r="Q87" t="s">
        <v>32</v>
      </c>
      <c r="R87" t="s">
        <v>33</v>
      </c>
      <c r="S87" t="s">
        <v>24</v>
      </c>
      <c r="T87">
        <v>60.0629460552016</v>
      </c>
    </row>
    <row r="88" spans="1:20" x14ac:dyDescent="0.3">
      <c r="A88">
        <v>11</v>
      </c>
      <c r="B88">
        <v>30</v>
      </c>
      <c r="C88">
        <v>7</v>
      </c>
      <c r="D88">
        <v>12</v>
      </c>
      <c r="E88">
        <v>2</v>
      </c>
      <c r="F88">
        <v>86</v>
      </c>
      <c r="G88">
        <v>0</v>
      </c>
      <c r="H88">
        <v>229.17671429971199</v>
      </c>
      <c r="I88">
        <v>230.176070599816</v>
      </c>
      <c r="J88">
        <v>230.176070599816</v>
      </c>
      <c r="K88">
        <v>230.176070599816</v>
      </c>
      <c r="L88" t="s">
        <v>25</v>
      </c>
      <c r="M88">
        <v>0.95460269972681999</v>
      </c>
      <c r="N88" t="s">
        <v>21</v>
      </c>
      <c r="O88">
        <v>220425</v>
      </c>
      <c r="P88">
        <v>1</v>
      </c>
      <c r="Q88" t="s">
        <v>32</v>
      </c>
      <c r="R88" t="s">
        <v>33</v>
      </c>
      <c r="S88" t="s">
        <v>24</v>
      </c>
      <c r="T88">
        <v>60.0629460552016</v>
      </c>
    </row>
    <row r="89" spans="1:20" x14ac:dyDescent="0.3">
      <c r="A89">
        <v>67</v>
      </c>
      <c r="B89">
        <v>75</v>
      </c>
      <c r="C89">
        <v>119</v>
      </c>
      <c r="D89">
        <v>12</v>
      </c>
      <c r="E89">
        <v>3</v>
      </c>
      <c r="F89">
        <v>87</v>
      </c>
      <c r="G89">
        <v>5</v>
      </c>
      <c r="H89">
        <v>231.15913019981201</v>
      </c>
      <c r="I89">
        <v>232.15880530001499</v>
      </c>
      <c r="J89">
        <v>232.15880530001499</v>
      </c>
      <c r="K89">
        <v>232.15880530001499</v>
      </c>
      <c r="L89" t="s">
        <v>20</v>
      </c>
      <c r="M89">
        <v>1.0862412001006301</v>
      </c>
      <c r="N89" t="s">
        <v>21</v>
      </c>
      <c r="O89">
        <v>220425</v>
      </c>
      <c r="P89">
        <v>1</v>
      </c>
      <c r="Q89" t="s">
        <v>32</v>
      </c>
      <c r="R89" t="s">
        <v>33</v>
      </c>
      <c r="S89" t="s">
        <v>24</v>
      </c>
      <c r="T89">
        <v>60.0629460552016</v>
      </c>
    </row>
    <row r="90" spans="1:20" x14ac:dyDescent="0.3">
      <c r="A90">
        <v>49</v>
      </c>
      <c r="B90">
        <v>60</v>
      </c>
      <c r="C90">
        <v>89</v>
      </c>
      <c r="D90">
        <v>12</v>
      </c>
      <c r="E90">
        <v>4</v>
      </c>
      <c r="F90">
        <v>88</v>
      </c>
      <c r="G90">
        <v>4</v>
      </c>
      <c r="H90">
        <v>233.27524300012701</v>
      </c>
      <c r="I90">
        <v>234.275392499752</v>
      </c>
      <c r="J90">
        <v>234.275392499752</v>
      </c>
      <c r="K90">
        <v>234.275392499752</v>
      </c>
      <c r="L90" t="s">
        <v>25</v>
      </c>
      <c r="M90">
        <v>1.48456069966778</v>
      </c>
      <c r="N90" t="s">
        <v>21</v>
      </c>
      <c r="O90">
        <v>220425</v>
      </c>
      <c r="P90">
        <v>1</v>
      </c>
      <c r="Q90" t="s">
        <v>32</v>
      </c>
      <c r="R90" t="s">
        <v>33</v>
      </c>
      <c r="S90" t="s">
        <v>24</v>
      </c>
      <c r="T90">
        <v>60.0629460552016</v>
      </c>
    </row>
    <row r="91" spans="1:20" x14ac:dyDescent="0.3">
      <c r="A91">
        <v>78</v>
      </c>
      <c r="B91">
        <v>80</v>
      </c>
      <c r="C91">
        <v>162</v>
      </c>
      <c r="D91">
        <v>12</v>
      </c>
      <c r="E91">
        <v>5</v>
      </c>
      <c r="F91">
        <v>89</v>
      </c>
      <c r="G91">
        <v>6</v>
      </c>
      <c r="H91">
        <v>235.79142169980301</v>
      </c>
      <c r="I91">
        <v>236.77445899974501</v>
      </c>
      <c r="J91">
        <v>236.77445899974501</v>
      </c>
      <c r="K91">
        <v>236.79117759969</v>
      </c>
      <c r="L91" t="s">
        <v>20</v>
      </c>
      <c r="M91">
        <v>0.67166089965030495</v>
      </c>
      <c r="N91" t="s">
        <v>21</v>
      </c>
      <c r="O91">
        <v>220425</v>
      </c>
      <c r="P91">
        <v>1</v>
      </c>
      <c r="Q91" t="s">
        <v>32</v>
      </c>
      <c r="R91" t="s">
        <v>33</v>
      </c>
      <c r="S91" t="s">
        <v>24</v>
      </c>
      <c r="T91">
        <v>60.0629460552016</v>
      </c>
    </row>
    <row r="92" spans="1:20" x14ac:dyDescent="0.3">
      <c r="A92">
        <v>27</v>
      </c>
      <c r="B92">
        <v>50</v>
      </c>
      <c r="C92">
        <v>21</v>
      </c>
      <c r="D92">
        <v>12</v>
      </c>
      <c r="E92">
        <v>6</v>
      </c>
      <c r="F92">
        <v>90</v>
      </c>
      <c r="G92">
        <v>2</v>
      </c>
      <c r="H92">
        <v>237.47444149991401</v>
      </c>
      <c r="I92">
        <v>238.47444849973499</v>
      </c>
      <c r="J92">
        <v>238.47444849973499</v>
      </c>
      <c r="K92">
        <v>238.47444849973499</v>
      </c>
      <c r="L92" t="s">
        <v>25</v>
      </c>
      <c r="M92">
        <v>0.99009449966251795</v>
      </c>
      <c r="N92" t="s">
        <v>21</v>
      </c>
      <c r="O92">
        <v>220425</v>
      </c>
      <c r="P92">
        <v>1</v>
      </c>
      <c r="Q92" t="s">
        <v>32</v>
      </c>
      <c r="R92" t="s">
        <v>33</v>
      </c>
      <c r="S92" t="s">
        <v>24</v>
      </c>
      <c r="T92">
        <v>60.0629460552016</v>
      </c>
    </row>
    <row r="93" spans="1:20" x14ac:dyDescent="0.3">
      <c r="A93">
        <v>78</v>
      </c>
      <c r="B93">
        <v>80</v>
      </c>
      <c r="C93">
        <v>162</v>
      </c>
      <c r="D93">
        <v>13</v>
      </c>
      <c r="E93">
        <v>0</v>
      </c>
      <c r="F93">
        <v>91</v>
      </c>
      <c r="G93">
        <v>6</v>
      </c>
      <c r="H93">
        <v>239.49075570004001</v>
      </c>
      <c r="I93">
        <v>240.490689000114</v>
      </c>
      <c r="J93">
        <v>240.490689000114</v>
      </c>
      <c r="K93">
        <v>240.490689000114</v>
      </c>
      <c r="L93" t="s">
        <v>20</v>
      </c>
      <c r="M93">
        <v>0.87447809986770098</v>
      </c>
      <c r="N93" t="s">
        <v>21</v>
      </c>
      <c r="O93">
        <v>220425</v>
      </c>
      <c r="P93">
        <v>1</v>
      </c>
      <c r="Q93" t="s">
        <v>32</v>
      </c>
      <c r="R93" t="s">
        <v>33</v>
      </c>
      <c r="S93" t="s">
        <v>24</v>
      </c>
      <c r="T93">
        <v>60.0629460552016</v>
      </c>
    </row>
    <row r="94" spans="1:20" x14ac:dyDescent="0.3">
      <c r="A94">
        <v>27</v>
      </c>
      <c r="B94">
        <v>50</v>
      </c>
      <c r="C94">
        <v>21</v>
      </c>
      <c r="D94">
        <v>13</v>
      </c>
      <c r="E94">
        <v>1</v>
      </c>
      <c r="F94">
        <v>92</v>
      </c>
      <c r="G94">
        <v>2</v>
      </c>
      <c r="H94">
        <v>241.39000579994101</v>
      </c>
      <c r="I94">
        <v>242.39042329974399</v>
      </c>
      <c r="J94">
        <v>242.39042329974399</v>
      </c>
      <c r="K94">
        <v>242.39042329974399</v>
      </c>
      <c r="L94" t="s">
        <v>25</v>
      </c>
      <c r="M94">
        <v>2.5273217000067199</v>
      </c>
      <c r="N94" t="s">
        <v>21</v>
      </c>
      <c r="O94">
        <v>220425</v>
      </c>
      <c r="P94">
        <v>1</v>
      </c>
      <c r="Q94" t="s">
        <v>32</v>
      </c>
      <c r="R94" t="s">
        <v>33</v>
      </c>
      <c r="S94" t="s">
        <v>24</v>
      </c>
      <c r="T94">
        <v>60.0629460552016</v>
      </c>
    </row>
    <row r="95" spans="1:20" x14ac:dyDescent="0.3">
      <c r="A95">
        <v>40</v>
      </c>
      <c r="B95">
        <v>55</v>
      </c>
      <c r="C95">
        <v>62</v>
      </c>
      <c r="D95">
        <v>13</v>
      </c>
      <c r="E95">
        <v>2</v>
      </c>
      <c r="F95">
        <v>93</v>
      </c>
      <c r="G95">
        <v>3</v>
      </c>
      <c r="H95">
        <v>244.939513300079</v>
      </c>
      <c r="I95">
        <v>245.93886510003301</v>
      </c>
      <c r="J95">
        <v>245.93886510003301</v>
      </c>
      <c r="K95">
        <v>245.93886510003301</v>
      </c>
      <c r="L95" t="s">
        <v>20</v>
      </c>
      <c r="M95">
        <v>2.2886467999778599</v>
      </c>
      <c r="N95" t="s">
        <v>21</v>
      </c>
      <c r="O95">
        <v>220425</v>
      </c>
      <c r="P95">
        <v>1</v>
      </c>
      <c r="Q95" t="s">
        <v>32</v>
      </c>
      <c r="R95" t="s">
        <v>33</v>
      </c>
      <c r="S95" t="s">
        <v>24</v>
      </c>
      <c r="T95">
        <v>60.0629460552016</v>
      </c>
    </row>
    <row r="96" spans="1:20" x14ac:dyDescent="0.3">
      <c r="A96">
        <v>49</v>
      </c>
      <c r="B96">
        <v>60</v>
      </c>
      <c r="C96">
        <v>89</v>
      </c>
      <c r="D96">
        <v>13</v>
      </c>
      <c r="E96">
        <v>3</v>
      </c>
      <c r="F96">
        <v>94</v>
      </c>
      <c r="G96">
        <v>4</v>
      </c>
      <c r="H96">
        <v>248.255117899738</v>
      </c>
      <c r="I96">
        <v>249.25510809989601</v>
      </c>
      <c r="J96">
        <v>249.25510809989601</v>
      </c>
      <c r="K96">
        <v>249.25510809989601</v>
      </c>
      <c r="L96" t="s">
        <v>20</v>
      </c>
      <c r="M96">
        <v>3.2849504998885002</v>
      </c>
      <c r="N96" t="s">
        <v>21</v>
      </c>
      <c r="O96">
        <v>220425</v>
      </c>
      <c r="P96">
        <v>1</v>
      </c>
      <c r="Q96" t="s">
        <v>32</v>
      </c>
      <c r="R96" t="s">
        <v>33</v>
      </c>
      <c r="S96" t="s">
        <v>24</v>
      </c>
      <c r="T96">
        <v>60.0629460552016</v>
      </c>
    </row>
    <row r="97" spans="1:20" x14ac:dyDescent="0.3">
      <c r="A97">
        <v>15</v>
      </c>
      <c r="B97">
        <v>35</v>
      </c>
      <c r="C97">
        <v>13</v>
      </c>
      <c r="D97">
        <v>13</v>
      </c>
      <c r="E97">
        <v>4</v>
      </c>
      <c r="F97">
        <v>95</v>
      </c>
      <c r="G97">
        <v>1</v>
      </c>
      <c r="H97">
        <v>252.57053000014201</v>
      </c>
      <c r="I97">
        <v>253.571010199841</v>
      </c>
      <c r="J97">
        <v>253.571010199841</v>
      </c>
      <c r="K97">
        <v>253.571010199841</v>
      </c>
      <c r="L97" t="s">
        <v>25</v>
      </c>
      <c r="M97">
        <v>2.6556667997501702</v>
      </c>
      <c r="N97" t="s">
        <v>21</v>
      </c>
      <c r="O97">
        <v>220425</v>
      </c>
      <c r="P97">
        <v>1</v>
      </c>
      <c r="Q97" t="s">
        <v>32</v>
      </c>
      <c r="R97" t="s">
        <v>33</v>
      </c>
      <c r="S97" t="s">
        <v>24</v>
      </c>
      <c r="T97">
        <v>60.0629460552016</v>
      </c>
    </row>
    <row r="98" spans="1:20" x14ac:dyDescent="0.3">
      <c r="A98">
        <v>67</v>
      </c>
      <c r="B98">
        <v>75</v>
      </c>
      <c r="C98">
        <v>119</v>
      </c>
      <c r="D98">
        <v>13</v>
      </c>
      <c r="E98">
        <v>5</v>
      </c>
      <c r="F98">
        <v>96</v>
      </c>
      <c r="G98">
        <v>5</v>
      </c>
      <c r="H98">
        <v>256.25335639994501</v>
      </c>
      <c r="I98">
        <v>257.253192899748</v>
      </c>
      <c r="J98">
        <v>257.253192899748</v>
      </c>
      <c r="K98">
        <v>257.253192899748</v>
      </c>
      <c r="L98" t="s">
        <v>20</v>
      </c>
      <c r="M98">
        <v>1.7236345000565001</v>
      </c>
      <c r="N98" t="s">
        <v>21</v>
      </c>
      <c r="O98">
        <v>220425</v>
      </c>
      <c r="P98">
        <v>1</v>
      </c>
      <c r="Q98" t="s">
        <v>32</v>
      </c>
      <c r="R98" t="s">
        <v>33</v>
      </c>
      <c r="S98" t="s">
        <v>24</v>
      </c>
      <c r="T98">
        <v>60.0629460552016</v>
      </c>
    </row>
    <row r="99" spans="1:20" x14ac:dyDescent="0.3">
      <c r="A99">
        <v>11</v>
      </c>
      <c r="B99">
        <v>30</v>
      </c>
      <c r="C99">
        <v>7</v>
      </c>
      <c r="D99">
        <v>13</v>
      </c>
      <c r="E99">
        <v>6</v>
      </c>
      <c r="F99">
        <v>97</v>
      </c>
      <c r="G99">
        <v>0</v>
      </c>
      <c r="H99">
        <v>259.00258590001602</v>
      </c>
      <c r="I99">
        <v>260.00226619979298</v>
      </c>
      <c r="J99">
        <v>260.00226619979298</v>
      </c>
      <c r="K99">
        <v>260.00226619979298</v>
      </c>
      <c r="L99" t="s">
        <v>25</v>
      </c>
      <c r="M99">
        <v>1.68482989957556</v>
      </c>
      <c r="N99" t="s">
        <v>21</v>
      </c>
      <c r="O99">
        <v>220425</v>
      </c>
      <c r="P99">
        <v>1</v>
      </c>
      <c r="Q99" t="s">
        <v>32</v>
      </c>
      <c r="R99" t="s">
        <v>33</v>
      </c>
      <c r="S99" t="s">
        <v>24</v>
      </c>
      <c r="T99">
        <v>60.0629460552016</v>
      </c>
    </row>
    <row r="100" spans="1:20" x14ac:dyDescent="0.3">
      <c r="A100">
        <v>27</v>
      </c>
      <c r="B100">
        <v>50</v>
      </c>
      <c r="C100">
        <v>21</v>
      </c>
      <c r="D100">
        <v>14</v>
      </c>
      <c r="E100">
        <v>0</v>
      </c>
      <c r="F100">
        <v>98</v>
      </c>
      <c r="G100">
        <v>2</v>
      </c>
      <c r="H100">
        <v>261.71844859980001</v>
      </c>
      <c r="I100">
        <v>262.71840630006</v>
      </c>
      <c r="J100">
        <v>262.71840630006</v>
      </c>
      <c r="K100">
        <v>262.71840630006</v>
      </c>
      <c r="L100" t="s">
        <v>25</v>
      </c>
      <c r="M100">
        <v>2.6325881998054599</v>
      </c>
      <c r="N100" t="s">
        <v>21</v>
      </c>
      <c r="O100">
        <v>220425</v>
      </c>
      <c r="P100">
        <v>1</v>
      </c>
      <c r="Q100" t="s">
        <v>32</v>
      </c>
      <c r="R100" t="s">
        <v>33</v>
      </c>
      <c r="S100" t="s">
        <v>24</v>
      </c>
      <c r="T100">
        <v>60.0629460552016</v>
      </c>
    </row>
    <row r="101" spans="1:20" x14ac:dyDescent="0.3">
      <c r="A101">
        <v>15</v>
      </c>
      <c r="B101">
        <v>35</v>
      </c>
      <c r="C101">
        <v>13</v>
      </c>
      <c r="D101">
        <v>14</v>
      </c>
      <c r="E101">
        <v>1</v>
      </c>
      <c r="F101">
        <v>99</v>
      </c>
      <c r="G101">
        <v>1</v>
      </c>
      <c r="H101">
        <v>265.36798129975699</v>
      </c>
      <c r="I101">
        <v>266.36766889970698</v>
      </c>
      <c r="J101">
        <v>266.36766889970698</v>
      </c>
      <c r="K101">
        <v>266.36766889970698</v>
      </c>
      <c r="L101" t="s">
        <v>25</v>
      </c>
      <c r="M101">
        <v>1.5726200002245601</v>
      </c>
      <c r="N101" t="s">
        <v>21</v>
      </c>
      <c r="O101">
        <v>220425</v>
      </c>
      <c r="P101">
        <v>1</v>
      </c>
      <c r="Q101" t="s">
        <v>32</v>
      </c>
      <c r="R101" t="s">
        <v>33</v>
      </c>
      <c r="S101" t="s">
        <v>24</v>
      </c>
      <c r="T101">
        <v>60.0629460552016</v>
      </c>
    </row>
    <row r="102" spans="1:20" x14ac:dyDescent="0.3">
      <c r="A102">
        <v>49</v>
      </c>
      <c r="B102">
        <v>60</v>
      </c>
      <c r="C102">
        <v>89</v>
      </c>
      <c r="D102">
        <v>14</v>
      </c>
      <c r="E102">
        <v>2</v>
      </c>
      <c r="F102">
        <v>100</v>
      </c>
      <c r="G102">
        <v>4</v>
      </c>
      <c r="H102">
        <v>267.96738109970403</v>
      </c>
      <c r="I102">
        <v>268.96708919992602</v>
      </c>
      <c r="J102">
        <v>268.96708919992602</v>
      </c>
      <c r="K102">
        <v>268.96708919992602</v>
      </c>
      <c r="L102" t="s">
        <v>25</v>
      </c>
      <c r="M102">
        <v>1.36814519949257</v>
      </c>
      <c r="N102" t="s">
        <v>21</v>
      </c>
      <c r="O102">
        <v>220425</v>
      </c>
      <c r="P102">
        <v>1</v>
      </c>
      <c r="Q102" t="s">
        <v>32</v>
      </c>
      <c r="R102" t="s">
        <v>33</v>
      </c>
      <c r="S102" t="s">
        <v>24</v>
      </c>
      <c r="T102">
        <v>60.0629460552016</v>
      </c>
    </row>
    <row r="103" spans="1:20" x14ac:dyDescent="0.3">
      <c r="A103">
        <v>11</v>
      </c>
      <c r="B103">
        <v>30</v>
      </c>
      <c r="C103">
        <v>7</v>
      </c>
      <c r="D103">
        <v>14</v>
      </c>
      <c r="E103">
        <v>3</v>
      </c>
      <c r="F103">
        <v>101</v>
      </c>
      <c r="G103">
        <v>0</v>
      </c>
      <c r="H103">
        <v>270.36661020014401</v>
      </c>
      <c r="I103">
        <v>271.36609310004798</v>
      </c>
      <c r="J103">
        <v>271.36609310004798</v>
      </c>
      <c r="K103">
        <v>271.36609310004798</v>
      </c>
      <c r="L103" t="s">
        <v>25</v>
      </c>
      <c r="M103">
        <v>0.97760839993134097</v>
      </c>
      <c r="N103" t="s">
        <v>21</v>
      </c>
      <c r="O103">
        <v>220425</v>
      </c>
      <c r="P103">
        <v>1</v>
      </c>
      <c r="Q103" t="s">
        <v>32</v>
      </c>
      <c r="R103" t="s">
        <v>33</v>
      </c>
      <c r="S103" t="s">
        <v>24</v>
      </c>
      <c r="T103">
        <v>60.0629460552016</v>
      </c>
    </row>
    <row r="104" spans="1:20" x14ac:dyDescent="0.3">
      <c r="A104">
        <v>40</v>
      </c>
      <c r="B104">
        <v>55</v>
      </c>
      <c r="C104">
        <v>62</v>
      </c>
      <c r="D104">
        <v>14</v>
      </c>
      <c r="E104">
        <v>4</v>
      </c>
      <c r="F104">
        <v>102</v>
      </c>
      <c r="G104">
        <v>3</v>
      </c>
      <c r="H104">
        <v>272.36626600008401</v>
      </c>
      <c r="I104">
        <v>273.365679199807</v>
      </c>
      <c r="J104">
        <v>273.365679199807</v>
      </c>
      <c r="K104">
        <v>273.365679199807</v>
      </c>
      <c r="L104" t="s">
        <v>25</v>
      </c>
      <c r="M104">
        <v>1.29607969988137</v>
      </c>
      <c r="N104" t="s">
        <v>21</v>
      </c>
      <c r="O104">
        <v>220425</v>
      </c>
      <c r="P104">
        <v>1</v>
      </c>
      <c r="Q104" t="s">
        <v>32</v>
      </c>
      <c r="R104" t="s">
        <v>33</v>
      </c>
      <c r="S104" t="s">
        <v>24</v>
      </c>
      <c r="T104">
        <v>60.0629460552016</v>
      </c>
    </row>
    <row r="105" spans="1:20" x14ac:dyDescent="0.3">
      <c r="A105">
        <v>67</v>
      </c>
      <c r="B105">
        <v>75</v>
      </c>
      <c r="C105">
        <v>119</v>
      </c>
      <c r="D105">
        <v>14</v>
      </c>
      <c r="E105">
        <v>5</v>
      </c>
      <c r="F105">
        <v>103</v>
      </c>
      <c r="G105">
        <v>5</v>
      </c>
      <c r="H105">
        <v>274.682118199765</v>
      </c>
      <c r="I105">
        <v>275.681806500069</v>
      </c>
      <c r="J105">
        <v>275.681806500069</v>
      </c>
      <c r="K105">
        <v>275.681806500069</v>
      </c>
      <c r="L105" t="s">
        <v>25</v>
      </c>
      <c r="M105">
        <v>1.7219934999011399</v>
      </c>
      <c r="N105" t="s">
        <v>21</v>
      </c>
      <c r="O105">
        <v>220425</v>
      </c>
      <c r="P105">
        <v>1</v>
      </c>
      <c r="Q105" t="s">
        <v>32</v>
      </c>
      <c r="R105" t="s">
        <v>33</v>
      </c>
      <c r="S105" t="s">
        <v>24</v>
      </c>
      <c r="T105">
        <v>60.0629460552016</v>
      </c>
    </row>
    <row r="106" spans="1:20" x14ac:dyDescent="0.3">
      <c r="A106">
        <v>78</v>
      </c>
      <c r="B106">
        <v>80</v>
      </c>
      <c r="C106">
        <v>162</v>
      </c>
      <c r="D106">
        <v>14</v>
      </c>
      <c r="E106">
        <v>6</v>
      </c>
      <c r="F106">
        <v>104</v>
      </c>
      <c r="G106">
        <v>6</v>
      </c>
      <c r="H106">
        <v>277.43148549972102</v>
      </c>
      <c r="I106">
        <v>278.43131100013801</v>
      </c>
      <c r="J106">
        <v>278.43131100013801</v>
      </c>
      <c r="K106">
        <v>278.43131100013801</v>
      </c>
      <c r="L106" t="s">
        <v>20</v>
      </c>
      <c r="M106">
        <v>1.81799369957298</v>
      </c>
      <c r="N106" t="s">
        <v>21</v>
      </c>
      <c r="O106">
        <v>220425</v>
      </c>
      <c r="P106">
        <v>1</v>
      </c>
      <c r="Q106" t="s">
        <v>32</v>
      </c>
      <c r="R106" t="s">
        <v>33</v>
      </c>
      <c r="S106" t="s">
        <v>24</v>
      </c>
      <c r="T106">
        <v>60.0629460552016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01186-AC4B-4E5B-927A-FB5057B2BCA1}">
  <dimension ref="A1:M100"/>
  <sheetViews>
    <sheetView workbookViewId="0">
      <selection activeCell="M10" sqref="M10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11</v>
      </c>
      <c r="E1" t="s">
        <v>26</v>
      </c>
      <c r="F1" t="s">
        <v>34</v>
      </c>
    </row>
    <row r="2" spans="1:13" x14ac:dyDescent="0.3">
      <c r="A2">
        <v>78</v>
      </c>
      <c r="B2">
        <v>80</v>
      </c>
      <c r="C2">
        <v>162</v>
      </c>
      <c r="D2" t="s">
        <v>20</v>
      </c>
      <c r="E2">
        <f>((B2/A2)-1)/C2</f>
        <v>1.5827793605571326E-4</v>
      </c>
    </row>
    <row r="3" spans="1:13" x14ac:dyDescent="0.3">
      <c r="A3">
        <v>78</v>
      </c>
      <c r="B3">
        <v>80</v>
      </c>
      <c r="C3">
        <v>162</v>
      </c>
      <c r="D3" t="s">
        <v>20</v>
      </c>
      <c r="E3">
        <f>((B3/A3)-1)/C3</f>
        <v>1.5827793605571326E-4</v>
      </c>
    </row>
    <row r="4" spans="1:13" x14ac:dyDescent="0.3">
      <c r="A4">
        <v>78</v>
      </c>
      <c r="B4">
        <v>80</v>
      </c>
      <c r="C4">
        <v>162</v>
      </c>
      <c r="D4" t="s">
        <v>20</v>
      </c>
      <c r="E4">
        <f>((B4/A4)-1)/C4</f>
        <v>1.5827793605571326E-4</v>
      </c>
    </row>
    <row r="5" spans="1:13" x14ac:dyDescent="0.3">
      <c r="A5">
        <v>78</v>
      </c>
      <c r="B5">
        <v>80</v>
      </c>
      <c r="C5">
        <v>162</v>
      </c>
      <c r="D5" t="s">
        <v>20</v>
      </c>
      <c r="E5">
        <f>((B5/A5)-1)/C5</f>
        <v>1.5827793605571326E-4</v>
      </c>
    </row>
    <row r="6" spans="1:13" x14ac:dyDescent="0.3">
      <c r="A6">
        <v>78</v>
      </c>
      <c r="B6">
        <v>80</v>
      </c>
      <c r="C6">
        <v>162</v>
      </c>
      <c r="D6" t="s">
        <v>20</v>
      </c>
      <c r="E6">
        <f>((B6/A6)-1)/C6</f>
        <v>1.5827793605571326E-4</v>
      </c>
    </row>
    <row r="7" spans="1:13" x14ac:dyDescent="0.3">
      <c r="A7">
        <v>78</v>
      </c>
      <c r="B7">
        <v>80</v>
      </c>
      <c r="C7">
        <v>162</v>
      </c>
      <c r="D7" t="s">
        <v>20</v>
      </c>
      <c r="E7">
        <f>((B7/A7)-1)/C7</f>
        <v>1.5827793605571326E-4</v>
      </c>
    </row>
    <row r="8" spans="1:13" x14ac:dyDescent="0.3">
      <c r="A8">
        <v>78</v>
      </c>
      <c r="B8">
        <v>80</v>
      </c>
      <c r="C8">
        <v>162</v>
      </c>
      <c r="D8" t="s">
        <v>20</v>
      </c>
      <c r="E8">
        <f>((B8/A8)-1)/C8</f>
        <v>1.5827793605571326E-4</v>
      </c>
    </row>
    <row r="9" spans="1:13" x14ac:dyDescent="0.3">
      <c r="A9">
        <v>78</v>
      </c>
      <c r="B9">
        <v>80</v>
      </c>
      <c r="C9">
        <v>162</v>
      </c>
      <c r="D9" t="s">
        <v>20</v>
      </c>
      <c r="E9">
        <f>((B9/A9)-1)/C9</f>
        <v>1.5827793605571326E-4</v>
      </c>
      <c r="J9" t="s">
        <v>35</v>
      </c>
      <c r="M9">
        <f>AVERAGE(F12,F23,F29,F33,F36,F42,F47,F54,F57,F73)</f>
        <v>1.4064411426361789E-2</v>
      </c>
    </row>
    <row r="10" spans="1:13" x14ac:dyDescent="0.3">
      <c r="A10">
        <v>78</v>
      </c>
      <c r="B10">
        <v>80</v>
      </c>
      <c r="C10">
        <v>162</v>
      </c>
      <c r="D10" t="s">
        <v>20</v>
      </c>
      <c r="E10">
        <f>((B10/A10)-1)/C10</f>
        <v>1.5827793605571326E-4</v>
      </c>
    </row>
    <row r="11" spans="1:13" x14ac:dyDescent="0.3">
      <c r="A11">
        <v>78</v>
      </c>
      <c r="B11">
        <v>80</v>
      </c>
      <c r="C11">
        <v>162</v>
      </c>
      <c r="D11" t="s">
        <v>20</v>
      </c>
      <c r="E11">
        <f>((B11/A11)-1)/C11</f>
        <v>1.5827793605571326E-4</v>
      </c>
    </row>
    <row r="12" spans="1:13" x14ac:dyDescent="0.3">
      <c r="A12">
        <v>78</v>
      </c>
      <c r="B12">
        <v>80</v>
      </c>
      <c r="C12">
        <v>162</v>
      </c>
      <c r="D12" t="s">
        <v>20</v>
      </c>
      <c r="E12">
        <f>((B12/A12)-1)/C12</f>
        <v>1.5827793605571326E-4</v>
      </c>
      <c r="F12">
        <f>GEOMEAN(E12:E13)</f>
        <v>1.5827793605571326E-4</v>
      </c>
    </row>
    <row r="13" spans="1:13" x14ac:dyDescent="0.3">
      <c r="A13">
        <v>78</v>
      </c>
      <c r="B13">
        <v>80</v>
      </c>
      <c r="C13">
        <v>162</v>
      </c>
      <c r="D13" t="s">
        <v>25</v>
      </c>
      <c r="E13">
        <f>((B13/A13)-1)/C13</f>
        <v>1.5827793605571326E-4</v>
      </c>
    </row>
    <row r="14" spans="1:13" x14ac:dyDescent="0.3">
      <c r="A14">
        <v>78</v>
      </c>
      <c r="B14">
        <v>80</v>
      </c>
      <c r="C14">
        <v>162</v>
      </c>
      <c r="D14" t="s">
        <v>20</v>
      </c>
      <c r="E14">
        <f>((B14/A14)-1)/C14</f>
        <v>1.5827793605571326E-4</v>
      </c>
    </row>
    <row r="15" spans="1:13" x14ac:dyDescent="0.3">
      <c r="A15">
        <v>78</v>
      </c>
      <c r="B15">
        <v>80</v>
      </c>
      <c r="C15">
        <v>162</v>
      </c>
      <c r="D15" t="s">
        <v>20</v>
      </c>
      <c r="E15">
        <f>((B15/A15)-1)/C15</f>
        <v>1.5827793605571326E-4</v>
      </c>
    </row>
    <row r="16" spans="1:13" x14ac:dyDescent="0.3">
      <c r="A16">
        <v>67</v>
      </c>
      <c r="B16">
        <v>75</v>
      </c>
      <c r="C16">
        <v>119</v>
      </c>
      <c r="D16" t="s">
        <v>20</v>
      </c>
      <c r="E16">
        <f>((B16/A16)-1)/C16</f>
        <v>1.0033864291985443E-3</v>
      </c>
    </row>
    <row r="17" spans="1:6" x14ac:dyDescent="0.3">
      <c r="A17">
        <v>67</v>
      </c>
      <c r="B17">
        <v>75</v>
      </c>
      <c r="C17">
        <v>119</v>
      </c>
      <c r="D17" t="s">
        <v>20</v>
      </c>
      <c r="E17">
        <f>((B17/A17)-1)/C17</f>
        <v>1.0033864291985443E-3</v>
      </c>
    </row>
    <row r="18" spans="1:6" x14ac:dyDescent="0.3">
      <c r="A18">
        <v>67</v>
      </c>
      <c r="B18">
        <v>75</v>
      </c>
      <c r="C18">
        <v>119</v>
      </c>
      <c r="D18" t="s">
        <v>20</v>
      </c>
      <c r="E18">
        <f>((B18/A18)-1)/C18</f>
        <v>1.0033864291985443E-3</v>
      </c>
    </row>
    <row r="19" spans="1:6" x14ac:dyDescent="0.3">
      <c r="A19">
        <v>67</v>
      </c>
      <c r="B19">
        <v>75</v>
      </c>
      <c r="C19">
        <v>119</v>
      </c>
      <c r="D19" t="s">
        <v>20</v>
      </c>
      <c r="E19">
        <f>((B19/A19)-1)/C19</f>
        <v>1.0033864291985443E-3</v>
      </c>
    </row>
    <row r="20" spans="1:6" x14ac:dyDescent="0.3">
      <c r="A20">
        <v>67</v>
      </c>
      <c r="B20">
        <v>75</v>
      </c>
      <c r="C20">
        <v>119</v>
      </c>
      <c r="D20" t="s">
        <v>20</v>
      </c>
      <c r="E20">
        <f>((B20/A20)-1)/C20</f>
        <v>1.0033864291985443E-3</v>
      </c>
    </row>
    <row r="21" spans="1:6" x14ac:dyDescent="0.3">
      <c r="A21">
        <v>67</v>
      </c>
      <c r="B21">
        <v>75</v>
      </c>
      <c r="C21">
        <v>119</v>
      </c>
      <c r="D21" t="s">
        <v>20</v>
      </c>
      <c r="E21">
        <f>((B21/A21)-1)/C21</f>
        <v>1.0033864291985443E-3</v>
      </c>
    </row>
    <row r="22" spans="1:6" x14ac:dyDescent="0.3">
      <c r="A22">
        <v>67</v>
      </c>
      <c r="B22">
        <v>75</v>
      </c>
      <c r="C22">
        <v>119</v>
      </c>
      <c r="D22" t="s">
        <v>20</v>
      </c>
      <c r="E22">
        <f>((B22/A22)-1)/C22</f>
        <v>1.0033864291985443E-3</v>
      </c>
    </row>
    <row r="23" spans="1:6" x14ac:dyDescent="0.3">
      <c r="A23">
        <v>67</v>
      </c>
      <c r="B23">
        <v>75</v>
      </c>
      <c r="C23">
        <v>119</v>
      </c>
      <c r="D23" t="s">
        <v>20</v>
      </c>
      <c r="E23">
        <f>((B23/A23)-1)/C23</f>
        <v>1.0033864291985443E-3</v>
      </c>
      <c r="F23">
        <f>GEOMEAN(E23:E24)</f>
        <v>1.0033864291985443E-3</v>
      </c>
    </row>
    <row r="24" spans="1:6" x14ac:dyDescent="0.3">
      <c r="A24">
        <v>67</v>
      </c>
      <c r="B24">
        <v>75</v>
      </c>
      <c r="C24">
        <v>119</v>
      </c>
      <c r="D24" t="s">
        <v>25</v>
      </c>
      <c r="E24">
        <f>((B24/A24)-1)/C24</f>
        <v>1.0033864291985443E-3</v>
      </c>
    </row>
    <row r="25" spans="1:6" x14ac:dyDescent="0.3">
      <c r="A25">
        <v>67</v>
      </c>
      <c r="B25">
        <v>75</v>
      </c>
      <c r="C25">
        <v>119</v>
      </c>
      <c r="D25" t="s">
        <v>20</v>
      </c>
      <c r="E25">
        <f>((B25/A25)-1)/C25</f>
        <v>1.0033864291985443E-3</v>
      </c>
    </row>
    <row r="26" spans="1:6" x14ac:dyDescent="0.3">
      <c r="A26">
        <v>67</v>
      </c>
      <c r="B26">
        <v>75</v>
      </c>
      <c r="C26">
        <v>119</v>
      </c>
      <c r="D26" t="s">
        <v>20</v>
      </c>
      <c r="E26">
        <f>((B26/A26)-1)/C26</f>
        <v>1.0033864291985443E-3</v>
      </c>
    </row>
    <row r="27" spans="1:6" x14ac:dyDescent="0.3">
      <c r="A27">
        <v>67</v>
      </c>
      <c r="B27">
        <v>75</v>
      </c>
      <c r="C27">
        <v>119</v>
      </c>
      <c r="D27" t="s">
        <v>25</v>
      </c>
      <c r="E27">
        <f>((B27/A27)-1)/C27</f>
        <v>1.0033864291985443E-3</v>
      </c>
    </row>
    <row r="28" spans="1:6" x14ac:dyDescent="0.3">
      <c r="A28">
        <v>67</v>
      </c>
      <c r="B28">
        <v>75</v>
      </c>
      <c r="C28">
        <v>119</v>
      </c>
      <c r="D28" t="s">
        <v>20</v>
      </c>
      <c r="E28">
        <f>((B28/A28)-1)/C28</f>
        <v>1.0033864291985443E-3</v>
      </c>
    </row>
    <row r="29" spans="1:6" x14ac:dyDescent="0.3">
      <c r="A29">
        <v>67</v>
      </c>
      <c r="B29">
        <v>75</v>
      </c>
      <c r="C29">
        <v>119</v>
      </c>
      <c r="D29" t="s">
        <v>20</v>
      </c>
      <c r="E29">
        <f>((B29/A29)-1)/C29</f>
        <v>1.0033864291985443E-3</v>
      </c>
      <c r="F29">
        <f>GEOMEAN(E29:E30)</f>
        <v>1.5908799583173262E-3</v>
      </c>
    </row>
    <row r="30" spans="1:6" x14ac:dyDescent="0.3">
      <c r="A30">
        <v>49</v>
      </c>
      <c r="B30">
        <v>60</v>
      </c>
      <c r="C30">
        <v>89</v>
      </c>
      <c r="D30" t="s">
        <v>25</v>
      </c>
      <c r="E30">
        <f>((B30/A30)-1)/C30</f>
        <v>2.522357257509746E-3</v>
      </c>
    </row>
    <row r="31" spans="1:6" x14ac:dyDescent="0.3">
      <c r="A31">
        <v>49</v>
      </c>
      <c r="B31">
        <v>60</v>
      </c>
      <c r="C31">
        <v>89</v>
      </c>
      <c r="D31" t="s">
        <v>25</v>
      </c>
      <c r="E31">
        <f>((B31/A31)-1)/C31</f>
        <v>2.522357257509746E-3</v>
      </c>
    </row>
    <row r="32" spans="1:6" x14ac:dyDescent="0.3">
      <c r="A32">
        <v>49</v>
      </c>
      <c r="B32">
        <v>60</v>
      </c>
      <c r="C32">
        <v>89</v>
      </c>
      <c r="D32" t="s">
        <v>20</v>
      </c>
      <c r="E32">
        <f>((B32/A32)-1)/C32</f>
        <v>2.522357257509746E-3</v>
      </c>
    </row>
    <row r="33" spans="1:6" x14ac:dyDescent="0.3">
      <c r="A33">
        <v>49</v>
      </c>
      <c r="B33">
        <v>60</v>
      </c>
      <c r="C33">
        <v>89</v>
      </c>
      <c r="D33" t="s">
        <v>20</v>
      </c>
      <c r="E33">
        <f>((B33/A33)-1)/C33</f>
        <v>2.522357257509746E-3</v>
      </c>
      <c r="F33">
        <f>GEOMEAN(E33:E34)</f>
        <v>2.522357257509746E-3</v>
      </c>
    </row>
    <row r="34" spans="1:6" x14ac:dyDescent="0.3">
      <c r="A34">
        <v>49</v>
      </c>
      <c r="B34">
        <v>60</v>
      </c>
      <c r="C34">
        <v>89</v>
      </c>
      <c r="D34" t="s">
        <v>25</v>
      </c>
      <c r="E34">
        <f>((B34/A34)-1)/C34</f>
        <v>2.522357257509746E-3</v>
      </c>
    </row>
    <row r="35" spans="1:6" x14ac:dyDescent="0.3">
      <c r="A35">
        <v>49</v>
      </c>
      <c r="B35">
        <v>60</v>
      </c>
      <c r="C35">
        <v>89</v>
      </c>
      <c r="D35" t="s">
        <v>25</v>
      </c>
      <c r="E35">
        <f>((B35/A35)-1)/C35</f>
        <v>2.522357257509746E-3</v>
      </c>
    </row>
    <row r="36" spans="1:6" x14ac:dyDescent="0.3">
      <c r="A36">
        <v>49</v>
      </c>
      <c r="B36">
        <v>60</v>
      </c>
      <c r="C36">
        <v>89</v>
      </c>
      <c r="D36" t="s">
        <v>25</v>
      </c>
      <c r="E36">
        <f>((B36/A36)-1)/C36</f>
        <v>2.522357257509746E-3</v>
      </c>
      <c r="F36">
        <f>GEOMEAN(E36:E37)</f>
        <v>2.522357257509746E-3</v>
      </c>
    </row>
    <row r="37" spans="1:6" x14ac:dyDescent="0.3">
      <c r="A37">
        <v>49</v>
      </c>
      <c r="B37">
        <v>60</v>
      </c>
      <c r="C37">
        <v>89</v>
      </c>
      <c r="D37" t="s">
        <v>20</v>
      </c>
      <c r="E37">
        <f>((B37/A37)-1)/C37</f>
        <v>2.522357257509746E-3</v>
      </c>
    </row>
    <row r="38" spans="1:6" x14ac:dyDescent="0.3">
      <c r="A38">
        <v>49</v>
      </c>
      <c r="B38">
        <v>60</v>
      </c>
      <c r="C38">
        <v>89</v>
      </c>
      <c r="D38" t="s">
        <v>25</v>
      </c>
      <c r="E38">
        <f>((B38/A38)-1)/C38</f>
        <v>2.522357257509746E-3</v>
      </c>
    </row>
    <row r="39" spans="1:6" x14ac:dyDescent="0.3">
      <c r="A39">
        <v>49</v>
      </c>
      <c r="B39">
        <v>60</v>
      </c>
      <c r="C39">
        <v>89</v>
      </c>
      <c r="D39" t="s">
        <v>25</v>
      </c>
      <c r="E39">
        <f>((B39/A39)-1)/C39</f>
        <v>2.522357257509746E-3</v>
      </c>
    </row>
    <row r="40" spans="1:6" x14ac:dyDescent="0.3">
      <c r="A40">
        <v>49</v>
      </c>
      <c r="B40">
        <v>60</v>
      </c>
      <c r="C40">
        <v>89</v>
      </c>
      <c r="D40" t="s">
        <v>20</v>
      </c>
      <c r="E40">
        <f>((B40/A40)-1)/C40</f>
        <v>2.522357257509746E-3</v>
      </c>
    </row>
    <row r="41" spans="1:6" x14ac:dyDescent="0.3">
      <c r="A41">
        <v>49</v>
      </c>
      <c r="B41">
        <v>60</v>
      </c>
      <c r="C41">
        <v>89</v>
      </c>
      <c r="D41" t="s">
        <v>25</v>
      </c>
      <c r="E41">
        <f>((B41/A41)-1)/C41</f>
        <v>2.522357257509746E-3</v>
      </c>
    </row>
    <row r="42" spans="1:6" x14ac:dyDescent="0.3">
      <c r="A42">
        <v>49</v>
      </c>
      <c r="B42">
        <v>60</v>
      </c>
      <c r="C42">
        <v>89</v>
      </c>
      <c r="D42" t="s">
        <v>25</v>
      </c>
      <c r="E42">
        <f>((B42/A42)-1)/C42</f>
        <v>2.522357257509746E-3</v>
      </c>
      <c r="F42">
        <f>GEOMEAN(E42:E43)</f>
        <v>2.522357257509746E-3</v>
      </c>
    </row>
    <row r="43" spans="1:6" x14ac:dyDescent="0.3">
      <c r="A43">
        <v>49</v>
      </c>
      <c r="B43">
        <v>60</v>
      </c>
      <c r="C43">
        <v>89</v>
      </c>
      <c r="D43" t="s">
        <v>20</v>
      </c>
      <c r="E43">
        <f>((B43/A43)-1)/C43</f>
        <v>2.522357257509746E-3</v>
      </c>
    </row>
    <row r="44" spans="1:6" x14ac:dyDescent="0.3">
      <c r="A44">
        <v>40</v>
      </c>
      <c r="B44">
        <v>55</v>
      </c>
      <c r="C44">
        <v>62</v>
      </c>
      <c r="D44" t="s">
        <v>20</v>
      </c>
      <c r="E44">
        <f>((B44/A44)-1)/C44</f>
        <v>6.0483870967741934E-3</v>
      </c>
    </row>
    <row r="45" spans="1:6" x14ac:dyDescent="0.3">
      <c r="A45">
        <v>40</v>
      </c>
      <c r="B45">
        <v>55</v>
      </c>
      <c r="C45">
        <v>62</v>
      </c>
      <c r="D45" t="s">
        <v>20</v>
      </c>
      <c r="E45">
        <f>((B45/A45)-1)/C45</f>
        <v>6.0483870967741934E-3</v>
      </c>
    </row>
    <row r="46" spans="1:6" x14ac:dyDescent="0.3">
      <c r="A46">
        <v>40</v>
      </c>
      <c r="B46">
        <v>55</v>
      </c>
      <c r="C46">
        <v>62</v>
      </c>
      <c r="D46" t="s">
        <v>20</v>
      </c>
      <c r="E46">
        <f>((B46/A46)-1)/C46</f>
        <v>6.0483870967741934E-3</v>
      </c>
    </row>
    <row r="47" spans="1:6" x14ac:dyDescent="0.3">
      <c r="A47">
        <v>40</v>
      </c>
      <c r="B47">
        <v>55</v>
      </c>
      <c r="C47">
        <v>62</v>
      </c>
      <c r="D47" t="s">
        <v>20</v>
      </c>
      <c r="E47">
        <f>((B47/A47)-1)/C47</f>
        <v>6.0483870967741934E-3</v>
      </c>
      <c r="F47">
        <f>GEOMEAN(E47:E48)</f>
        <v>6.0483870967741934E-3</v>
      </c>
    </row>
    <row r="48" spans="1:6" x14ac:dyDescent="0.3">
      <c r="A48">
        <v>40</v>
      </c>
      <c r="B48">
        <v>55</v>
      </c>
      <c r="C48">
        <v>62</v>
      </c>
      <c r="D48" t="s">
        <v>25</v>
      </c>
      <c r="E48">
        <f>((B48/A48)-1)/C48</f>
        <v>6.0483870967741934E-3</v>
      </c>
    </row>
    <row r="49" spans="1:6" x14ac:dyDescent="0.3">
      <c r="A49">
        <v>40</v>
      </c>
      <c r="B49">
        <v>55</v>
      </c>
      <c r="C49">
        <v>62</v>
      </c>
      <c r="D49" t="s">
        <v>20</v>
      </c>
      <c r="E49">
        <f>((B49/A49)-1)/C49</f>
        <v>6.0483870967741934E-3</v>
      </c>
    </row>
    <row r="50" spans="1:6" x14ac:dyDescent="0.3">
      <c r="A50">
        <v>40</v>
      </c>
      <c r="B50">
        <v>55</v>
      </c>
      <c r="C50">
        <v>62</v>
      </c>
      <c r="D50" t="s">
        <v>20</v>
      </c>
      <c r="E50">
        <f>((B50/A50)-1)/C50</f>
        <v>6.0483870967741934E-3</v>
      </c>
    </row>
    <row r="51" spans="1:6" x14ac:dyDescent="0.3">
      <c r="A51">
        <v>40</v>
      </c>
      <c r="B51">
        <v>55</v>
      </c>
      <c r="C51">
        <v>62</v>
      </c>
      <c r="D51" t="s">
        <v>20</v>
      </c>
      <c r="E51">
        <f>((B51/A51)-1)/C51</f>
        <v>6.0483870967741934E-3</v>
      </c>
    </row>
    <row r="52" spans="1:6" x14ac:dyDescent="0.3">
      <c r="A52">
        <v>40</v>
      </c>
      <c r="B52">
        <v>55</v>
      </c>
      <c r="C52">
        <v>62</v>
      </c>
      <c r="D52" t="s">
        <v>20</v>
      </c>
      <c r="E52">
        <f>((B52/A52)-1)/C52</f>
        <v>6.0483870967741934E-3</v>
      </c>
    </row>
    <row r="53" spans="1:6" x14ac:dyDescent="0.3">
      <c r="A53">
        <v>40</v>
      </c>
      <c r="B53">
        <v>55</v>
      </c>
      <c r="C53">
        <v>62</v>
      </c>
      <c r="D53" t="s">
        <v>20</v>
      </c>
      <c r="E53">
        <f>((B53/A53)-1)/C53</f>
        <v>6.0483870967741934E-3</v>
      </c>
    </row>
    <row r="54" spans="1:6" x14ac:dyDescent="0.3">
      <c r="A54">
        <v>40</v>
      </c>
      <c r="B54">
        <v>55</v>
      </c>
      <c r="C54">
        <v>62</v>
      </c>
      <c r="D54" t="s">
        <v>20</v>
      </c>
      <c r="E54">
        <f>((B54/A54)-1)/C54</f>
        <v>6.0483870967741934E-3</v>
      </c>
      <c r="F54">
        <f>GEOMEAN(E54:E55)</f>
        <v>6.0483870967741934E-3</v>
      </c>
    </row>
    <row r="55" spans="1:6" x14ac:dyDescent="0.3">
      <c r="A55">
        <v>40</v>
      </c>
      <c r="B55">
        <v>55</v>
      </c>
      <c r="C55">
        <v>62</v>
      </c>
      <c r="D55" t="s">
        <v>25</v>
      </c>
      <c r="E55">
        <f>((B55/A55)-1)/C55</f>
        <v>6.0483870967741934E-3</v>
      </c>
    </row>
    <row r="56" spans="1:6" x14ac:dyDescent="0.3">
      <c r="A56">
        <v>40</v>
      </c>
      <c r="B56">
        <v>55</v>
      </c>
      <c r="C56">
        <v>62</v>
      </c>
      <c r="D56" t="s">
        <v>25</v>
      </c>
      <c r="E56">
        <f>((B56/A56)-1)/C56</f>
        <v>6.0483870967741934E-3</v>
      </c>
    </row>
    <row r="57" spans="1:6" x14ac:dyDescent="0.3">
      <c r="A57">
        <v>40</v>
      </c>
      <c r="B57">
        <v>55</v>
      </c>
      <c r="C57">
        <v>62</v>
      </c>
      <c r="D57" t="s">
        <v>20</v>
      </c>
      <c r="E57">
        <f>((B57/A57)-1)/C57</f>
        <v>6.0483870967741934E-3</v>
      </c>
      <c r="F57">
        <f>GEOMEAN(E57:E58)</f>
        <v>1.5663621409866119E-2</v>
      </c>
    </row>
    <row r="58" spans="1:6" x14ac:dyDescent="0.3">
      <c r="A58">
        <v>27</v>
      </c>
      <c r="B58">
        <v>50</v>
      </c>
      <c r="C58">
        <v>21</v>
      </c>
      <c r="D58" t="s">
        <v>25</v>
      </c>
      <c r="E58">
        <f>((B58/A58)-1)/C58</f>
        <v>4.0564373897707229E-2</v>
      </c>
    </row>
    <row r="59" spans="1:6" x14ac:dyDescent="0.3">
      <c r="A59">
        <v>27</v>
      </c>
      <c r="B59">
        <v>50</v>
      </c>
      <c r="C59">
        <v>21</v>
      </c>
      <c r="D59" t="s">
        <v>25</v>
      </c>
      <c r="E59">
        <f>((B59/A59)-1)/C59</f>
        <v>4.0564373897707229E-2</v>
      </c>
    </row>
    <row r="60" spans="1:6" x14ac:dyDescent="0.3">
      <c r="A60">
        <v>27</v>
      </c>
      <c r="B60">
        <v>50</v>
      </c>
      <c r="C60">
        <v>21</v>
      </c>
      <c r="D60" t="s">
        <v>25</v>
      </c>
      <c r="E60">
        <f>((B60/A60)-1)/C60</f>
        <v>4.0564373897707229E-2</v>
      </c>
    </row>
    <row r="61" spans="1:6" x14ac:dyDescent="0.3">
      <c r="A61">
        <v>27</v>
      </c>
      <c r="B61">
        <v>50</v>
      </c>
      <c r="C61">
        <v>21</v>
      </c>
      <c r="D61" t="s">
        <v>25</v>
      </c>
      <c r="E61">
        <f>((B61/A61)-1)/C61</f>
        <v>4.0564373897707229E-2</v>
      </c>
    </row>
    <row r="62" spans="1:6" x14ac:dyDescent="0.3">
      <c r="A62">
        <v>27</v>
      </c>
      <c r="B62">
        <v>50</v>
      </c>
      <c r="C62">
        <v>21</v>
      </c>
      <c r="D62" t="s">
        <v>25</v>
      </c>
      <c r="E62">
        <f>((B62/A62)-1)/C62</f>
        <v>4.0564373897707229E-2</v>
      </c>
    </row>
    <row r="63" spans="1:6" x14ac:dyDescent="0.3">
      <c r="A63">
        <v>27</v>
      </c>
      <c r="B63">
        <v>50</v>
      </c>
      <c r="C63">
        <v>21</v>
      </c>
      <c r="D63" t="s">
        <v>25</v>
      </c>
      <c r="E63">
        <f>((B63/A63)-1)/C63</f>
        <v>4.0564373897707229E-2</v>
      </c>
    </row>
    <row r="64" spans="1:6" x14ac:dyDescent="0.3">
      <c r="A64">
        <v>27</v>
      </c>
      <c r="B64">
        <v>50</v>
      </c>
      <c r="C64">
        <v>21</v>
      </c>
      <c r="D64" t="s">
        <v>25</v>
      </c>
      <c r="E64">
        <f>((B64/A64)-1)/C64</f>
        <v>4.0564373897707229E-2</v>
      </c>
    </row>
    <row r="65" spans="1:6" x14ac:dyDescent="0.3">
      <c r="A65">
        <v>27</v>
      </c>
      <c r="B65">
        <v>50</v>
      </c>
      <c r="C65">
        <v>21</v>
      </c>
      <c r="D65" t="s">
        <v>25</v>
      </c>
      <c r="E65">
        <f>((B65/A65)-1)/C65</f>
        <v>4.0564373897707229E-2</v>
      </c>
    </row>
    <row r="66" spans="1:6" x14ac:dyDescent="0.3">
      <c r="A66">
        <v>27</v>
      </c>
      <c r="B66">
        <v>50</v>
      </c>
      <c r="C66">
        <v>21</v>
      </c>
      <c r="D66" t="s">
        <v>25</v>
      </c>
      <c r="E66">
        <f>((B66/A66)-1)/C66</f>
        <v>4.0564373897707229E-2</v>
      </c>
    </row>
    <row r="67" spans="1:6" x14ac:dyDescent="0.3">
      <c r="A67">
        <v>27</v>
      </c>
      <c r="B67">
        <v>50</v>
      </c>
      <c r="C67">
        <v>21</v>
      </c>
      <c r="D67" t="s">
        <v>25</v>
      </c>
      <c r="E67">
        <f>((B67/A67)-1)/C67</f>
        <v>4.0564373897707229E-2</v>
      </c>
    </row>
    <row r="68" spans="1:6" x14ac:dyDescent="0.3">
      <c r="A68">
        <v>27</v>
      </c>
      <c r="B68">
        <v>50</v>
      </c>
      <c r="C68">
        <v>21</v>
      </c>
      <c r="D68" t="s">
        <v>25</v>
      </c>
      <c r="E68">
        <f>((B68/A68)-1)/C68</f>
        <v>4.0564373897707229E-2</v>
      </c>
    </row>
    <row r="69" spans="1:6" x14ac:dyDescent="0.3">
      <c r="A69">
        <v>27</v>
      </c>
      <c r="B69">
        <v>50</v>
      </c>
      <c r="C69">
        <v>21</v>
      </c>
      <c r="D69" t="s">
        <v>25</v>
      </c>
      <c r="E69">
        <f>((B69/A69)-1)/C69</f>
        <v>4.0564373897707229E-2</v>
      </c>
    </row>
    <row r="70" spans="1:6" x14ac:dyDescent="0.3">
      <c r="A70">
        <v>27</v>
      </c>
      <c r="B70">
        <v>50</v>
      </c>
      <c r="C70">
        <v>21</v>
      </c>
      <c r="D70" t="s">
        <v>25</v>
      </c>
      <c r="E70">
        <f>((B70/A70)-1)/C70</f>
        <v>4.0564373897707229E-2</v>
      </c>
    </row>
    <row r="71" spans="1:6" x14ac:dyDescent="0.3">
      <c r="A71">
        <v>27</v>
      </c>
      <c r="B71">
        <v>50</v>
      </c>
      <c r="C71">
        <v>21</v>
      </c>
      <c r="D71" t="s">
        <v>25</v>
      </c>
      <c r="E71">
        <f>((B71/A71)-1)/C71</f>
        <v>4.0564373897707229E-2</v>
      </c>
    </row>
    <row r="72" spans="1:6" x14ac:dyDescent="0.3">
      <c r="A72">
        <v>27</v>
      </c>
      <c r="B72">
        <v>50</v>
      </c>
      <c r="C72">
        <v>21</v>
      </c>
      <c r="D72" t="s">
        <v>25</v>
      </c>
      <c r="E72">
        <f>((B72/A72)-1)/C72</f>
        <v>4.0564373897707229E-2</v>
      </c>
    </row>
    <row r="73" spans="1:6" x14ac:dyDescent="0.3">
      <c r="A73">
        <v>15</v>
      </c>
      <c r="B73">
        <v>35</v>
      </c>
      <c r="C73">
        <v>13</v>
      </c>
      <c r="D73" t="s">
        <v>25</v>
      </c>
      <c r="E73">
        <f>((B73/A73)-1)/C73</f>
        <v>0.10256410256410257</v>
      </c>
      <c r="F73">
        <f>GEOMEAN(E73:E74)</f>
        <v>0.10256410256410257</v>
      </c>
    </row>
    <row r="74" spans="1:6" x14ac:dyDescent="0.3">
      <c r="A74">
        <v>15</v>
      </c>
      <c r="B74">
        <v>35</v>
      </c>
      <c r="C74">
        <v>13</v>
      </c>
      <c r="D74" t="s">
        <v>20</v>
      </c>
      <c r="E74">
        <f>((B74/A74)-1)/C74</f>
        <v>0.10256410256410257</v>
      </c>
    </row>
    <row r="75" spans="1:6" x14ac:dyDescent="0.3">
      <c r="A75">
        <v>15</v>
      </c>
      <c r="B75">
        <v>35</v>
      </c>
      <c r="C75">
        <v>13</v>
      </c>
      <c r="D75" t="s">
        <v>25</v>
      </c>
      <c r="E75">
        <f>((B75/A75)-1)/C75</f>
        <v>0.10256410256410257</v>
      </c>
    </row>
    <row r="76" spans="1:6" x14ac:dyDescent="0.3">
      <c r="A76">
        <v>15</v>
      </c>
      <c r="B76">
        <v>35</v>
      </c>
      <c r="C76">
        <v>13</v>
      </c>
      <c r="D76" t="s">
        <v>25</v>
      </c>
      <c r="E76">
        <f>((B76/A76)-1)/C76</f>
        <v>0.10256410256410257</v>
      </c>
    </row>
    <row r="77" spans="1:6" x14ac:dyDescent="0.3">
      <c r="A77">
        <v>15</v>
      </c>
      <c r="B77">
        <v>35</v>
      </c>
      <c r="C77">
        <v>13</v>
      </c>
      <c r="D77" t="s">
        <v>25</v>
      </c>
      <c r="E77">
        <f>((B77/A77)-1)/C77</f>
        <v>0.10256410256410257</v>
      </c>
    </row>
    <row r="78" spans="1:6" x14ac:dyDescent="0.3">
      <c r="A78">
        <v>15</v>
      </c>
      <c r="B78">
        <v>35</v>
      </c>
      <c r="C78">
        <v>13</v>
      </c>
      <c r="D78" t="s">
        <v>25</v>
      </c>
      <c r="E78">
        <f>((B78/A78)-1)/C78</f>
        <v>0.10256410256410257</v>
      </c>
    </row>
    <row r="79" spans="1:6" x14ac:dyDescent="0.3">
      <c r="A79">
        <v>15</v>
      </c>
      <c r="B79">
        <v>35</v>
      </c>
      <c r="C79">
        <v>13</v>
      </c>
      <c r="D79" t="s">
        <v>25</v>
      </c>
      <c r="E79">
        <f>((B79/A79)-1)/C79</f>
        <v>0.10256410256410257</v>
      </c>
    </row>
    <row r="80" spans="1:6" x14ac:dyDescent="0.3">
      <c r="A80">
        <v>15</v>
      </c>
      <c r="B80">
        <v>35</v>
      </c>
      <c r="C80">
        <v>13</v>
      </c>
      <c r="D80" t="s">
        <v>25</v>
      </c>
      <c r="E80">
        <f>((B80/A80)-1)/C80</f>
        <v>0.10256410256410257</v>
      </c>
    </row>
    <row r="81" spans="1:5" x14ac:dyDescent="0.3">
      <c r="A81">
        <v>15</v>
      </c>
      <c r="B81">
        <v>35</v>
      </c>
      <c r="C81">
        <v>13</v>
      </c>
      <c r="D81" t="s">
        <v>25</v>
      </c>
      <c r="E81">
        <f>((B81/A81)-1)/C81</f>
        <v>0.10256410256410257</v>
      </c>
    </row>
    <row r="82" spans="1:5" x14ac:dyDescent="0.3">
      <c r="A82">
        <v>15</v>
      </c>
      <c r="B82">
        <v>35</v>
      </c>
      <c r="C82">
        <v>13</v>
      </c>
      <c r="D82" t="s">
        <v>25</v>
      </c>
      <c r="E82">
        <f>((B82/A82)-1)/C82</f>
        <v>0.10256410256410257</v>
      </c>
    </row>
    <row r="83" spans="1:5" x14ac:dyDescent="0.3">
      <c r="A83">
        <v>15</v>
      </c>
      <c r="B83">
        <v>35</v>
      </c>
      <c r="C83">
        <v>13</v>
      </c>
      <c r="D83" t="s">
        <v>25</v>
      </c>
      <c r="E83">
        <f>((B83/A83)-1)/C83</f>
        <v>0.10256410256410257</v>
      </c>
    </row>
    <row r="84" spans="1:5" x14ac:dyDescent="0.3">
      <c r="A84">
        <v>15</v>
      </c>
      <c r="B84">
        <v>35</v>
      </c>
      <c r="C84">
        <v>13</v>
      </c>
      <c r="D84" t="s">
        <v>25</v>
      </c>
      <c r="E84">
        <f>((B84/A84)-1)/C84</f>
        <v>0.10256410256410257</v>
      </c>
    </row>
    <row r="85" spans="1:5" x14ac:dyDescent="0.3">
      <c r="A85">
        <v>15</v>
      </c>
      <c r="B85">
        <v>35</v>
      </c>
      <c r="C85">
        <v>13</v>
      </c>
      <c r="D85" t="s">
        <v>25</v>
      </c>
      <c r="E85">
        <f>((B85/A85)-1)/C85</f>
        <v>0.10256410256410257</v>
      </c>
    </row>
    <row r="86" spans="1:5" x14ac:dyDescent="0.3">
      <c r="A86">
        <v>15</v>
      </c>
      <c r="B86">
        <v>35</v>
      </c>
      <c r="C86">
        <v>13</v>
      </c>
      <c r="D86" t="s">
        <v>25</v>
      </c>
      <c r="E86">
        <f>((B86/A86)-1)/C86</f>
        <v>0.10256410256410257</v>
      </c>
    </row>
    <row r="87" spans="1:5" x14ac:dyDescent="0.3">
      <c r="A87">
        <v>11</v>
      </c>
      <c r="B87">
        <v>30</v>
      </c>
      <c r="C87">
        <v>7</v>
      </c>
      <c r="D87" t="s">
        <v>25</v>
      </c>
      <c r="E87">
        <f>((B87/A87)-1)/C87</f>
        <v>0.24675324675324672</v>
      </c>
    </row>
    <row r="88" spans="1:5" x14ac:dyDescent="0.3">
      <c r="A88">
        <v>11</v>
      </c>
      <c r="B88">
        <v>30</v>
      </c>
      <c r="C88">
        <v>7</v>
      </c>
      <c r="D88" t="s">
        <v>25</v>
      </c>
      <c r="E88">
        <f>((B88/A88)-1)/C88</f>
        <v>0.24675324675324672</v>
      </c>
    </row>
    <row r="89" spans="1:5" x14ac:dyDescent="0.3">
      <c r="A89">
        <v>11</v>
      </c>
      <c r="B89">
        <v>30</v>
      </c>
      <c r="C89">
        <v>7</v>
      </c>
      <c r="D89" t="s">
        <v>25</v>
      </c>
      <c r="E89">
        <f>((B89/A89)-1)/C89</f>
        <v>0.24675324675324672</v>
      </c>
    </row>
    <row r="90" spans="1:5" x14ac:dyDescent="0.3">
      <c r="A90">
        <v>11</v>
      </c>
      <c r="B90">
        <v>30</v>
      </c>
      <c r="C90">
        <v>7</v>
      </c>
      <c r="D90" t="s">
        <v>25</v>
      </c>
      <c r="E90">
        <f>((B90/A90)-1)/C90</f>
        <v>0.24675324675324672</v>
      </c>
    </row>
    <row r="91" spans="1:5" x14ac:dyDescent="0.3">
      <c r="A91">
        <v>11</v>
      </c>
      <c r="B91">
        <v>30</v>
      </c>
      <c r="C91">
        <v>7</v>
      </c>
      <c r="D91" t="s">
        <v>25</v>
      </c>
      <c r="E91">
        <f>((B91/A91)-1)/C91</f>
        <v>0.24675324675324672</v>
      </c>
    </row>
    <row r="92" spans="1:5" x14ac:dyDescent="0.3">
      <c r="A92">
        <v>11</v>
      </c>
      <c r="B92">
        <v>30</v>
      </c>
      <c r="C92">
        <v>7</v>
      </c>
      <c r="D92" t="s">
        <v>25</v>
      </c>
      <c r="E92">
        <f>((B92/A92)-1)/C92</f>
        <v>0.24675324675324672</v>
      </c>
    </row>
    <row r="93" spans="1:5" x14ac:dyDescent="0.3">
      <c r="A93">
        <v>11</v>
      </c>
      <c r="B93">
        <v>30</v>
      </c>
      <c r="C93">
        <v>7</v>
      </c>
      <c r="D93" t="s">
        <v>25</v>
      </c>
      <c r="E93">
        <f>((B93/A93)-1)/C93</f>
        <v>0.24675324675324672</v>
      </c>
    </row>
    <row r="94" spans="1:5" x14ac:dyDescent="0.3">
      <c r="A94">
        <v>11</v>
      </c>
      <c r="B94">
        <v>30</v>
      </c>
      <c r="C94">
        <v>7</v>
      </c>
      <c r="D94" t="s">
        <v>25</v>
      </c>
      <c r="E94">
        <f>((B94/A94)-1)/C94</f>
        <v>0.24675324675324672</v>
      </c>
    </row>
    <row r="95" spans="1:5" x14ac:dyDescent="0.3">
      <c r="A95">
        <v>11</v>
      </c>
      <c r="B95">
        <v>30</v>
      </c>
      <c r="C95">
        <v>7</v>
      </c>
      <c r="D95" t="s">
        <v>25</v>
      </c>
      <c r="E95">
        <f>((B95/A95)-1)/C95</f>
        <v>0.24675324675324672</v>
      </c>
    </row>
    <row r="96" spans="1:5" x14ac:dyDescent="0.3">
      <c r="A96">
        <v>11</v>
      </c>
      <c r="B96">
        <v>30</v>
      </c>
      <c r="C96">
        <v>7</v>
      </c>
      <c r="D96" t="s">
        <v>25</v>
      </c>
      <c r="E96">
        <f>((B96/A96)-1)/C96</f>
        <v>0.24675324675324672</v>
      </c>
    </row>
    <row r="97" spans="1:5" x14ac:dyDescent="0.3">
      <c r="A97">
        <v>11</v>
      </c>
      <c r="B97">
        <v>30</v>
      </c>
      <c r="C97">
        <v>7</v>
      </c>
      <c r="D97" t="s">
        <v>25</v>
      </c>
      <c r="E97">
        <f>((B97/A97)-1)/C97</f>
        <v>0.24675324675324672</v>
      </c>
    </row>
    <row r="98" spans="1:5" x14ac:dyDescent="0.3">
      <c r="A98">
        <v>11</v>
      </c>
      <c r="B98">
        <v>30</v>
      </c>
      <c r="C98">
        <v>7</v>
      </c>
      <c r="D98" t="s">
        <v>25</v>
      </c>
      <c r="E98">
        <f>((B98/A98)-1)/C98</f>
        <v>0.24675324675324672</v>
      </c>
    </row>
    <row r="99" spans="1:5" x14ac:dyDescent="0.3">
      <c r="A99">
        <v>11</v>
      </c>
      <c r="B99">
        <v>30</v>
      </c>
      <c r="C99">
        <v>7</v>
      </c>
      <c r="D99" t="s">
        <v>25</v>
      </c>
      <c r="E99">
        <f>((B99/A99)-1)/C99</f>
        <v>0.24675324675324672</v>
      </c>
    </row>
    <row r="100" spans="1:5" x14ac:dyDescent="0.3">
      <c r="A100">
        <v>11</v>
      </c>
      <c r="B100">
        <v>30</v>
      </c>
      <c r="C100">
        <v>7</v>
      </c>
      <c r="D100" t="s">
        <v>25</v>
      </c>
      <c r="E100">
        <f>((B100/A100)-1)/C100</f>
        <v>0.24675324675324672</v>
      </c>
    </row>
  </sheetData>
  <sortState xmlns:xlrd2="http://schemas.microsoft.com/office/spreadsheetml/2017/richdata2" ref="A2:E102">
    <sortCondition ref="E1:E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Participant 1</vt:lpstr>
      <vt:lpstr>result 1</vt:lpstr>
      <vt:lpstr>Participant 2</vt:lpstr>
      <vt:lpstr>result 2</vt:lpstr>
      <vt:lpstr>Participant 3</vt:lpstr>
      <vt:lpstr>result 3</vt:lpstr>
      <vt:lpstr>Participant 4</vt:lpstr>
      <vt:lpstr>result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Ruchira Haji</dc:creator>
  <cp:lastModifiedBy>Ruchira Haji</cp:lastModifiedBy>
  <dcterms:created xsi:type="dcterms:W3CDTF">2023-11-13T16:37:20Z</dcterms:created>
  <dcterms:modified xsi:type="dcterms:W3CDTF">2023-11-23T17:04:18Z</dcterms:modified>
</cp:coreProperties>
</file>