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extLst>
    <ext uri="GoogleSheetsCustomDataVersion2">
      <go:sheetsCustomData xmlns:go="http://customooxmlschemas.google.com/" r:id="rId5" roundtripDataChecksum="iV8IDtAzqyxtvi+DuCeFic8+GAa7E76X7/G5O7ZKC9c="/>
    </ext>
  </extLst>
</workbook>
</file>

<file path=xl/sharedStrings.xml><?xml version="1.0" encoding="utf-8"?>
<sst xmlns="http://schemas.openxmlformats.org/spreadsheetml/2006/main" count="328" uniqueCount="105">
  <si>
    <t>타임스탬프</t>
  </si>
  <si>
    <t>제일 좋은 플레이리스트는?
"늦은 시간이라 집에 가는 길에 너무 배가 고파서 편의점에서 참치마요 삼각김밥을 하나 사서 먹으면서 걸어갔다. 집에 도착해서는 씻고 잠시 친구와 통화하다가 잠들었다. 오늘 하루는 힘들었지만, 떡볶이도 먹고 단어 시험도 잘 봐서 보람찬 하루였다."
https://music.youtube.com/browse/VLPLFBlO07a8L_AZ9Q2tSp8Wl4v2O-rC-k6_</t>
  </si>
  <si>
    <t>제일 별로인 플레이리스트는?
"늦은 시간이라 집에 가는 길에 너무 배가 고파서 편의점에서 참치마요 삼각김밥을 하나 사서 먹으면서 걸어갔다. 집에 도착해서는 씻고 잠시 친구와 통화하다가 잠들었다. 오늘 하루는 힘들었지만, 떡볶이도 먹고 단어 시험도 잘 봐서 보람찬 하루였다."
https://music.youtube.com/browse/VLPLFBlO07a8L_AZ9Q2tSp8Wl4v2O-rC-k6_</t>
  </si>
  <si>
    <t>제일 좋은 플레이리스트는?
오늘은 친구들과 함께 놀이공원에 다녀와서 정말 신나는 하루였다. 오랜만에 마음껏 웃고 즐기며 스트레스를 모두 날려버렸다. 다 같이 먹은 아이스크림까지 완벽한 하루였다.
https://music.youtube.com/browse/VLPLFBlO07a8L_BrmGKZq9PWtXJHD7XfPp9A</t>
  </si>
  <si>
    <t>제일 별로인 플레이리스트는?
오늘은 친구들과 함께 놀이공원에 다녀와서 정말 신나는 하루였다. 오랜만에 마음껏 웃고 즐기며 스트레스를 모두 날려버렸다. 다 같이 먹은 아이스크림까지 완벽한 하루였다.
https://music.youtube.com/browse/VLPLFBlO07a8L_BrmGKZq9PWtXJHD7XfPp9A</t>
  </si>
  <si>
    <t>제일 좋은 플레이리스트는?
나는 평소에 얌전한 학생이야. 가끔 모범생이라고 칭찬도 받았는데, 오늘 강당에서 무슨 행사가 있어서 시작 전에 친구랑 수다를 떨었는데 선생님 한 분이 떠든 사람 나오라고 하셔서 불려서 나갔는데 전교생 앞에서 따귀를 맞았어. 그 순간 아프다기 보다는 너무 창피하고 모멸감이 느껴지는거야. 지금도 그 생각만 하면 화가 나고, 눈물이 차올라.
https://music.youtube.com/browse/VLPLFBlO07a8L_Dc3GCoL48VrP6rSOtOyudk</t>
  </si>
  <si>
    <t>제일 별로인 플레이리스트는?
나는 평소에 얌전한 학생이야. 가끔 모범생이라고 칭찬도 받았는데, 오늘 강당에서 무슨 행사가 있어서 시작 전에 친구랑 수다를 떨었는데 선생님 한 분이 떠든 사람 나오라고 하셔서 불려서 나갔는데 전교생 앞에서 따귀를 맞았어. 그 순간 아프다기 보다는 너무 창피하고 모멸감이 느껴지는거야. 지금도 그 생각만 하면 화가 나고, 눈물이 차올라.
https://music.youtube.com/browse/VLPLFBlO07a8L_Dc3GCoL48VrP6rSOtOyudk</t>
  </si>
  <si>
    <t>제일 좋은 플레이리스트는?
아니 오늘 독서실 에어컨 고장나서 개빡쳐. 개 더워죽겠는데 에어컨 없으니까 책 가지고 집와서 하는데 집중 하나도 안 됨 씨발! 책도 존나 많아. 에어컨 여름 오기전에 미리미리 확인해야 하는거 아니야? 한달에 한번씩 쉬면서 미리 점검도 안 하고 뭐하는거야. 공간대여하는게 자기들 사업수단아니야? 아 너무 빡쳐. 계속 이딴 식으로 운영하면 독서실 바꿔버릴거야."
https://music.youtube.com/browse/VLPLFBlO07a8L_CEPjSTNIfNkZoIOaIevsHV</t>
  </si>
  <si>
    <t>제일 별로인 플레이리스트는?
아니 오늘 독서실 에어컨 고장나서 개빡쳐. 개 더워죽겠는데 에어컨 없으니까 책 가지고 집와서 하는데 집중 하나도 안 됨 씨발! 책도 존나 많아. 에어컨 여름 오기전에 미리미리 확인해야 하는거 아니야? 한달에 한번씩 쉬면서 미리 점검도 안 하고 뭐하는거야. 공간대여하는게 자기들 사업수단아니야? 아 너무 빡쳐. 계속 이딴 식으로 운영하면 독서실 바꿔버릴거야."
https://music.youtube.com/browse/VLPLFBlO07a8L_CEPjSTNIfNkZoIOaIevsHV</t>
  </si>
  <si>
    <t>제일 좋은 플레이리스트는?
오늘 밤, 갑자기 집 앞에서 이상한 소리가 들려서 너무 무서웠다. 창문을 살짝 열어봤지만 아무도 없어서 더 불안해졌다. 한동안 가슴이 두근거려 잠을 이루기 힘들었다.
https://music.youtube.com/browse/VLPLFBlO07a8L_BQB1xlAoirmFFW6lOKrAnK</t>
  </si>
  <si>
    <t>제일 별로인 플레이리스트는?
오늘 밤, 갑자기 집 앞에서 이상한 소리가 들려서 너무 무서웠다. 창문을 살짝 열어봤지만 아무도 없어서 더 불안해졌다. 한동안 가슴이 두근거려 잠을 이루기 힘들었다.
https://music.youtube.com/browse/VLPLFBlO07a8L_BQB1xlAoirmFFW6lOKrAnK</t>
  </si>
  <si>
    <t>제일 좋은 플레이리스트는?
오늘은 친구의 말 한마디에 깊은 상처를 받았다. 아무렇지 않은 척했지만, 마음 한구석이 쿡쿡 아려온다. 왜 나만 이렇게 힘든 걸까 하는 생각에 잠겨 한참을 울었다.
https://music.youtube.com/browse/VLPLFBlO07a8L_BYJ_ru3BrV93-s0g8kbARO</t>
  </si>
  <si>
    <t>제일 별로인 플레이리스트는?
오늘은 친구의 말 한마디에 깊은 상처를 받았다. 아무렇지 않은 척했지만, 마음 한구석이 쿡쿡 아려온다. 왜 나만 이렇게 힘든 걸까 하는 생각에 잠겨 한참을 울었다.
https://music.youtube.com/browse/VLPLFBlO07a8L_BYJ_ru3BrV93-s0g8kbARO</t>
  </si>
  <si>
    <t>제일 좋은 플레이리스트는?
오늘은 업무가 너무 많아서 하루 종일 정신없이 바빴다. 일찍 집에 돌아오고 싶었지만 야근까지 하느라 몸이 천근만근이다. 이제 씻고 침대에 눕기만 해도 잠이 쏟아질 것 같다. 
https://music.youtube.com/browse/VLPLFBlO07a8L_DBqIHQ9SIEw3XrgxU3y3Ew</t>
  </si>
  <si>
    <t>제일 별로인 플레이리스트는?
오늘은 업무가 너무 많아서 하루 종일 정신없이 바빴다. 일찍 집에 돌아오고 싶었지만 야근까지 하느라 몸이 천근만근이다. 이제 씻고 침대에 눕기만 해도 잠이 쏟아질 것 같다. 
https://music.youtube.com/browse/VLPLFBlO07a8L_DBqIHQ9SIEw3XrgxU3y3Ew</t>
  </si>
  <si>
    <t>제일 좋은 플레이리스트는?
첫눈 오는 이런 오후에 그에게 전화를 걸 수만 있다면 기쁠텐데 1년 전으로 갈 수 있다면 지금 우린 달라졌을까? 눈물 차 올라서 아무말도 못하고, 후회만 가득가득 했던 그 크리스마스가 생각나
https://music.youtube.com/browse/VLPLFBlO07a8L_Db0ibyxWUFOITWqxlEgLKn</t>
  </si>
  <si>
    <t>제일 별로인 플레이리스트는?
첫눈 오는 이런 오후에 그에게 전화를 걸 수만 있다면 기쁠텐데 1년 전으로 갈 수 있다면 지금 우린 달라졌을까? 눈물 차 올라서 아무말도 못하고, 후회만 가득가득 했던 그 크리스마스가 생각나
https://music.youtube.com/browse/VLPLFBlO07a8L_Db0ibyxWUFOITWqxlEgLKn</t>
  </si>
  <si>
    <r>
      <rPr>
        <rFont val="Noto Sans CJK JP"/>
        <color rgb="FF000000"/>
        <sz val="10.0"/>
      </rPr>
      <t>태그</t>
    </r>
    <r>
      <rPr>
        <rFont val="Arial"/>
        <color rgb="FF000000"/>
        <sz val="10.0"/>
      </rPr>
      <t>5</t>
    </r>
    <r>
      <rPr>
        <rFont val="Noto Sans CJK JP"/>
        <color rgb="FF000000"/>
        <sz val="10.0"/>
      </rPr>
      <t>개</t>
    </r>
  </si>
  <si>
    <t>태그전체</t>
  </si>
  <si>
    <t>인기태그</t>
  </si>
  <si>
    <t>태그분석</t>
  </si>
  <si>
    <t>감정반대</t>
  </si>
  <si>
    <r>
      <rPr>
        <rFont val="Noto Sans CJK JP"/>
        <color rgb="FF000000"/>
        <sz val="10.0"/>
      </rPr>
      <t>탑</t>
    </r>
    <r>
      <rPr>
        <rFont val="Arial"/>
        <color rgb="FF000000"/>
        <sz val="10.0"/>
      </rPr>
      <t>100</t>
    </r>
  </si>
  <si>
    <r>
      <rPr>
        <rFont val="Noto Sans CJK JP"/>
        <color rgb="FF000000"/>
        <sz val="11.0"/>
      </rPr>
      <t>플레이리스트</t>
    </r>
    <r>
      <rPr>
        <rFont val="Arial"/>
        <color rgb="FF000000"/>
        <sz val="11.0"/>
      </rPr>
      <t>5</t>
    </r>
  </si>
  <si>
    <r>
      <rPr>
        <rFont val="Noto Sans CJK JP"/>
        <color rgb="FF000000"/>
        <sz val="11.0"/>
      </rPr>
      <t>플레이리스트</t>
    </r>
    <r>
      <rPr>
        <rFont val="Arial"/>
        <color rgb="FF000000"/>
        <sz val="11.0"/>
      </rPr>
      <t>7</t>
    </r>
  </si>
  <si>
    <r>
      <rPr>
        <rFont val="Noto Sans CJK JP"/>
        <color rgb="FF000000"/>
        <sz val="11.0"/>
      </rPr>
      <t>플레이리스트</t>
    </r>
    <r>
      <rPr>
        <rFont val="Arial"/>
        <color rgb="FF000000"/>
        <sz val="11.0"/>
      </rPr>
      <t>2</t>
    </r>
  </si>
  <si>
    <r>
      <rPr>
        <rFont val="Noto Sans CJK JP"/>
        <color rgb="FF000000"/>
        <sz val="11.0"/>
      </rPr>
      <t>플레이리스트</t>
    </r>
    <r>
      <rPr>
        <rFont val="Arial"/>
        <color rgb="FF000000"/>
        <sz val="11.0"/>
      </rPr>
      <t>3</t>
    </r>
  </si>
  <si>
    <r>
      <rPr>
        <rFont val="Noto Sans CJK JP"/>
        <color rgb="FF000000"/>
        <sz val="11.0"/>
      </rPr>
      <t>플레이리스트</t>
    </r>
    <r>
      <rPr>
        <rFont val="Arial"/>
        <color rgb="FF000000"/>
        <sz val="11.0"/>
      </rPr>
      <t>4</t>
    </r>
  </si>
  <si>
    <r>
      <rPr>
        <rFont val="Noto Sans CJK JP"/>
        <color rgb="FF000000"/>
        <sz val="11.0"/>
      </rPr>
      <t>플레이리스트</t>
    </r>
    <r>
      <rPr>
        <rFont val="Arial"/>
        <color rgb="FF000000"/>
        <sz val="11.0"/>
      </rPr>
      <t>5</t>
    </r>
  </si>
  <si>
    <r>
      <rPr>
        <rFont val="Noto Sans CJK JP"/>
        <color rgb="FF000000"/>
        <sz val="10.0"/>
      </rPr>
      <t>탑</t>
    </r>
    <r>
      <rPr>
        <rFont val="Arial"/>
        <color rgb="FF000000"/>
        <sz val="10.0"/>
      </rPr>
      <t>100</t>
    </r>
  </si>
  <si>
    <t>한국어</t>
  </si>
  <si>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</si>
  <si>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</si>
  <si>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</si>
  <si>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</si>
  <si>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</si>
  <si>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</si>
  <si>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</si>
  <si>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</si>
  <si>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</si>
  <si>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</si>
  <si>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</si>
  <si>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</si>
  <si>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</si>
  <si>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</si>
  <si>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</si>
  <si>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</si>
  <si>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</si>
  <si>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</si>
  <si>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</si>
  <si>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</si>
  <si>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</si>
  <si>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</si>
  <si>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</si>
  <si>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</si>
  <si>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</si>
  <si>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</si>
  <si>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</si>
  <si>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</si>
  <si>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</si>
  <si>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</si>
  <si>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</si>
  <si>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</si>
  <si>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</si>
  <si>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</si>
  <si>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</si>
  <si>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</si>
  <si>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</si>
  <si>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</si>
  <si>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</si>
  <si>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</si>
  <si>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</si>
  <si>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</si>
  <si>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</si>
  <si>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</si>
  <si>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</si>
  <si>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</si>
  <si>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</si>
  <si>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</si>
  <si>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</si>
  <si>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</si>
  <si>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</si>
  <si>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</si>
  <si>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</si>
  <si>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</si>
  <si>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</si>
  <si>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</si>
  <si>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</si>
  <si>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</si>
  <si>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</si>
  <si>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</si>
  <si>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</si>
  <si>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</si>
  <si>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</si>
  <si>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</si>
  <si>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태그</t>
    </r>
    <r>
      <rPr>
        <rFont val="Arial"/>
        <color rgb="FF000000"/>
        <sz val="10.0"/>
      </rPr>
      <t>5</t>
    </r>
    <r>
      <rPr>
        <rFont val="Noto Sans CJK JP"/>
        <color rgb="FF000000"/>
        <sz val="10.0"/>
      </rPr>
      <t>개</t>
    </r>
  </si>
  <si>
    <r>
      <rPr>
        <rFont val="Noto Sans CJK JP"/>
        <color rgb="FF000000"/>
        <sz val="10.0"/>
      </rPr>
      <t>탑</t>
    </r>
    <r>
      <rPr>
        <rFont val="Arial"/>
        <color rgb="FF000000"/>
        <sz val="10.0"/>
      </rPr>
      <t>100</t>
    </r>
  </si>
  <si>
    <t>중립</t>
  </si>
  <si>
    <t>기쁨</t>
  </si>
  <si>
    <t>당황</t>
  </si>
  <si>
    <t>분노</t>
  </si>
  <si>
    <t>불안</t>
  </si>
  <si>
    <t>슬픔</t>
  </si>
  <si>
    <r>
      <rPr>
        <rFont val="Noto Sans CJK JP"/>
        <color rgb="FF000000"/>
        <sz val="10.0"/>
      </rPr>
      <t>탑</t>
    </r>
    <r>
      <rPr>
        <rFont val="Arial"/>
        <color rgb="FF000000"/>
        <sz val="10.0"/>
      </rPr>
      <t>100</t>
    </r>
  </si>
  <si>
    <r>
      <rPr>
        <rFont val="Noto Sans CJK JP"/>
        <color rgb="FF000000"/>
        <sz val="10.0"/>
      </rPr>
      <t>태그</t>
    </r>
    <r>
      <rPr>
        <rFont val="Arial"/>
        <color rgb="FF000000"/>
        <sz val="10.0"/>
      </rPr>
      <t>5</t>
    </r>
    <r>
      <rPr>
        <rFont val="Noto Sans CJK JP"/>
        <color rgb="FF000000"/>
        <sz val="10.0"/>
      </rPr>
      <t>개</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</si>
</sst>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H:MM:SS"/>
  </numFmts>
  <fonts count="6">
    <font>
      <sz val="10.0"/>
      <color rgb="FF000000"/>
      <name val="Noto Sans"/>
      <scheme val="minor"/>
    </font>
    <font>
      <sz val="11.0"/>
      <color rgb="FF000000"/>
      <name val="Noto Sans"/>
    </font>
    <font>
      <u/>
      <sz val="11.0"/>
      <color rgb="FF0000FF"/>
      <name val="Noto Sans"/>
    </font>
    <font>
      <sz val="11.0"/>
      <color rgb="FF000000"/>
      <name val="Arial"/>
    </font>
    <font>
      <sz val="10.0"/>
      <color rgb="FF000000"/>
      <name val="Noto Sans"/>
    </font>
    <font>
      <color theme="1"/>
      <name val="Noto Sans"/>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1"/>
    </xf>
    <xf borderId="0" fillId="0" fontId="3" numFmtId="164" xfId="0" applyAlignment="1" applyFont="1" applyNumberFormat="1">
      <alignment shrinkToFit="0" vertical="bottom" wrapText="0"/>
    </xf>
    <xf borderId="0" fillId="0" fontId="4" numFmtId="0" xfId="0" applyAlignment="1" applyFont="1">
      <alignment shrinkToFit="0" vertical="bottom" wrapText="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Noto Sans"/>
        <a:ea typeface="Noto Sans"/>
        <a:cs typeface="Noto Sans"/>
      </a:majorFont>
      <a:minorFont>
        <a:latin typeface="Noto Sans"/>
        <a:ea typeface="Noto Sans"/>
        <a:cs typeface="Noto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usic.youtube.com/browse/VLPLFBlO07a8L_BYJ_ru3BrV93-s0g8kbARO" TargetMode="External"/><Relationship Id="rId10" Type="http://schemas.openxmlformats.org/officeDocument/2006/relationships/hyperlink" Target="https://music.youtube.com/browse/VLPLFBlO07a8L_BQB1xlAoirmFFW6lOKrAnK" TargetMode="External"/><Relationship Id="rId13" Type="http://schemas.openxmlformats.org/officeDocument/2006/relationships/hyperlink" Target="https://music.youtube.com/browse/VLPLFBlO07a8L_DBqIHQ9SIEw3XrgxU3y3Ew" TargetMode="External"/><Relationship Id="rId12" Type="http://schemas.openxmlformats.org/officeDocument/2006/relationships/hyperlink" Target="https://music.youtube.com/browse/VLPLFBlO07a8L_BYJ_ru3BrV93-s0g8kbARO" TargetMode="External"/><Relationship Id="rId1" Type="http://schemas.openxmlformats.org/officeDocument/2006/relationships/hyperlink" Target="https://music.youtube.com/browse/VLPLFBlO07a8L_AZ9Q2tSp8Wl4v2O-rC-k6_" TargetMode="External"/><Relationship Id="rId2" Type="http://schemas.openxmlformats.org/officeDocument/2006/relationships/hyperlink" Target="https://music.youtube.com/browse/VLPLFBlO07a8L_AZ9Q2tSp8Wl4v2O-rC-k6_" TargetMode="External"/><Relationship Id="rId3" Type="http://schemas.openxmlformats.org/officeDocument/2006/relationships/hyperlink" Target="https://music.youtube.com/browse/VLPLFBlO07a8L_BrmGKZq9PWtXJHD7XfPp9A" TargetMode="External"/><Relationship Id="rId4" Type="http://schemas.openxmlformats.org/officeDocument/2006/relationships/hyperlink" Target="https://music.youtube.com/browse/VLPLFBlO07a8L_BrmGKZq9PWtXJHD7XfPp9A" TargetMode="External"/><Relationship Id="rId9" Type="http://schemas.openxmlformats.org/officeDocument/2006/relationships/hyperlink" Target="https://music.youtube.com/browse/VLPLFBlO07a8L_BQB1xlAoirmFFW6lOKrAnK" TargetMode="External"/><Relationship Id="rId15" Type="http://schemas.openxmlformats.org/officeDocument/2006/relationships/hyperlink" Target="https://music.youtube.com/browse/VLPLFBlO07a8L_Db0ibyxWUFOITWqxlEgLKn" TargetMode="External"/><Relationship Id="rId14" Type="http://schemas.openxmlformats.org/officeDocument/2006/relationships/hyperlink" Target="https://music.youtube.com/browse/VLPLFBlO07a8L_DBqIHQ9SIEw3XrgxU3y3Ew" TargetMode="External"/><Relationship Id="rId17" Type="http://schemas.openxmlformats.org/officeDocument/2006/relationships/drawing" Target="../drawings/drawing1.xml"/><Relationship Id="rId16" Type="http://schemas.openxmlformats.org/officeDocument/2006/relationships/hyperlink" Target="https://music.youtube.com/browse/VLPLFBlO07a8L_Db0ibyxWUFOITWqxlEgLKn" TargetMode="External"/><Relationship Id="rId5" Type="http://schemas.openxmlformats.org/officeDocument/2006/relationships/hyperlink" Target="https://music.youtube.com/browse/VLPLFBlO07a8L_Dc3GCoL48VrP6rSOtOyudk" TargetMode="External"/><Relationship Id="rId6" Type="http://schemas.openxmlformats.org/officeDocument/2006/relationships/hyperlink" Target="https://music.youtube.com/browse/VLPLFBlO07a8L_Dc3GCoL48VrP6rSOtOyudk" TargetMode="External"/><Relationship Id="rId7" Type="http://schemas.openxmlformats.org/officeDocument/2006/relationships/hyperlink" Target="https://music.youtube.com/browse/VLPLFBlO07a8L_CEPjSTNIfNkZoIOaIevsHV" TargetMode="External"/><Relationship Id="rId8" Type="http://schemas.openxmlformats.org/officeDocument/2006/relationships/hyperlink" Target="https://music.youtube.com/browse/VLPLFBlO07a8L_CEPjSTNIfNkZoIOaIevsH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8" width="18.86"/>
    <col customWidth="1" min="19" max="26" width="8.71"/>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ht="15.75" customHeight="1">
      <c r="A2" s="3">
        <v>45481.0479619444</v>
      </c>
      <c r="B2" s="4" t="s">
        <v>17</v>
      </c>
      <c r="C2" s="4" t="s">
        <v>18</v>
      </c>
      <c r="D2" s="4" t="s">
        <v>18</v>
      </c>
      <c r="E2" s="4" t="s">
        <v>19</v>
      </c>
      <c r="F2" s="4" t="s">
        <v>19</v>
      </c>
      <c r="G2" s="4" t="s">
        <v>20</v>
      </c>
      <c r="H2" s="4" t="s">
        <v>21</v>
      </c>
      <c r="I2" s="4" t="s">
        <v>19</v>
      </c>
      <c r="J2" s="4" t="s">
        <v>22</v>
      </c>
      <c r="K2" s="4" t="s">
        <v>20</v>
      </c>
      <c r="L2" s="1" t="s">
        <v>23</v>
      </c>
      <c r="M2" s="1" t="s">
        <v>24</v>
      </c>
      <c r="N2" s="1" t="s">
        <v>25</v>
      </c>
      <c r="O2" s="1" t="s">
        <v>26</v>
      </c>
      <c r="P2" s="1" t="s">
        <v>27</v>
      </c>
      <c r="Q2" s="1" t="s">
        <v>28</v>
      </c>
    </row>
    <row r="3" ht="15.75" customHeight="1">
      <c r="A3" s="3">
        <v>45481.0485644213</v>
      </c>
      <c r="B3" s="4" t="s">
        <v>18</v>
      </c>
      <c r="C3" s="4" t="s">
        <v>29</v>
      </c>
      <c r="D3" s="4" t="s">
        <v>30</v>
      </c>
      <c r="E3" s="4" t="s">
        <v>31</v>
      </c>
      <c r="F3" s="4" t="s">
        <v>19</v>
      </c>
      <c r="G3" s="4" t="s">
        <v>32</v>
      </c>
      <c r="H3" s="4" t="s">
        <v>18</v>
      </c>
      <c r="I3" s="4" t="s">
        <v>19</v>
      </c>
      <c r="J3" s="4" t="s">
        <v>30</v>
      </c>
      <c r="K3" s="4" t="s">
        <v>19</v>
      </c>
      <c r="L3" s="4" t="s">
        <v>20</v>
      </c>
      <c r="M3" s="4" t="s">
        <v>18</v>
      </c>
      <c r="N3" s="4" t="s">
        <v>30</v>
      </c>
      <c r="O3" s="4" t="s">
        <v>33</v>
      </c>
      <c r="P3" s="4" t="s">
        <v>34</v>
      </c>
      <c r="Q3" s="4" t="s">
        <v>20</v>
      </c>
    </row>
    <row r="4" ht="15.75" customHeight="1">
      <c r="A4" s="3">
        <v>45481.053504456</v>
      </c>
      <c r="B4" s="4" t="s">
        <v>18</v>
      </c>
      <c r="C4" s="4" t="s">
        <v>35</v>
      </c>
      <c r="D4" s="4" t="s">
        <v>30</v>
      </c>
      <c r="E4" s="4" t="s">
        <v>21</v>
      </c>
      <c r="F4" s="4" t="s">
        <v>21</v>
      </c>
      <c r="G4" s="4" t="s">
        <v>19</v>
      </c>
      <c r="H4" s="4" t="s">
        <v>36</v>
      </c>
      <c r="I4" s="4" t="s">
        <v>20</v>
      </c>
      <c r="J4" s="4" t="s">
        <v>37</v>
      </c>
      <c r="K4" s="4" t="s">
        <v>20</v>
      </c>
      <c r="L4" s="4" t="s">
        <v>30</v>
      </c>
      <c r="M4" s="4" t="s">
        <v>21</v>
      </c>
      <c r="N4" s="4" t="s">
        <v>38</v>
      </c>
      <c r="O4" s="4" t="s">
        <v>21</v>
      </c>
      <c r="P4" s="4" t="s">
        <v>21</v>
      </c>
      <c r="Q4" s="4" t="s">
        <v>39</v>
      </c>
    </row>
    <row r="5" ht="15.75" customHeight="1">
      <c r="A5" s="3">
        <v>45481.0605469097</v>
      </c>
      <c r="B5" s="4" t="s">
        <v>18</v>
      </c>
      <c r="C5" s="4" t="s">
        <v>40</v>
      </c>
      <c r="D5" s="4" t="s">
        <v>20</v>
      </c>
      <c r="E5" s="4" t="s">
        <v>21</v>
      </c>
      <c r="F5" s="4" t="s">
        <v>20</v>
      </c>
      <c r="G5" s="4" t="s">
        <v>21</v>
      </c>
      <c r="H5" s="4" t="s">
        <v>41</v>
      </c>
      <c r="I5" s="4" t="s">
        <v>30</v>
      </c>
      <c r="J5" s="4" t="s">
        <v>30</v>
      </c>
      <c r="K5" s="4" t="s">
        <v>19</v>
      </c>
      <c r="L5" s="4" t="s">
        <v>42</v>
      </c>
      <c r="M5" s="4" t="s">
        <v>20</v>
      </c>
      <c r="N5" s="4" t="s">
        <v>20</v>
      </c>
      <c r="O5" s="4" t="s">
        <v>21</v>
      </c>
      <c r="P5" s="4" t="s">
        <v>20</v>
      </c>
      <c r="Q5" s="4" t="s">
        <v>21</v>
      </c>
    </row>
    <row r="6" ht="15.75" customHeight="1">
      <c r="A6" s="3">
        <v>45481.0666089005</v>
      </c>
      <c r="B6" s="4" t="s">
        <v>30</v>
      </c>
      <c r="C6" s="4" t="s">
        <v>43</v>
      </c>
      <c r="D6" s="4" t="s">
        <v>44</v>
      </c>
      <c r="E6" s="4" t="s">
        <v>19</v>
      </c>
      <c r="F6" s="4" t="s">
        <v>19</v>
      </c>
      <c r="G6" s="4" t="s">
        <v>21</v>
      </c>
      <c r="H6" s="4" t="s">
        <v>30</v>
      </c>
      <c r="I6" s="4" t="s">
        <v>18</v>
      </c>
      <c r="J6" s="4" t="s">
        <v>20</v>
      </c>
      <c r="K6" s="4" t="s">
        <v>21</v>
      </c>
      <c r="L6" s="4" t="s">
        <v>45</v>
      </c>
      <c r="M6" s="4" t="s">
        <v>30</v>
      </c>
      <c r="N6" s="4" t="s">
        <v>20</v>
      </c>
      <c r="O6" s="4" t="s">
        <v>30</v>
      </c>
      <c r="P6" s="4" t="s">
        <v>19</v>
      </c>
      <c r="Q6" s="4" t="s">
        <v>21</v>
      </c>
    </row>
    <row r="7" ht="15.75" customHeight="1">
      <c r="A7" s="3">
        <v>45481.068723669</v>
      </c>
      <c r="B7" s="4" t="s">
        <v>46</v>
      </c>
      <c r="C7" s="4" t="s">
        <v>18</v>
      </c>
      <c r="D7" s="4" t="s">
        <v>30</v>
      </c>
      <c r="E7" s="4" t="s">
        <v>21</v>
      </c>
      <c r="F7" s="4" t="s">
        <v>21</v>
      </c>
      <c r="G7" s="4" t="s">
        <v>47</v>
      </c>
      <c r="H7" s="4" t="s">
        <v>48</v>
      </c>
      <c r="I7" s="4" t="s">
        <v>20</v>
      </c>
      <c r="J7" s="4" t="s">
        <v>19</v>
      </c>
      <c r="K7" s="4" t="s">
        <v>21</v>
      </c>
      <c r="L7" s="4" t="s">
        <v>21</v>
      </c>
      <c r="M7" s="4" t="s">
        <v>49</v>
      </c>
      <c r="N7" s="4" t="s">
        <v>50</v>
      </c>
      <c r="O7" s="4" t="s">
        <v>21</v>
      </c>
      <c r="P7" s="4" t="s">
        <v>51</v>
      </c>
      <c r="Q7" s="4" t="s">
        <v>21</v>
      </c>
    </row>
    <row r="8" ht="15.75" customHeight="1">
      <c r="A8" s="3">
        <v>45481.0780343866</v>
      </c>
      <c r="B8" s="4" t="s">
        <v>52</v>
      </c>
      <c r="C8" s="4" t="s">
        <v>53</v>
      </c>
      <c r="D8" s="4" t="s">
        <v>19</v>
      </c>
      <c r="E8" s="4" t="s">
        <v>21</v>
      </c>
      <c r="F8" s="4" t="s">
        <v>19</v>
      </c>
      <c r="G8" s="4" t="s">
        <v>21</v>
      </c>
      <c r="H8" s="4" t="s">
        <v>54</v>
      </c>
      <c r="I8" s="4" t="s">
        <v>21</v>
      </c>
      <c r="J8" s="4" t="s">
        <v>55</v>
      </c>
      <c r="K8" s="4" t="s">
        <v>21</v>
      </c>
      <c r="L8" s="4" t="s">
        <v>56</v>
      </c>
      <c r="M8" s="4" t="s">
        <v>21</v>
      </c>
      <c r="N8" s="4" t="s">
        <v>57</v>
      </c>
      <c r="O8" s="4" t="s">
        <v>21</v>
      </c>
      <c r="P8" s="4" t="s">
        <v>20</v>
      </c>
      <c r="Q8" s="4" t="s">
        <v>21</v>
      </c>
    </row>
    <row r="9" ht="15.75" customHeight="1">
      <c r="A9" s="3">
        <v>45481.0819328935</v>
      </c>
      <c r="B9" s="4" t="s">
        <v>19</v>
      </c>
      <c r="C9" s="4" t="s">
        <v>18</v>
      </c>
      <c r="D9" s="4" t="s">
        <v>58</v>
      </c>
      <c r="E9" s="4" t="s">
        <v>59</v>
      </c>
      <c r="F9" s="4" t="s">
        <v>18</v>
      </c>
      <c r="G9" s="4" t="s">
        <v>21</v>
      </c>
      <c r="H9" s="4" t="s">
        <v>60</v>
      </c>
      <c r="I9" s="4" t="s">
        <v>30</v>
      </c>
      <c r="J9" s="4" t="s">
        <v>19</v>
      </c>
      <c r="K9" s="4" t="s">
        <v>61</v>
      </c>
      <c r="L9" s="4" t="s">
        <v>30</v>
      </c>
      <c r="M9" s="4" t="s">
        <v>21</v>
      </c>
      <c r="N9" s="4" t="s">
        <v>62</v>
      </c>
      <c r="O9" s="4" t="s">
        <v>30</v>
      </c>
      <c r="P9" s="4" t="s">
        <v>20</v>
      </c>
      <c r="Q9" s="4" t="s">
        <v>21</v>
      </c>
    </row>
    <row r="10" ht="15.75" customHeight="1">
      <c r="A10" s="3">
        <v>45481.0836630324</v>
      </c>
      <c r="B10" s="4" t="s">
        <v>20</v>
      </c>
      <c r="C10" s="4" t="s">
        <v>30</v>
      </c>
      <c r="D10" s="4" t="s">
        <v>21</v>
      </c>
      <c r="E10" s="4" t="s">
        <v>63</v>
      </c>
      <c r="F10" s="4" t="s">
        <v>64</v>
      </c>
      <c r="G10" s="4" t="s">
        <v>21</v>
      </c>
      <c r="H10" s="4" t="s">
        <v>19</v>
      </c>
      <c r="I10" s="4" t="s">
        <v>18</v>
      </c>
      <c r="J10" s="4" t="s">
        <v>30</v>
      </c>
      <c r="K10" s="4" t="s">
        <v>65</v>
      </c>
      <c r="L10" s="4" t="s">
        <v>66</v>
      </c>
      <c r="M10" s="4" t="s">
        <v>21</v>
      </c>
      <c r="N10" s="4" t="s">
        <v>67</v>
      </c>
      <c r="O10" s="4" t="s">
        <v>30</v>
      </c>
      <c r="P10" s="4" t="s">
        <v>68</v>
      </c>
      <c r="Q10" s="4" t="s">
        <v>21</v>
      </c>
    </row>
    <row r="11" ht="15.75" customHeight="1">
      <c r="A11" s="3">
        <v>45481.0842640741</v>
      </c>
      <c r="B11" s="4" t="s">
        <v>20</v>
      </c>
      <c r="C11" s="4" t="s">
        <v>30</v>
      </c>
      <c r="D11" s="4" t="s">
        <v>30</v>
      </c>
      <c r="E11" s="4" t="s">
        <v>21</v>
      </c>
      <c r="F11" s="4" t="s">
        <v>69</v>
      </c>
      <c r="G11" s="4" t="s">
        <v>21</v>
      </c>
      <c r="H11" s="4" t="s">
        <v>70</v>
      </c>
      <c r="I11" s="4" t="s">
        <v>20</v>
      </c>
      <c r="J11" s="4" t="s">
        <v>20</v>
      </c>
      <c r="K11" s="4" t="s">
        <v>71</v>
      </c>
      <c r="L11" s="4" t="s">
        <v>72</v>
      </c>
      <c r="M11" s="4" t="s">
        <v>21</v>
      </c>
      <c r="N11" s="4" t="s">
        <v>20</v>
      </c>
      <c r="O11" s="4" t="s">
        <v>30</v>
      </c>
      <c r="P11" s="4" t="s">
        <v>20</v>
      </c>
      <c r="Q11" s="4" t="s">
        <v>21</v>
      </c>
    </row>
    <row r="12" ht="15.75" customHeight="1">
      <c r="A12" s="3">
        <v>45481.0858490278</v>
      </c>
      <c r="B12" s="4" t="s">
        <v>30</v>
      </c>
      <c r="C12" s="4" t="s">
        <v>21</v>
      </c>
      <c r="D12" s="4" t="s">
        <v>19</v>
      </c>
      <c r="E12" s="4" t="s">
        <v>21</v>
      </c>
      <c r="F12" s="4" t="s">
        <v>19</v>
      </c>
      <c r="G12" s="4" t="s">
        <v>21</v>
      </c>
      <c r="H12" s="4" t="s">
        <v>21</v>
      </c>
      <c r="I12" s="4" t="s">
        <v>20</v>
      </c>
      <c r="J12" s="4" t="s">
        <v>20</v>
      </c>
      <c r="K12" s="4" t="s">
        <v>21</v>
      </c>
      <c r="L12" s="4" t="s">
        <v>73</v>
      </c>
      <c r="M12" s="4" t="s">
        <v>21</v>
      </c>
      <c r="N12" s="4" t="s">
        <v>20</v>
      </c>
      <c r="O12" s="4" t="s">
        <v>21</v>
      </c>
      <c r="P12" s="4" t="s">
        <v>74</v>
      </c>
      <c r="Q12" s="4" t="s">
        <v>21</v>
      </c>
    </row>
    <row r="13" ht="15.75" customHeight="1">
      <c r="A13" s="3">
        <v>45481.087321875</v>
      </c>
      <c r="B13" s="4" t="s">
        <v>75</v>
      </c>
      <c r="C13" s="4" t="s">
        <v>76</v>
      </c>
      <c r="D13" s="4" t="s">
        <v>20</v>
      </c>
      <c r="E13" s="4" t="s">
        <v>21</v>
      </c>
      <c r="F13" s="4" t="s">
        <v>77</v>
      </c>
      <c r="G13" s="4" t="s">
        <v>18</v>
      </c>
      <c r="H13" s="4" t="s">
        <v>78</v>
      </c>
      <c r="I13" s="4" t="s">
        <v>20</v>
      </c>
      <c r="J13" s="4" t="s">
        <v>20</v>
      </c>
      <c r="K13" s="4" t="s">
        <v>21</v>
      </c>
      <c r="L13" s="4" t="s">
        <v>19</v>
      </c>
      <c r="M13" s="4" t="s">
        <v>21</v>
      </c>
      <c r="N13" s="4" t="s">
        <v>79</v>
      </c>
      <c r="O13" s="4" t="s">
        <v>30</v>
      </c>
      <c r="P13" s="4" t="s">
        <v>19</v>
      </c>
      <c r="Q13" s="4" t="s">
        <v>20</v>
      </c>
    </row>
    <row r="14" ht="15.75" customHeight="1">
      <c r="A14" s="3">
        <v>45481.0873894907</v>
      </c>
      <c r="B14" s="4" t="s">
        <v>18</v>
      </c>
      <c r="C14" s="4" t="s">
        <v>19</v>
      </c>
      <c r="D14" s="4" t="s">
        <v>19</v>
      </c>
      <c r="E14" s="4" t="s">
        <v>30</v>
      </c>
      <c r="F14" s="4" t="s">
        <v>21</v>
      </c>
      <c r="G14" s="4" t="s">
        <v>18</v>
      </c>
      <c r="H14" s="4" t="s">
        <v>80</v>
      </c>
      <c r="I14" s="4" t="s">
        <v>18</v>
      </c>
      <c r="J14" s="4" t="s">
        <v>19</v>
      </c>
      <c r="K14" s="4" t="s">
        <v>30</v>
      </c>
      <c r="L14" s="4" t="s">
        <v>19</v>
      </c>
      <c r="M14" s="4" t="s">
        <v>20</v>
      </c>
      <c r="N14" s="4" t="s">
        <v>18</v>
      </c>
      <c r="O14" s="4" t="s">
        <v>18</v>
      </c>
      <c r="P14" s="4" t="s">
        <v>18</v>
      </c>
      <c r="Q14" s="4" t="s">
        <v>21</v>
      </c>
    </row>
    <row r="15" ht="15.75" customHeight="1">
      <c r="A15" s="3">
        <v>45481.0874252662</v>
      </c>
      <c r="B15" s="4" t="s">
        <v>30</v>
      </c>
      <c r="C15" s="4" t="s">
        <v>18</v>
      </c>
      <c r="D15" s="4" t="s">
        <v>20</v>
      </c>
      <c r="E15" s="4" t="s">
        <v>21</v>
      </c>
      <c r="F15" s="4" t="s">
        <v>18</v>
      </c>
      <c r="G15" s="4" t="s">
        <v>20</v>
      </c>
      <c r="H15" s="4" t="s">
        <v>81</v>
      </c>
      <c r="I15" s="4" t="s">
        <v>19</v>
      </c>
      <c r="J15" s="4" t="s">
        <v>18</v>
      </c>
      <c r="K15" s="4" t="s">
        <v>30</v>
      </c>
      <c r="L15" s="4" t="s">
        <v>82</v>
      </c>
      <c r="M15" s="4" t="s">
        <v>21</v>
      </c>
      <c r="N15" s="4" t="s">
        <v>21</v>
      </c>
      <c r="O15" s="4" t="s">
        <v>18</v>
      </c>
      <c r="P15" s="4" t="s">
        <v>20</v>
      </c>
      <c r="Q15" s="4" t="s">
        <v>21</v>
      </c>
    </row>
    <row r="16" ht="15.75" customHeight="1">
      <c r="A16" s="3">
        <v>45481.0874757292</v>
      </c>
      <c r="B16" s="4" t="s">
        <v>21</v>
      </c>
      <c r="C16" s="4" t="s">
        <v>19</v>
      </c>
      <c r="D16" s="4" t="s">
        <v>30</v>
      </c>
      <c r="E16" s="4" t="s">
        <v>83</v>
      </c>
      <c r="F16" s="4" t="s">
        <v>18</v>
      </c>
      <c r="G16" s="4" t="s">
        <v>21</v>
      </c>
      <c r="H16" s="4" t="s">
        <v>21</v>
      </c>
      <c r="I16" s="4" t="s">
        <v>84</v>
      </c>
      <c r="J16" s="4" t="s">
        <v>18</v>
      </c>
      <c r="K16" s="4" t="s">
        <v>21</v>
      </c>
      <c r="L16" s="4" t="s">
        <v>85</v>
      </c>
      <c r="M16" s="4" t="s">
        <v>21</v>
      </c>
      <c r="N16" s="4" t="s">
        <v>86</v>
      </c>
      <c r="O16" s="4" t="s">
        <v>21</v>
      </c>
      <c r="P16" s="4" t="s">
        <v>20</v>
      </c>
      <c r="Q16" s="4" t="s">
        <v>21</v>
      </c>
    </row>
    <row r="17" ht="15.75" customHeight="1">
      <c r="A17" s="3">
        <v>45481.0875786458</v>
      </c>
      <c r="B17" s="4" t="s">
        <v>18</v>
      </c>
      <c r="C17" s="4" t="s">
        <v>21</v>
      </c>
      <c r="D17" s="4" t="s">
        <v>18</v>
      </c>
      <c r="E17" s="4" t="s">
        <v>87</v>
      </c>
      <c r="F17" s="4" t="s">
        <v>19</v>
      </c>
      <c r="G17" s="4" t="s">
        <v>20</v>
      </c>
      <c r="H17" s="4" t="s">
        <v>20</v>
      </c>
      <c r="I17" s="4" t="s">
        <v>88</v>
      </c>
      <c r="J17" s="4" t="s">
        <v>30</v>
      </c>
      <c r="K17" s="4" t="s">
        <v>19</v>
      </c>
      <c r="L17" s="4" t="s">
        <v>19</v>
      </c>
      <c r="M17" s="4" t="s">
        <v>21</v>
      </c>
      <c r="N17" s="4" t="s">
        <v>21</v>
      </c>
      <c r="O17" s="4" t="s">
        <v>89</v>
      </c>
      <c r="P17" s="4" t="s">
        <v>18</v>
      </c>
      <c r="Q17" s="4" t="s">
        <v>20</v>
      </c>
    </row>
    <row r="18" ht="15.75" customHeight="1">
      <c r="A18" s="3">
        <v>45481.0892914931</v>
      </c>
      <c r="B18" s="4" t="s">
        <v>18</v>
      </c>
      <c r="C18" s="4" t="s">
        <v>90</v>
      </c>
      <c r="D18" s="4" t="s">
        <v>21</v>
      </c>
      <c r="E18" s="4" t="s">
        <v>91</v>
      </c>
      <c r="F18" s="4" t="s">
        <v>19</v>
      </c>
      <c r="G18" s="4" t="s">
        <v>21</v>
      </c>
      <c r="H18" s="4" t="s">
        <v>21</v>
      </c>
      <c r="I18" s="4" t="s">
        <v>19</v>
      </c>
      <c r="J18" s="4" t="s">
        <v>30</v>
      </c>
      <c r="K18" s="4" t="s">
        <v>21</v>
      </c>
      <c r="L18" s="4" t="s">
        <v>19</v>
      </c>
      <c r="M18" s="4" t="s">
        <v>20</v>
      </c>
      <c r="N18" s="4" t="s">
        <v>92</v>
      </c>
      <c r="O18" s="4" t="s">
        <v>18</v>
      </c>
      <c r="P18" s="4" t="s">
        <v>20</v>
      </c>
      <c r="Q18" s="4" t="s">
        <v>21</v>
      </c>
    </row>
    <row r="19" ht="15.75" customHeight="1">
      <c r="A19" s="3">
        <v>45481.1230256597</v>
      </c>
      <c r="B19" s="4" t="s">
        <v>19</v>
      </c>
      <c r="C19" s="4" t="s">
        <v>18</v>
      </c>
      <c r="D19" s="4" t="s">
        <v>30</v>
      </c>
      <c r="E19" s="4" t="s">
        <v>21</v>
      </c>
      <c r="F19" s="4" t="s">
        <v>93</v>
      </c>
      <c r="G19" s="4" t="s">
        <v>21</v>
      </c>
      <c r="H19" s="4" t="s">
        <v>94</v>
      </c>
      <c r="I19" s="4" t="s">
        <v>20</v>
      </c>
      <c r="J19" s="4" t="s">
        <v>95</v>
      </c>
      <c r="K19" s="4" t="s">
        <v>21</v>
      </c>
      <c r="L19" s="4" t="s">
        <v>19</v>
      </c>
      <c r="M19" s="4" t="s">
        <v>21</v>
      </c>
      <c r="N19" s="4" t="s">
        <v>96</v>
      </c>
      <c r="O19" s="4" t="s">
        <v>21</v>
      </c>
      <c r="P19" s="4" t="s">
        <v>30</v>
      </c>
      <c r="Q19" s="4" t="s">
        <v>21</v>
      </c>
    </row>
    <row r="20" ht="15.75" customHeight="1">
      <c r="B20" s="4" t="s">
        <v>97</v>
      </c>
      <c r="C20" s="4" t="s">
        <v>97</v>
      </c>
      <c r="D20" s="4" t="s">
        <v>98</v>
      </c>
      <c r="E20" s="4" t="s">
        <v>98</v>
      </c>
      <c r="F20" s="4" t="s">
        <v>99</v>
      </c>
      <c r="G20" s="4" t="s">
        <v>99</v>
      </c>
      <c r="H20" s="4" t="s">
        <v>100</v>
      </c>
      <c r="I20" s="4" t="s">
        <v>100</v>
      </c>
      <c r="J20" s="4" t="s">
        <v>101</v>
      </c>
      <c r="K20" s="4" t="s">
        <v>101</v>
      </c>
      <c r="L20" s="4" t="s">
        <v>102</v>
      </c>
      <c r="M20" s="4" t="s">
        <v>102</v>
      </c>
      <c r="N20" s="4" t="s">
        <v>102</v>
      </c>
      <c r="O20" s="4" t="s">
        <v>102</v>
      </c>
      <c r="P20" s="4" t="s">
        <v>102</v>
      </c>
      <c r="Q20" s="4" t="s">
        <v>102</v>
      </c>
    </row>
    <row r="21" ht="15.75" customHeight="1">
      <c r="A21" s="4" t="s">
        <v>103</v>
      </c>
      <c r="B21" s="5">
        <f t="array" ref="B21">COUNTIF(B3:B19,A21:A27)</f>
        <v>1</v>
      </c>
      <c r="C21" s="5">
        <f t="array" ref="C21">COUNTIF(C3:C19,A21:A27)</f>
        <v>7</v>
      </c>
      <c r="D21" s="5">
        <f t="array" ref="D21">COUNTIF($D$3:$D$19,$A$21:$A$27)</f>
        <v>0</v>
      </c>
      <c r="E21" s="5">
        <f t="array" ref="E21">COUNTIF($E$3:$E$19,$A$21:$A$27)</f>
        <v>4</v>
      </c>
      <c r="F21" s="5">
        <f t="array" ref="F21">COUNTIF($F$3:$F$19,$A$21:$A$27)</f>
        <v>3</v>
      </c>
      <c r="G21" s="5">
        <f t="array" ref="G21">COUNTIF($G$3:$G$19,$A$21:$A$27)</f>
        <v>2</v>
      </c>
      <c r="H21" s="5">
        <f t="array" ref="H21">COUNTIF($H$3:$H$19,$A$21:$A$27)</f>
        <v>8</v>
      </c>
      <c r="I21" s="5">
        <f t="array" ref="I21">COUNTIF($I$3:$I$19,$A$21:$A$27)</f>
        <v>1</v>
      </c>
      <c r="J21" s="5">
        <f t="array" ref="J21">COUNTIF($J$3:$J$19,$A$21:$A$27)</f>
        <v>2</v>
      </c>
      <c r="K21" s="5">
        <f t="array" ref="K21">COUNTIF($K$3:$K$19,$A$21:$A$27)</f>
        <v>1</v>
      </c>
      <c r="L21" s="5">
        <f t="array" ref="L21">COUNTIF($L$3:$L$19,$A$21:$A$27)</f>
        <v>4</v>
      </c>
      <c r="M21" s="5">
        <f t="array" ref="M21">COUNTIF($M$3:$M$19,$A$21:$A$27)</f>
        <v>1</v>
      </c>
      <c r="N21" s="5">
        <f t="array" ref="N21">COUNTIF($N$3:$N$19,$A$21:$A$27)</f>
        <v>6</v>
      </c>
      <c r="O21" s="5">
        <f t="array" ref="O21">COUNTIF($O$3:$O$19,$A$21:$A$27)</f>
        <v>0</v>
      </c>
      <c r="P21" s="5">
        <f t="array" ref="P21">COUNTIF($P$3:$P$19,$A$21:$A$27)</f>
        <v>4</v>
      </c>
      <c r="Q21" s="5">
        <f t="array" ref="Q21">COUNTIF($Q$3:$Q$19,$A$21:$A$27)</f>
        <v>1</v>
      </c>
      <c r="R21" s="5">
        <f t="shared" ref="R21:R27" si="1">SUM(B21,D21,F21,H21,J21,L21,N21,P21)-SUM(C21,E21,G21,I21,K21,M21,O21,Q21,)</f>
        <v>11</v>
      </c>
    </row>
    <row r="22" ht="15.75" customHeight="1">
      <c r="A22" s="4" t="s">
        <v>18</v>
      </c>
      <c r="B22" s="5">
        <f t="array" ref="B22">COUNTIF(B3:B19,A21:A27)</f>
        <v>1</v>
      </c>
      <c r="C22" s="5">
        <f t="array" ref="C22">COUNTIF(C3:C19,A21:A27)</f>
        <v>7</v>
      </c>
      <c r="D22" s="5">
        <f t="array" ref="D22">COUNTIF($D$3:$D$19,$A$21:$A$27)</f>
        <v>0</v>
      </c>
      <c r="E22" s="5">
        <f t="array" ref="E22">COUNTIF($E$3:$E$19,$A$21:$A$27)</f>
        <v>4</v>
      </c>
      <c r="F22" s="5">
        <f t="array" ref="F22">COUNTIF($F$3:$F$19,$A$21:$A$27)</f>
        <v>3</v>
      </c>
      <c r="G22" s="5">
        <f t="array" ref="G22">COUNTIF($G$3:$G$19,$A$21:$A$27)</f>
        <v>2</v>
      </c>
      <c r="H22" s="5">
        <f t="array" ref="H22">COUNTIF($H$3:$H$19,$A$21:$A$27)</f>
        <v>8</v>
      </c>
      <c r="I22" s="5">
        <f t="array" ref="I22">COUNTIF($I$3:$I$19,$A$21:$A$27)</f>
        <v>1</v>
      </c>
      <c r="J22" s="5">
        <f t="array" ref="J22">COUNTIF($J$3:$J$19,$A$21:$A$27)</f>
        <v>2</v>
      </c>
      <c r="K22" s="5">
        <f t="array" ref="K22">COUNTIF($K$3:$K$19,$A$21:$A$27)</f>
        <v>1</v>
      </c>
      <c r="L22" s="5">
        <f t="array" ref="L22">COUNTIF($L$3:$L$19,$A$21:$A$27)</f>
        <v>4</v>
      </c>
      <c r="M22" s="5">
        <f t="array" ref="M22">COUNTIF($M$3:$M$19,$A$21:$A$27)</f>
        <v>1</v>
      </c>
      <c r="N22" s="5">
        <f t="array" ref="N22">COUNTIF($N$3:$N$19,$A$21:$A$27)</f>
        <v>6</v>
      </c>
      <c r="O22" s="5">
        <f t="array" ref="O22">COUNTIF($O$3:$O$19,$A$21:$A$27)</f>
        <v>0</v>
      </c>
      <c r="P22" s="5">
        <f t="array" ref="P22">COUNTIF($P$3:$P$19,$A$21:$A$27)</f>
        <v>4</v>
      </c>
      <c r="Q22" s="5">
        <f t="array" ref="Q22">COUNTIF($Q$3:$Q$19,$A$21:$A$27)</f>
        <v>1</v>
      </c>
      <c r="R22" s="5">
        <f t="shared" si="1"/>
        <v>11</v>
      </c>
    </row>
    <row r="23" ht="15.75" customHeight="1">
      <c r="A23" s="4" t="s">
        <v>104</v>
      </c>
      <c r="B23" s="5">
        <f t="array" ref="B23">COUNTIF(B3:B19,A21:A27)</f>
        <v>1</v>
      </c>
      <c r="C23" s="5">
        <f t="array" ref="C23">COUNTIF(C3:C19,A21:A27)</f>
        <v>7</v>
      </c>
      <c r="D23" s="5">
        <f t="array" ref="D23">COUNTIF($D$3:$D$19,$A$21:$A$27)</f>
        <v>0</v>
      </c>
      <c r="E23" s="5">
        <f t="array" ref="E23">COUNTIF($E$3:$E$19,$A$21:$A$27)</f>
        <v>4</v>
      </c>
      <c r="F23" s="5">
        <f t="array" ref="F23">COUNTIF($F$3:$F$19,$A$21:$A$27)</f>
        <v>3</v>
      </c>
      <c r="G23" s="5">
        <f t="array" ref="G23">COUNTIF($G$3:$G$19,$A$21:$A$27)</f>
        <v>2</v>
      </c>
      <c r="H23" s="5">
        <f t="array" ref="H23">COUNTIF($H$3:$H$19,$A$21:$A$27)</f>
        <v>8</v>
      </c>
      <c r="I23" s="5">
        <f t="array" ref="I23">COUNTIF($I$3:$I$19,$A$21:$A$27)</f>
        <v>1</v>
      </c>
      <c r="J23" s="5">
        <f t="array" ref="J23">COUNTIF($J$3:$J$19,$A$21:$A$27)</f>
        <v>2</v>
      </c>
      <c r="K23" s="5">
        <f t="array" ref="K23">COUNTIF($K$3:$K$19,$A$21:$A$27)</f>
        <v>1</v>
      </c>
      <c r="L23" s="5">
        <f t="array" ref="L23">COUNTIF($L$3:$L$19,$A$21:$A$27)</f>
        <v>4</v>
      </c>
      <c r="M23" s="5">
        <f t="array" ref="M23">COUNTIF($M$3:$M$19,$A$21:$A$27)</f>
        <v>1</v>
      </c>
      <c r="N23" s="5">
        <f t="array" ref="N23">COUNTIF($N$3:$N$19,$A$21:$A$27)</f>
        <v>6</v>
      </c>
      <c r="O23" s="5">
        <f t="array" ref="O23">COUNTIF($O$3:$O$19,$A$21:$A$27)</f>
        <v>0</v>
      </c>
      <c r="P23" s="5">
        <f t="array" ref="P23">COUNTIF($P$3:$P$19,$A$21:$A$27)</f>
        <v>4</v>
      </c>
      <c r="Q23" s="5">
        <f t="array" ref="Q23">COUNTIF($Q$3:$Q$19,$A$21:$A$27)</f>
        <v>1</v>
      </c>
      <c r="R23" s="5">
        <f t="shared" si="1"/>
        <v>11</v>
      </c>
    </row>
    <row r="24" ht="15.75" customHeight="1">
      <c r="A24" s="4" t="s">
        <v>19</v>
      </c>
      <c r="B24" s="5">
        <f t="array" ref="B24">COUNTIF(B3:B19,A21:A27)</f>
        <v>1</v>
      </c>
      <c r="C24" s="5">
        <f t="array" ref="C24">COUNTIF(C3:C19,A21:A27)</f>
        <v>7</v>
      </c>
      <c r="D24" s="5">
        <f t="array" ref="D24">COUNTIF($D$3:$D$19,$A$21:$A$27)</f>
        <v>0</v>
      </c>
      <c r="E24" s="5">
        <f t="array" ref="E24">COUNTIF($E$3:$E$19,$A$21:$A$27)</f>
        <v>4</v>
      </c>
      <c r="F24" s="5">
        <f t="array" ref="F24">COUNTIF($F$3:$F$19,$A$21:$A$27)</f>
        <v>3</v>
      </c>
      <c r="G24" s="5">
        <f t="array" ref="G24">COUNTIF($G$3:$G$19,$A$21:$A$27)</f>
        <v>2</v>
      </c>
      <c r="H24" s="5">
        <f t="array" ref="H24">COUNTIF($H$3:$H$19,$A$21:$A$27)</f>
        <v>8</v>
      </c>
      <c r="I24" s="5">
        <f t="array" ref="I24">COUNTIF($I$3:$I$19,$A$21:$A$27)</f>
        <v>1</v>
      </c>
      <c r="J24" s="5">
        <f t="array" ref="J24">COUNTIF($J$3:$J$19,$A$21:$A$27)</f>
        <v>2</v>
      </c>
      <c r="K24" s="5">
        <f t="array" ref="K24">COUNTIF($K$3:$K$19,$A$21:$A$27)</f>
        <v>1</v>
      </c>
      <c r="L24" s="5">
        <f t="array" ref="L24">COUNTIF($L$3:$L$19,$A$21:$A$27)</f>
        <v>4</v>
      </c>
      <c r="M24" s="5">
        <f t="array" ref="M24">COUNTIF($M$3:$M$19,$A$21:$A$27)</f>
        <v>1</v>
      </c>
      <c r="N24" s="5">
        <f t="array" ref="N24">COUNTIF($N$3:$N$19,$A$21:$A$27)</f>
        <v>6</v>
      </c>
      <c r="O24" s="5">
        <f t="array" ref="O24">COUNTIF($O$3:$O$19,$A$21:$A$27)</f>
        <v>0</v>
      </c>
      <c r="P24" s="5">
        <f t="array" ref="P24">COUNTIF($P$3:$P$19,$A$21:$A$27)</f>
        <v>4</v>
      </c>
      <c r="Q24" s="5">
        <f t="array" ref="Q24">COUNTIF($Q$3:$Q$19,$A$21:$A$27)</f>
        <v>1</v>
      </c>
      <c r="R24" s="5">
        <f t="shared" si="1"/>
        <v>11</v>
      </c>
    </row>
    <row r="25" ht="15.75" customHeight="1">
      <c r="A25" s="4" t="s">
        <v>20</v>
      </c>
      <c r="B25" s="5">
        <f t="array" ref="B25">COUNTIF(B3:B19,A21:A27)</f>
        <v>1</v>
      </c>
      <c r="C25" s="5">
        <f t="array" ref="C25">COUNTIF(C3:C19,A21:A27)</f>
        <v>7</v>
      </c>
      <c r="D25" s="5">
        <f t="array" ref="D25">COUNTIF($D$3:$D$19,$A$21:$A$27)</f>
        <v>0</v>
      </c>
      <c r="E25" s="5">
        <f t="array" ref="E25">COUNTIF($E$3:$E$19,$A$21:$A$27)</f>
        <v>4</v>
      </c>
      <c r="F25" s="5">
        <f t="array" ref="F25">COUNTIF($F$3:$F$19,$A$21:$A$27)</f>
        <v>3</v>
      </c>
      <c r="G25" s="5">
        <f t="array" ref="G25">COUNTIF($G$3:$G$19,$A$21:$A$27)</f>
        <v>2</v>
      </c>
      <c r="H25" s="5">
        <f t="array" ref="H25">COUNTIF($H$3:$H$19,$A$21:$A$27)</f>
        <v>8</v>
      </c>
      <c r="I25" s="5">
        <f t="array" ref="I25">COUNTIF($I$3:$I$19,$A$21:$A$27)</f>
        <v>1</v>
      </c>
      <c r="J25" s="5">
        <f t="array" ref="J25">COUNTIF($J$3:$J$19,$A$21:$A$27)</f>
        <v>2</v>
      </c>
      <c r="K25" s="5">
        <f t="array" ref="K25">COUNTIF($K$3:$K$19,$A$21:$A$27)</f>
        <v>1</v>
      </c>
      <c r="L25" s="5">
        <f t="array" ref="L25">COUNTIF($L$3:$L$19,$A$21:$A$27)</f>
        <v>4</v>
      </c>
      <c r="M25" s="5">
        <f t="array" ref="M25">COUNTIF($M$3:$M$19,$A$21:$A$27)</f>
        <v>1</v>
      </c>
      <c r="N25" s="5">
        <f t="array" ref="N25">COUNTIF($N$3:$N$19,$A$21:$A$27)</f>
        <v>6</v>
      </c>
      <c r="O25" s="5">
        <f t="array" ref="O25">COUNTIF($O$3:$O$19,$A$21:$A$27)</f>
        <v>0</v>
      </c>
      <c r="P25" s="5">
        <f t="array" ref="P25">COUNTIF($P$3:$P$19,$A$21:$A$27)</f>
        <v>4</v>
      </c>
      <c r="Q25" s="5">
        <f t="array" ref="Q25">COUNTIF($Q$3:$Q$19,$A$21:$A$27)</f>
        <v>1</v>
      </c>
      <c r="R25" s="5">
        <f t="shared" si="1"/>
        <v>11</v>
      </c>
    </row>
    <row r="26" ht="15.75" customHeight="1">
      <c r="A26" s="4" t="s">
        <v>30</v>
      </c>
      <c r="B26" s="5">
        <f t="array" ref="B26">COUNTIF(B3:B19,A21:A27)</f>
        <v>1</v>
      </c>
      <c r="C26" s="5">
        <f t="array" ref="C26">COUNTIF(C3:C19,A21:A27)</f>
        <v>7</v>
      </c>
      <c r="D26" s="5">
        <f t="array" ref="D26">COUNTIF($D$3:$D$19,$A$21:$A$27)</f>
        <v>0</v>
      </c>
      <c r="E26" s="5">
        <f t="array" ref="E26">COUNTIF($E$3:$E$19,$A$21:$A$27)</f>
        <v>4</v>
      </c>
      <c r="F26" s="5">
        <f t="array" ref="F26">COUNTIF($F$3:$F$19,$A$21:$A$27)</f>
        <v>3</v>
      </c>
      <c r="G26" s="5">
        <f t="array" ref="G26">COUNTIF($G$3:$G$19,$A$21:$A$27)</f>
        <v>2</v>
      </c>
      <c r="H26" s="5">
        <f t="array" ref="H26">COUNTIF($H$3:$H$19,$A$21:$A$27)</f>
        <v>8</v>
      </c>
      <c r="I26" s="5">
        <f t="array" ref="I26">COUNTIF($I$3:$I$19,$A$21:$A$27)</f>
        <v>1</v>
      </c>
      <c r="J26" s="5">
        <f t="array" ref="J26">COUNTIF($J$3:$J$19,$A$21:$A$27)</f>
        <v>2</v>
      </c>
      <c r="K26" s="5">
        <f t="array" ref="K26">COUNTIF($K$3:$K$19,$A$21:$A$27)</f>
        <v>1</v>
      </c>
      <c r="L26" s="5">
        <f t="array" ref="L26">COUNTIF($L$3:$L$19,$A$21:$A$27)</f>
        <v>4</v>
      </c>
      <c r="M26" s="5">
        <f t="array" ref="M26">COUNTIF($M$3:$M$19,$A$21:$A$27)</f>
        <v>1</v>
      </c>
      <c r="N26" s="5">
        <f t="array" ref="N26">COUNTIF($N$3:$N$19,$A$21:$A$27)</f>
        <v>6</v>
      </c>
      <c r="O26" s="5">
        <f t="array" ref="O26">COUNTIF($O$3:$O$19,$A$21:$A$27)</f>
        <v>0</v>
      </c>
      <c r="P26" s="5">
        <f t="array" ref="P26">COUNTIF($P$3:$P$19,$A$21:$A$27)</f>
        <v>4</v>
      </c>
      <c r="Q26" s="5">
        <f t="array" ref="Q26">COUNTIF($Q$3:$Q$19,$A$21:$A$27)</f>
        <v>1</v>
      </c>
      <c r="R26" s="5">
        <f t="shared" si="1"/>
        <v>11</v>
      </c>
    </row>
    <row r="27" ht="15.75" customHeight="1">
      <c r="A27" s="4" t="s">
        <v>21</v>
      </c>
      <c r="B27" s="5">
        <f t="array" ref="B27">COUNTIF(B3:B19,A21:A27)</f>
        <v>1</v>
      </c>
      <c r="C27" s="5">
        <f t="array" ref="C27">COUNTIF(C3:C19,A21:A27)</f>
        <v>7</v>
      </c>
      <c r="D27" s="5">
        <f t="array" ref="D27">COUNTIF($D$3:$D$19,$A$21:$A$27)</f>
        <v>0</v>
      </c>
      <c r="E27" s="5">
        <f t="array" ref="E27">COUNTIF($E$3:$E$19,$A$21:$A$27)</f>
        <v>4</v>
      </c>
      <c r="F27" s="5">
        <f t="array" ref="F27">COUNTIF($F$3:$F$19,$A$21:$A$27)</f>
        <v>3</v>
      </c>
      <c r="G27" s="5">
        <f t="array" ref="G27">COUNTIF($G$3:$G$19,$A$21:$A$27)</f>
        <v>2</v>
      </c>
      <c r="H27" s="5">
        <f t="array" ref="H27">COUNTIF($H$3:$H$19,$A$21:$A$27)</f>
        <v>8</v>
      </c>
      <c r="I27" s="5">
        <f t="array" ref="I27">COUNTIF($I$3:$I$19,$A$21:$A$27)</f>
        <v>1</v>
      </c>
      <c r="J27" s="5">
        <f t="array" ref="J27">COUNTIF($J$3:$J$19,$A$21:$A$27)</f>
        <v>2</v>
      </c>
      <c r="K27" s="5">
        <f t="array" ref="K27">COUNTIF($K$3:$K$19,$A$21:$A$27)</f>
        <v>1</v>
      </c>
      <c r="L27" s="5">
        <f t="array" ref="L27">COUNTIF($L$3:$L$19,$A$21:$A$27)</f>
        <v>4</v>
      </c>
      <c r="M27" s="5">
        <f t="array" ref="M27">COUNTIF($M$3:$M$19,$A$21:$A$27)</f>
        <v>1</v>
      </c>
      <c r="N27" s="5">
        <f t="array" ref="N27">COUNTIF($N$3:$N$19,$A$21:$A$27)</f>
        <v>6</v>
      </c>
      <c r="O27" s="5">
        <f t="array" ref="O27">COUNTIF($O$3:$O$19,$A$21:$A$27)</f>
        <v>0</v>
      </c>
      <c r="P27" s="5">
        <f t="array" ref="P27">COUNTIF($P$3:$P$19,$A$21:$A$27)</f>
        <v>4</v>
      </c>
      <c r="Q27" s="5">
        <f t="array" ref="Q27">COUNTIF($Q$3:$Q$19,$A$21:$A$27)</f>
        <v>1</v>
      </c>
      <c r="R27" s="5">
        <f t="shared" si="1"/>
        <v>11</v>
      </c>
    </row>
    <row r="28" ht="15.75" customHeight="1">
      <c r="C28" s="5">
        <f t="shared" ref="C28:C34" si="2">$B21-$C21</f>
        <v>-6</v>
      </c>
      <c r="E28" s="4">
        <f t="shared" ref="E28:E34" si="3">$D21-$E21</f>
        <v>-4</v>
      </c>
      <c r="G28" s="4">
        <f t="shared" ref="G28:G34" si="4">$F21-$G21</f>
        <v>1</v>
      </c>
      <c r="H28" s="4"/>
      <c r="I28" s="4">
        <f t="shared" ref="I28:I34" si="5">$H21-$I21</f>
        <v>7</v>
      </c>
      <c r="K28" s="4">
        <f t="shared" ref="K28:K34" si="6">$J21-$K21</f>
        <v>1</v>
      </c>
      <c r="L28" s="4"/>
      <c r="M28" s="4">
        <f t="shared" ref="M28:M34" si="7">$L21-$M21</f>
        <v>3</v>
      </c>
      <c r="O28" s="4">
        <f t="shared" ref="O28:O34" si="8">$N21-$O21</f>
        <v>6</v>
      </c>
      <c r="P28" s="4"/>
      <c r="Q28" s="4">
        <f t="shared" ref="Q28:Q34" si="9">$P21-$Q21</f>
        <v>3</v>
      </c>
    </row>
    <row r="29" ht="15.75" customHeight="1">
      <c r="C29" s="5">
        <f t="shared" si="2"/>
        <v>-6</v>
      </c>
      <c r="E29" s="4">
        <f t="shared" si="3"/>
        <v>-4</v>
      </c>
      <c r="G29" s="4">
        <f t="shared" si="4"/>
        <v>1</v>
      </c>
      <c r="I29" s="4">
        <f t="shared" si="5"/>
        <v>7</v>
      </c>
      <c r="K29" s="4">
        <f t="shared" si="6"/>
        <v>1</v>
      </c>
      <c r="M29" s="4">
        <f t="shared" si="7"/>
        <v>3</v>
      </c>
      <c r="O29" s="4">
        <f t="shared" si="8"/>
        <v>6</v>
      </c>
      <c r="Q29" s="4">
        <f t="shared" si="9"/>
        <v>3</v>
      </c>
    </row>
    <row r="30" ht="15.75" customHeight="1">
      <c r="C30" s="5">
        <f t="shared" si="2"/>
        <v>-6</v>
      </c>
      <c r="E30" s="4">
        <f t="shared" si="3"/>
        <v>-4</v>
      </c>
      <c r="G30" s="4">
        <f t="shared" si="4"/>
        <v>1</v>
      </c>
      <c r="I30" s="4">
        <f t="shared" si="5"/>
        <v>7</v>
      </c>
      <c r="K30" s="4">
        <f t="shared" si="6"/>
        <v>1</v>
      </c>
      <c r="M30" s="4">
        <f t="shared" si="7"/>
        <v>3</v>
      </c>
      <c r="O30" s="4">
        <f t="shared" si="8"/>
        <v>6</v>
      </c>
      <c r="Q30" s="4">
        <f t="shared" si="9"/>
        <v>3</v>
      </c>
    </row>
    <row r="31" ht="15.75" customHeight="1">
      <c r="C31" s="5">
        <f t="shared" si="2"/>
        <v>-6</v>
      </c>
      <c r="E31" s="4">
        <f t="shared" si="3"/>
        <v>-4</v>
      </c>
      <c r="G31" s="4">
        <f t="shared" si="4"/>
        <v>1</v>
      </c>
      <c r="I31" s="4">
        <f t="shared" si="5"/>
        <v>7</v>
      </c>
      <c r="K31" s="4">
        <f t="shared" si="6"/>
        <v>1</v>
      </c>
      <c r="M31" s="4">
        <f t="shared" si="7"/>
        <v>3</v>
      </c>
      <c r="O31" s="4">
        <f t="shared" si="8"/>
        <v>6</v>
      </c>
      <c r="Q31" s="4">
        <f t="shared" si="9"/>
        <v>3</v>
      </c>
    </row>
    <row r="32" ht="15.75" customHeight="1">
      <c r="C32" s="5">
        <f t="shared" si="2"/>
        <v>-6</v>
      </c>
      <c r="E32" s="4">
        <f t="shared" si="3"/>
        <v>-4</v>
      </c>
      <c r="G32" s="4">
        <f t="shared" si="4"/>
        <v>1</v>
      </c>
      <c r="I32" s="4">
        <f t="shared" si="5"/>
        <v>7</v>
      </c>
      <c r="K32" s="4">
        <f t="shared" si="6"/>
        <v>1</v>
      </c>
      <c r="M32" s="4">
        <f t="shared" si="7"/>
        <v>3</v>
      </c>
      <c r="O32" s="4">
        <f t="shared" si="8"/>
        <v>6</v>
      </c>
      <c r="Q32" s="4">
        <f t="shared" si="9"/>
        <v>3</v>
      </c>
    </row>
    <row r="33" ht="15.75" customHeight="1">
      <c r="C33" s="5">
        <f t="shared" si="2"/>
        <v>-6</v>
      </c>
      <c r="E33" s="4">
        <f t="shared" si="3"/>
        <v>-4</v>
      </c>
      <c r="G33" s="4">
        <f t="shared" si="4"/>
        <v>1</v>
      </c>
      <c r="I33" s="4">
        <f t="shared" si="5"/>
        <v>7</v>
      </c>
      <c r="K33" s="4">
        <f t="shared" si="6"/>
        <v>1</v>
      </c>
      <c r="M33" s="4">
        <f t="shared" si="7"/>
        <v>3</v>
      </c>
      <c r="O33" s="4">
        <f t="shared" si="8"/>
        <v>6</v>
      </c>
      <c r="Q33" s="4">
        <f t="shared" si="9"/>
        <v>3</v>
      </c>
    </row>
    <row r="34" ht="15.75" customHeight="1">
      <c r="C34" s="5">
        <f t="shared" si="2"/>
        <v>-6</v>
      </c>
      <c r="E34" s="4">
        <f t="shared" si="3"/>
        <v>-4</v>
      </c>
      <c r="G34" s="4">
        <f t="shared" si="4"/>
        <v>1</v>
      </c>
      <c r="I34" s="4">
        <f t="shared" si="5"/>
        <v>7</v>
      </c>
      <c r="K34" s="4">
        <f t="shared" si="6"/>
        <v>1</v>
      </c>
      <c r="M34" s="4">
        <f t="shared" si="7"/>
        <v>3</v>
      </c>
      <c r="O34" s="4">
        <f t="shared" si="8"/>
        <v>6</v>
      </c>
      <c r="Q34" s="4">
        <f t="shared" si="9"/>
        <v>3</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
    <hyperlink r:id="rId2" ref="C1"/>
    <hyperlink r:id="rId3" ref="D1"/>
    <hyperlink r:id="rId4" ref="E1"/>
    <hyperlink r:id="rId5" ref="F1"/>
    <hyperlink r:id="rId6" ref="G1"/>
    <hyperlink r:id="rId7" ref="H1"/>
    <hyperlink r:id="rId8" ref="I1"/>
    <hyperlink r:id="rId9" ref="J1"/>
    <hyperlink r:id="rId10" ref="K1"/>
    <hyperlink r:id="rId11" ref="L1"/>
    <hyperlink r:id="rId12" ref="M1"/>
    <hyperlink r:id="rId13" ref="N1"/>
    <hyperlink r:id="rId14" ref="O1"/>
    <hyperlink r:id="rId15" ref="P1"/>
    <hyperlink r:id="rId16" ref="Q1"/>
  </hyperlinks>
  <printOptions/>
  <pageMargins bottom="0.984027777777778" footer="0.0" header="0.0" left="0.747916666666667" right="0.747916666666667" top="0.984027777777778"/>
  <pageSetup paperSize="9" orientation="portrait"/>
  <drawing r:id="rId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