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codeName="ThisWorkbook" defaultThemeVersion="124226"/>
  <bookViews>
    <workbookView xWindow="5985" yWindow="45" windowWidth="5940" windowHeight="6510" tabRatio="631" activeTab="1"/>
  </bookViews>
  <sheets>
    <sheet name="Solution" sheetId="4" r:id="rId1"/>
    <sheet name="Sensitivity Report 1" sheetId="12" r:id="rId2"/>
    <sheet name="SolutionMinSolventProd" sheetId="13" r:id="rId3"/>
  </sheets>
  <definedNames>
    <definedName name="sencount" hidden="1">2</definedName>
    <definedName name="solver_adj" localSheetId="0" hidden="1">Solution!$B$15:$D$15</definedName>
    <definedName name="solver_adj" localSheetId="2" hidden="1">SolutionMinSolventProd!$B$15:$D$15</definedName>
    <definedName name="solver_cvg" localSheetId="0" hidden="1">0.001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bd" localSheetId="0" hidden="1">2</definedName>
    <definedName name="solver_itr" localSheetId="0" hidden="1">100</definedName>
    <definedName name="solver_itr" localSheetId="2" hidden="1">2147483647</definedName>
    <definedName name="solver_lhs1" localSheetId="0" hidden="1">Solution!$B$20:$B$22</definedName>
    <definedName name="solver_lhs1" localSheetId="2" hidden="1">SolutionMinSolventProd!$B$20:$B$22</definedName>
    <definedName name="solver_lhs2" localSheetId="0" hidden="1">Solution!$C$15</definedName>
    <definedName name="solver_lhs2" localSheetId="2" hidden="1">SolutionMinSolventProd!$C$15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5000</definedName>
    <definedName name="solver_nod" localSheetId="2" hidden="1">2147483647</definedName>
    <definedName name="solver_num" localSheetId="0" hidden="1">1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fx" localSheetId="0" hidden="1">2</definedName>
    <definedName name="solver_opt" localSheetId="0" hidden="1">Solution!$B$17</definedName>
    <definedName name="solver_opt" localSheetId="2" hidden="1">SolutionMinSolventProd!$B$17</definedName>
    <definedName name="solver_piv" localSheetId="0" hidden="1">0.000001</definedName>
    <definedName name="solver_pre" localSheetId="0" hidden="1">0.000001</definedName>
    <definedName name="solver_pre" localSheetId="2" hidden="1">0.000001</definedName>
    <definedName name="solver_pro" localSheetId="0" hidden="1">2</definedName>
    <definedName name="solver_rbv" localSheetId="0" hidden="1">1</definedName>
    <definedName name="solver_rbv" localSheetId="2" hidden="1">1</definedName>
    <definedName name="solver_red" localSheetId="0" hidden="1">0.000001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o" localSheetId="0" hidden="1">2</definedName>
    <definedName name="solver_rep" localSheetId="0" hidden="1">2</definedName>
    <definedName name="solver_rhs1" localSheetId="0" hidden="1">Solution!$D$20:$D$22</definedName>
    <definedName name="solver_rhs1" localSheetId="2" hidden="1">SolutionMinSolventProd!$D$20:$D$22</definedName>
    <definedName name="solver_rhs2" localSheetId="0" hidden="1">1</definedName>
    <definedName name="solver_rhs2" localSheetId="2" hidden="1">1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std" localSheetId="0" hidden="1">1</definedName>
    <definedName name="solver_tim" localSheetId="0" hidden="1">100</definedName>
    <definedName name="solver_tim" localSheetId="2" hidden="1">2147483647</definedName>
    <definedName name="solver_tmp" localSheetId="0" hidden="1">0</definedName>
    <definedName name="solver_tol" localSheetId="0" hidden="1">0.05</definedName>
    <definedName name="solver_tol" localSheetId="2" hidden="1">0.01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  <definedName name="wrn.RMC._.Problem." hidden="1">{#N/A,#N/A,FALSE,"Answer Report 1";#N/A,#N/A,FALSE,"Sensitivity Report 1";#N/A,#N/A,FALSE,"Limits Report 1"}</definedName>
  </definedNames>
  <calcPr calcId="144525"/>
</workbook>
</file>

<file path=xl/calcChain.xml><?xml version="1.0" encoding="utf-8"?>
<calcChain xmlns="http://schemas.openxmlformats.org/spreadsheetml/2006/main">
  <c r="D22" i="13" l="1"/>
  <c r="B22" i="13"/>
  <c r="D21" i="13"/>
  <c r="B21" i="13"/>
  <c r="D20" i="13"/>
  <c r="B20" i="13"/>
  <c r="B17" i="13"/>
  <c r="B17" i="4" l="1"/>
  <c r="B22" i="4"/>
  <c r="B21" i="4"/>
  <c r="B20" i="4"/>
  <c r="D22" i="4"/>
  <c r="D21" i="4"/>
  <c r="D20" i="4"/>
</calcChain>
</file>

<file path=xl/sharedStrings.xml><?xml version="1.0" encoding="utf-8"?>
<sst xmlns="http://schemas.openxmlformats.org/spreadsheetml/2006/main" count="98" uniqueCount="54">
  <si>
    <t>Constraints</t>
  </si>
  <si>
    <t>Material</t>
  </si>
  <si>
    <t>Fuel Additive</t>
  </si>
  <si>
    <t>Solvent Base</t>
  </si>
  <si>
    <t>Amount Available</t>
  </si>
  <si>
    <t xml:space="preserve">    Material 1</t>
  </si>
  <si>
    <t xml:space="preserve">    Material 2</t>
  </si>
  <si>
    <t xml:space="preserve">    Material 3</t>
  </si>
  <si>
    <t>Profit Per Ton</t>
  </si>
  <si>
    <t>Decision Variables</t>
  </si>
  <si>
    <t>Tons Produced</t>
  </si>
  <si>
    <t>Maximize Total Profit</t>
  </si>
  <si>
    <t>Amount Used (LHS)</t>
  </si>
  <si>
    <t xml:space="preserve"> Amount Available (RHS)</t>
  </si>
  <si>
    <t>&lt;=</t>
  </si>
  <si>
    <t>Material Requirements</t>
  </si>
  <si>
    <t xml:space="preserve"> </t>
  </si>
  <si>
    <t>Model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</si>
  <si>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</si>
  <si>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</si>
  <si>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</si>
  <si>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</si>
  <si>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</si>
  <si>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</si>
  <si>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</si>
  <si>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</si>
  <si>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</si>
  <si>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</si>
  <si>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</si>
  <si>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</si>
  <si>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</si>
  <si>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</si>
  <si>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Tons Produced Fuel Additive</t>
  </si>
  <si>
    <t>Tons Produced Solvent Base</t>
  </si>
  <si>
    <t>Carpet Cleaning Fluid</t>
  </si>
  <si>
    <t>Modified RMC</t>
  </si>
  <si>
    <t>Microsoft Excel 14.0 Sensitivity Report</t>
  </si>
  <si>
    <t>Worksheet: [ModifiedRMC.xlsx]Solution</t>
  </si>
  <si>
    <t>Variable Cells</t>
  </si>
  <si>
    <t>Report Created: 1/26/2011 11:19:06 AM</t>
  </si>
  <si>
    <t>Tons Produced Carpet Cleaning Fluid</t>
  </si>
  <si>
    <t>Amount Used</t>
  </si>
  <si>
    <t xml:space="preserve"> Amount Available</t>
  </si>
  <si>
    <t>Material 1 Amount Used</t>
  </si>
  <si>
    <t>Material 2 Amount Used</t>
  </si>
  <si>
    <t>Material 3 Amount Used</t>
  </si>
  <si>
    <t>Material 1</t>
  </si>
  <si>
    <t>Material 2</t>
  </si>
  <si>
    <t>Material 3</t>
  </si>
  <si>
    <t>Variable</t>
  </si>
  <si>
    <t>F</t>
  </si>
  <si>
    <t>S</t>
  </si>
  <si>
    <t>Number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</si>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</sst>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0.000"/>
  </numFmts>
  <fonts count="10">
    <font>
      <sz val="10"/>
      <name val="Geneva"/>
    </font>
    <font>
      <b/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2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7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7" fillId="0" borderId="0">
      <protection locked="0"/>
    </xf>
    <xf numFmtId="164" fontId="8" fillId="0" borderId="0">
      <protection locked="0"/>
    </xf>
    <xf numFmtId="164" fontId="8" fillId="0" borderId="0">
      <protection locked="0"/>
    </xf>
    <xf numFmtId="164" fontId="7" fillId="0" borderId="1">
      <protection locked="0"/>
    </xf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1" fontId="5" fillId="0" borderId="0" xfId="0" applyNumberFormat="1" applyFont="1"/>
    <xf numFmtId="0" fontId="6" fillId="0" borderId="0" xfId="0" applyFont="1"/>
    <xf numFmtId="49" fontId="4" fillId="0" borderId="0" xfId="0" applyNumberFormat="1" applyFont="1" applyAlignment="1">
      <alignment horizontal="centerContinuous" wrapText="1"/>
    </xf>
    <xf numFmtId="0" fontId="3" fillId="0" borderId="0" xfId="0" applyFont="1" applyAlignment="1">
      <alignment horizontal="center"/>
    </xf>
    <xf numFmtId="0" fontId="3" fillId="2" borderId="0" xfId="0" applyFont="1" applyFill="1" applyBorder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3" borderId="8" xfId="0" applyFont="1" applyFill="1" applyBorder="1"/>
    <xf numFmtId="0" fontId="3" fillId="3" borderId="14" xfId="0" applyFont="1" applyFill="1" applyBorder="1"/>
    <xf numFmtId="0" fontId="3" fillId="3" borderId="9" xfId="0" applyFont="1" applyFill="1" applyBorder="1"/>
    <xf numFmtId="0" fontId="3" fillId="0" borderId="3" xfId="0" applyFont="1" applyBorder="1"/>
    <xf numFmtId="0" fontId="3" fillId="0" borderId="5" xfId="0" applyFont="1" applyBorder="1"/>
    <xf numFmtId="0" fontId="3" fillId="0" borderId="7" xfId="0" applyFont="1" applyBorder="1"/>
    <xf numFmtId="0" fontId="5" fillId="0" borderId="0" xfId="0" applyFont="1" applyBorder="1"/>
    <xf numFmtId="0" fontId="5" fillId="0" borderId="15" xfId="0" applyFont="1" applyBorder="1"/>
    <xf numFmtId="0" fontId="5" fillId="0" borderId="16" xfId="0" applyFont="1" applyBorder="1"/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2" fontId="3" fillId="2" borderId="0" xfId="0" applyNumberFormat="1" applyFont="1" applyFill="1" applyBorder="1"/>
    <xf numFmtId="165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5" fontId="3" fillId="0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right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"/>
  <sheetViews>
    <sheetView workbookViewId="0">
      <selection activeCell="A22" sqref="A22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5" width="18.28515625" style="2" bestFit="1" customWidth="1"/>
    <col min="6" max="16384" width="11.42578125" style="2"/>
  </cols>
  <sheetData>
    <row r="1" spans="1:5" ht="18.75">
      <c r="A1" s="1" t="s">
        <v>35</v>
      </c>
    </row>
    <row r="2" spans="1:5">
      <c r="A2" s="3"/>
    </row>
    <row r="3" spans="1:5">
      <c r="B3" s="32" t="s">
        <v>15</v>
      </c>
      <c r="C3" s="32"/>
      <c r="D3" s="32"/>
    </row>
    <row r="4" spans="1:5" ht="32.25" thickBot="1">
      <c r="A4" s="3" t="s">
        <v>1</v>
      </c>
      <c r="B4" s="4" t="s">
        <v>2</v>
      </c>
      <c r="C4" s="4" t="s">
        <v>3</v>
      </c>
      <c r="D4" s="16" t="s">
        <v>34</v>
      </c>
      <c r="E4" s="4" t="s">
        <v>4</v>
      </c>
    </row>
    <row r="5" spans="1:5">
      <c r="A5" s="2" t="s">
        <v>5</v>
      </c>
      <c r="B5" s="5">
        <v>0.4</v>
      </c>
      <c r="C5" s="24">
        <v>0.5</v>
      </c>
      <c r="D5" s="20">
        <v>0.6</v>
      </c>
      <c r="E5" s="6">
        <v>20</v>
      </c>
    </row>
    <row r="6" spans="1:5">
      <c r="A6" s="2" t="s">
        <v>6</v>
      </c>
      <c r="B6" s="7"/>
      <c r="C6" s="23">
        <v>0.2</v>
      </c>
      <c r="D6" s="21">
        <v>0.1</v>
      </c>
      <c r="E6" s="6">
        <v>5</v>
      </c>
    </row>
    <row r="7" spans="1:5" ht="16.5" thickBot="1">
      <c r="A7" s="2" t="s">
        <v>7</v>
      </c>
      <c r="B7" s="8">
        <v>0.6</v>
      </c>
      <c r="C7" s="25">
        <v>0.3</v>
      </c>
      <c r="D7" s="22">
        <v>0.3</v>
      </c>
      <c r="E7" s="6">
        <v>21</v>
      </c>
    </row>
    <row r="8" spans="1:5">
      <c r="A8" s="3" t="s">
        <v>8</v>
      </c>
      <c r="B8" s="9">
        <v>40</v>
      </c>
      <c r="C8" s="9">
        <v>30</v>
      </c>
      <c r="D8" s="2">
        <v>50</v>
      </c>
    </row>
    <row r="9" spans="1:5">
      <c r="A9" s="3"/>
    </row>
    <row r="10" spans="1:5">
      <c r="A10" s="10"/>
      <c r="B10" s="10"/>
      <c r="C10" s="10"/>
      <c r="D10" s="10"/>
    </row>
    <row r="11" spans="1:5" ht="18.75">
      <c r="A11" s="1" t="s">
        <v>17</v>
      </c>
    </row>
    <row r="12" spans="1:5">
      <c r="A12" s="3"/>
    </row>
    <row r="13" spans="1:5">
      <c r="B13" s="32" t="s">
        <v>9</v>
      </c>
      <c r="C13" s="32"/>
    </row>
    <row r="14" spans="1:5" ht="32.25" thickBot="1">
      <c r="B14" s="4" t="s">
        <v>2</v>
      </c>
      <c r="C14" s="4" t="s">
        <v>3</v>
      </c>
      <c r="D14" s="16" t="s">
        <v>34</v>
      </c>
      <c r="E14" s="2" t="s">
        <v>16</v>
      </c>
    </row>
    <row r="15" spans="1:5" ht="16.5" thickBot="1">
      <c r="A15" s="3" t="s">
        <v>10</v>
      </c>
      <c r="B15" s="17">
        <v>27.5</v>
      </c>
      <c r="C15" s="18">
        <v>0</v>
      </c>
      <c r="D15" s="19">
        <v>15</v>
      </c>
      <c r="E15" s="2" t="s">
        <v>16</v>
      </c>
    </row>
    <row r="17" spans="1:4">
      <c r="A17" s="3" t="s">
        <v>11</v>
      </c>
      <c r="B17" s="28">
        <f>B8*B15+C8*C15+D8*D15</f>
        <v>1850</v>
      </c>
    </row>
    <row r="19" spans="1:4" ht="31.5">
      <c r="A19" s="3" t="s">
        <v>0</v>
      </c>
      <c r="B19" s="11" t="s">
        <v>12</v>
      </c>
      <c r="D19" s="11" t="s">
        <v>13</v>
      </c>
    </row>
    <row r="20" spans="1:4">
      <c r="A20" s="2" t="s">
        <v>46</v>
      </c>
      <c r="B20" s="13">
        <f>B5*B15+C5*C15+D5*D15</f>
        <v>20</v>
      </c>
      <c r="C20" s="12" t="s">
        <v>14</v>
      </c>
      <c r="D20" s="13">
        <f>E5</f>
        <v>20</v>
      </c>
    </row>
    <row r="21" spans="1:4">
      <c r="A21" s="2" t="s">
        <v>47</v>
      </c>
      <c r="B21" s="13">
        <f>B6*B15+C6*C15+D6*D15</f>
        <v>1.5</v>
      </c>
      <c r="C21" s="12" t="s">
        <v>14</v>
      </c>
      <c r="D21" s="13">
        <f>E6</f>
        <v>5</v>
      </c>
    </row>
    <row r="22" spans="1:4">
      <c r="A22" s="2" t="s">
        <v>48</v>
      </c>
      <c r="B22" s="13">
        <f>B7*B15+C7*C15+D7*D15</f>
        <v>21</v>
      </c>
      <c r="C22" s="12" t="s">
        <v>14</v>
      </c>
      <c r="D22" s="13">
        <f>E7</f>
        <v>21</v>
      </c>
    </row>
  </sheetData>
  <mergeCells count="2">
    <mergeCell ref="B13:C13"/>
    <mergeCell ref="B3:D3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tabSelected="1" workbookViewId="0">
      <selection activeCell="D27" sqref="D27"/>
    </sheetView>
  </sheetViews>
  <sheetFormatPr defaultRowHeight="12.75"/>
  <cols>
    <col min="2" max="2" width="2.28515625" customWidth="1"/>
    <col min="3" max="3" width="12.85546875" customWidth="1"/>
    <col min="4" max="4" width="34.5703125" bestFit="1" customWidth="1"/>
    <col min="5" max="5" width="10.140625" customWidth="1"/>
    <col min="6" max="6" width="13.28515625" customWidth="1"/>
    <col min="7" max="7" width="12" customWidth="1"/>
    <col min="8" max="9" width="11.140625" customWidth="1"/>
  </cols>
  <sheetData>
    <row r="1" spans="2:9">
      <c r="B1" s="14" t="s">
        <v>36</v>
      </c>
      <c r="C1" s="14"/>
    </row>
    <row r="2" spans="2:9">
      <c r="B2" s="14" t="s">
        <v>37</v>
      </c>
      <c r="C2" s="14"/>
    </row>
    <row r="3" spans="2:9">
      <c r="B3" s="14" t="s">
        <v>39</v>
      </c>
      <c r="C3" s="14"/>
    </row>
    <row r="6" spans="2:9" ht="16.5" thickBot="1">
      <c r="B6" s="2" t="s">
        <v>38</v>
      </c>
      <c r="C6" s="2"/>
      <c r="D6" s="2"/>
      <c r="E6" s="2"/>
      <c r="F6" s="2"/>
      <c r="G6" s="2"/>
      <c r="H6" s="2"/>
      <c r="I6" s="2"/>
    </row>
    <row r="7" spans="2:9" ht="15.75">
      <c r="B7" s="2"/>
      <c r="C7" s="26" t="s">
        <v>17</v>
      </c>
      <c r="D7" s="26"/>
      <c r="E7" s="26" t="s">
        <v>19</v>
      </c>
      <c r="F7" s="26" t="s">
        <v>21</v>
      </c>
      <c r="G7" s="26" t="s">
        <v>23</v>
      </c>
      <c r="H7" s="26" t="s">
        <v>25</v>
      </c>
      <c r="I7" s="26" t="s">
        <v>25</v>
      </c>
    </row>
    <row r="8" spans="2:9" ht="16.5" thickBot="1">
      <c r="B8" s="2"/>
      <c r="C8" s="27" t="s">
        <v>49</v>
      </c>
      <c r="D8" s="27" t="s">
        <v>18</v>
      </c>
      <c r="E8" s="27" t="s">
        <v>20</v>
      </c>
      <c r="F8" s="27" t="s">
        <v>22</v>
      </c>
      <c r="G8" s="27" t="s">
        <v>24</v>
      </c>
      <c r="H8" s="27" t="s">
        <v>26</v>
      </c>
      <c r="I8" s="27" t="s">
        <v>27</v>
      </c>
    </row>
    <row r="9" spans="2:9" ht="15.75">
      <c r="B9" s="2"/>
      <c r="C9" s="33" t="s">
        <v>50</v>
      </c>
      <c r="D9" s="30" t="s">
        <v>32</v>
      </c>
      <c r="E9" s="29">
        <v>27.5</v>
      </c>
      <c r="F9" s="29">
        <v>0</v>
      </c>
      <c r="G9" s="29">
        <v>40</v>
      </c>
      <c r="H9" s="29">
        <v>59.999999999999993</v>
      </c>
      <c r="I9" s="29">
        <v>6.6666666666666643</v>
      </c>
    </row>
    <row r="10" spans="2:9" ht="15.75">
      <c r="B10" s="2"/>
      <c r="C10" s="33" t="s">
        <v>51</v>
      </c>
      <c r="D10" s="30" t="s">
        <v>33</v>
      </c>
      <c r="E10" s="29">
        <v>0</v>
      </c>
      <c r="F10" s="29">
        <v>-12.500000000000002</v>
      </c>
      <c r="G10" s="29">
        <v>30</v>
      </c>
      <c r="H10" s="29">
        <v>12.500000000000002</v>
      </c>
      <c r="I10" s="30">
        <v>1E+30</v>
      </c>
    </row>
    <row r="11" spans="2:9" ht="16.5" thickBot="1">
      <c r="B11" s="2"/>
      <c r="C11" s="34" t="s">
        <v>53</v>
      </c>
      <c r="D11" s="35" t="s">
        <v>40</v>
      </c>
      <c r="E11" s="31">
        <v>15</v>
      </c>
      <c r="F11" s="31">
        <v>0</v>
      </c>
      <c r="G11" s="31">
        <v>50</v>
      </c>
      <c r="H11" s="31">
        <v>9.9999999999999947</v>
      </c>
      <c r="I11" s="31">
        <v>16.666666666666664</v>
      </c>
    </row>
    <row r="12" spans="2:9" ht="15.75">
      <c r="B12" s="2"/>
      <c r="C12" s="2"/>
      <c r="D12" s="2"/>
      <c r="E12" s="2"/>
      <c r="F12" s="2"/>
      <c r="G12" s="2"/>
      <c r="H12" s="2"/>
      <c r="I12" s="2"/>
    </row>
    <row r="13" spans="2:9" ht="16.5" thickBot="1">
      <c r="B13" s="2" t="s">
        <v>0</v>
      </c>
      <c r="C13" s="2"/>
      <c r="D13" s="2"/>
      <c r="E13" s="2"/>
      <c r="F13" s="2"/>
      <c r="G13" s="2"/>
      <c r="H13" s="2"/>
      <c r="I13" s="2"/>
    </row>
    <row r="14" spans="2:9" ht="15.75">
      <c r="B14" s="2"/>
      <c r="C14" s="26" t="s">
        <v>30</v>
      </c>
      <c r="D14" s="26"/>
      <c r="E14" s="26" t="s">
        <v>19</v>
      </c>
      <c r="F14" s="26" t="s">
        <v>28</v>
      </c>
      <c r="G14" s="26" t="s">
        <v>30</v>
      </c>
      <c r="H14" s="26" t="s">
        <v>25</v>
      </c>
      <c r="I14" s="26" t="s">
        <v>25</v>
      </c>
    </row>
    <row r="15" spans="2:9" ht="16.5" thickBot="1">
      <c r="B15" s="2"/>
      <c r="C15" s="27" t="s">
        <v>52</v>
      </c>
      <c r="D15" s="27" t="s">
        <v>18</v>
      </c>
      <c r="E15" s="27" t="s">
        <v>20</v>
      </c>
      <c r="F15" s="27" t="s">
        <v>29</v>
      </c>
      <c r="G15" s="27" t="s">
        <v>31</v>
      </c>
      <c r="H15" s="27" t="s">
        <v>26</v>
      </c>
      <c r="I15" s="27" t="s">
        <v>27</v>
      </c>
    </row>
    <row r="16" spans="2:9" ht="15.75">
      <c r="B16" s="2"/>
      <c r="C16" s="33">
        <v>1</v>
      </c>
      <c r="D16" s="30" t="s">
        <v>43</v>
      </c>
      <c r="E16" s="29">
        <v>20</v>
      </c>
      <c r="F16" s="29">
        <v>75.000000000000014</v>
      </c>
      <c r="G16" s="29">
        <v>20</v>
      </c>
      <c r="H16" s="29">
        <v>13.999999999999991</v>
      </c>
      <c r="I16" s="29">
        <v>5.9999999999999991</v>
      </c>
    </row>
    <row r="17" spans="2:9" ht="15.75">
      <c r="B17" s="2"/>
      <c r="C17" s="33">
        <v>2</v>
      </c>
      <c r="D17" s="30" t="s">
        <v>44</v>
      </c>
      <c r="E17" s="29">
        <v>1.5</v>
      </c>
      <c r="F17" s="29">
        <v>0</v>
      </c>
      <c r="G17" s="29">
        <v>5</v>
      </c>
      <c r="H17" s="30">
        <v>1E+30</v>
      </c>
      <c r="I17" s="29">
        <v>3.4999999999999991</v>
      </c>
    </row>
    <row r="18" spans="2:9" ht="16.5" thickBot="1">
      <c r="B18" s="2"/>
      <c r="C18" s="34">
        <v>3</v>
      </c>
      <c r="D18" s="35" t="s">
        <v>45</v>
      </c>
      <c r="E18" s="31">
        <v>21</v>
      </c>
      <c r="F18" s="31">
        <v>16.666666666666664</v>
      </c>
      <c r="G18" s="31">
        <v>21</v>
      </c>
      <c r="H18" s="31">
        <v>8.9999999999999964</v>
      </c>
      <c r="I18" s="31">
        <v>10.999999999999998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4" workbookViewId="0">
      <selection activeCell="A23" sqref="A23"/>
    </sheetView>
  </sheetViews>
  <sheetFormatPr defaultColWidth="11.42578125" defaultRowHeight="15.75"/>
  <cols>
    <col min="1" max="1" width="23.5703125" style="2" bestFit="1" customWidth="1"/>
    <col min="2" max="2" width="14.5703125" style="2" bestFit="1" customWidth="1"/>
    <col min="3" max="3" width="14.28515625" style="2" bestFit="1" customWidth="1"/>
    <col min="4" max="4" width="19.140625" style="2" bestFit="1" customWidth="1"/>
    <col min="5" max="5" width="18.28515625" style="2" bestFit="1" customWidth="1"/>
    <col min="6" max="16384" width="11.42578125" style="2"/>
  </cols>
  <sheetData>
    <row r="1" spans="1:5" ht="18.75">
      <c r="A1" s="1" t="s">
        <v>35</v>
      </c>
    </row>
    <row r="2" spans="1:5">
      <c r="A2" s="3"/>
    </row>
    <row r="3" spans="1:5">
      <c r="B3" s="32" t="s">
        <v>15</v>
      </c>
      <c r="C3" s="32"/>
      <c r="D3" s="32"/>
    </row>
    <row r="4" spans="1:5" ht="32.25" thickBot="1">
      <c r="A4" s="3" t="s">
        <v>1</v>
      </c>
      <c r="B4" s="15" t="s">
        <v>2</v>
      </c>
      <c r="C4" s="15" t="s">
        <v>3</v>
      </c>
      <c r="D4" s="16" t="s">
        <v>34</v>
      </c>
      <c r="E4" s="15" t="s">
        <v>4</v>
      </c>
    </row>
    <row r="5" spans="1:5">
      <c r="A5" s="2" t="s">
        <v>5</v>
      </c>
      <c r="B5" s="5">
        <v>0.4</v>
      </c>
      <c r="C5" s="24">
        <v>0.5</v>
      </c>
      <c r="D5" s="20">
        <v>0.6</v>
      </c>
      <c r="E5" s="6">
        <v>20</v>
      </c>
    </row>
    <row r="6" spans="1:5">
      <c r="A6" s="2" t="s">
        <v>6</v>
      </c>
      <c r="B6" s="7"/>
      <c r="C6" s="23">
        <v>0.2</v>
      </c>
      <c r="D6" s="21">
        <v>0.1</v>
      </c>
      <c r="E6" s="6">
        <v>5</v>
      </c>
    </row>
    <row r="7" spans="1:5" ht="16.5" thickBot="1">
      <c r="A7" s="2" t="s">
        <v>7</v>
      </c>
      <c r="B7" s="8">
        <v>0.6</v>
      </c>
      <c r="C7" s="25">
        <v>0.3</v>
      </c>
      <c r="D7" s="22">
        <v>0.3</v>
      </c>
      <c r="E7" s="6">
        <v>21</v>
      </c>
    </row>
    <row r="8" spans="1:5">
      <c r="A8" s="3" t="s">
        <v>8</v>
      </c>
      <c r="B8" s="9">
        <v>40</v>
      </c>
      <c r="C8" s="9">
        <v>30</v>
      </c>
      <c r="D8" s="2">
        <v>50</v>
      </c>
    </row>
    <row r="9" spans="1:5">
      <c r="A9" s="3"/>
    </row>
    <row r="10" spans="1:5">
      <c r="A10" s="10"/>
      <c r="B10" s="10"/>
      <c r="C10" s="10"/>
      <c r="D10" s="10"/>
    </row>
    <row r="11" spans="1:5" ht="18.75">
      <c r="A11" s="1" t="s">
        <v>17</v>
      </c>
    </row>
    <row r="12" spans="1:5">
      <c r="A12" s="3"/>
    </row>
    <row r="13" spans="1:5">
      <c r="B13" s="32" t="s">
        <v>9</v>
      </c>
      <c r="C13" s="32"/>
    </row>
    <row r="14" spans="1:5" ht="32.25" thickBot="1">
      <c r="B14" s="15" t="s">
        <v>2</v>
      </c>
      <c r="C14" s="15" t="s">
        <v>3</v>
      </c>
      <c r="D14" s="16" t="s">
        <v>34</v>
      </c>
      <c r="E14" s="2" t="s">
        <v>16</v>
      </c>
    </row>
    <row r="15" spans="1:5" ht="16.5" thickBot="1">
      <c r="A15" s="3" t="s">
        <v>10</v>
      </c>
      <c r="B15" s="17">
        <v>27.375000019521867</v>
      </c>
      <c r="C15" s="18">
        <v>1</v>
      </c>
      <c r="D15" s="19">
        <v>14.249999960956275</v>
      </c>
      <c r="E15" s="2" t="s">
        <v>16</v>
      </c>
    </row>
    <row r="17" spans="1:4">
      <c r="A17" s="3" t="s">
        <v>11</v>
      </c>
      <c r="B17" s="28">
        <f>B8*B15+C8*C15+D8*D15</f>
        <v>1837.4999988286884</v>
      </c>
    </row>
    <row r="19" spans="1:4">
      <c r="A19" s="3" t="s">
        <v>0</v>
      </c>
      <c r="B19" s="11" t="s">
        <v>41</v>
      </c>
      <c r="D19" s="11" t="s">
        <v>42</v>
      </c>
    </row>
    <row r="20" spans="1:4">
      <c r="A20" s="2" t="s">
        <v>46</v>
      </c>
      <c r="B20" s="13">
        <f>B5*B15+C5*C15+D5*D15</f>
        <v>19.999999984382512</v>
      </c>
      <c r="C20" s="12" t="s">
        <v>14</v>
      </c>
      <c r="D20" s="13">
        <f>E5</f>
        <v>20</v>
      </c>
    </row>
    <row r="21" spans="1:4">
      <c r="A21" s="2" t="s">
        <v>47</v>
      </c>
      <c r="B21" s="13">
        <f>B6*B15+C6*C15+D6*D15</f>
        <v>1.6249999960956276</v>
      </c>
      <c r="C21" s="12" t="s">
        <v>14</v>
      </c>
      <c r="D21" s="13">
        <f>E6</f>
        <v>5</v>
      </c>
    </row>
    <row r="22" spans="1:4">
      <c r="A22" s="2" t="s">
        <v>48</v>
      </c>
      <c r="B22" s="13">
        <f>B7*B15+C7*C15+D7*D15</f>
        <v>21.000000000000004</v>
      </c>
      <c r="C22" s="12" t="s">
        <v>14</v>
      </c>
      <c r="D22" s="13">
        <f>E7</f>
        <v>21</v>
      </c>
    </row>
  </sheetData>
  <mergeCells count="2">
    <mergeCell ref="B3:D3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Sensitivity Report 1</vt:lpstr>
      <vt:lpstr>SolutionMinSolventProd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Michael Fry</cp:lastModifiedBy>
  <cp:lastPrinted>1997-04-07T14:47:25Z</cp:lastPrinted>
  <dcterms:created xsi:type="dcterms:W3CDTF">1997-03-03T11:32:51Z</dcterms:created>
  <dcterms:modified xsi:type="dcterms:W3CDTF">2011-02-25T20:06:57Z</dcterms:modified>
</cp:coreProperties>
</file>