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  <sheet name="Sensitivity Report" sheetId="3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_xlnm.Print_Area" localSheetId="0">Solution!$A$1:$I$21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Solution!$B$13:$F$13</definedName>
    <definedName name="solver_lhs2" localSheetId="0" hidden="1">Solution!$B$18:$B$19</definedName>
    <definedName name="solver_lhs3" localSheetId="0" hidden="1">Solution!$B$20:$B$21</definedName>
    <definedName name="solver_lhs4" localSheetId="0" hidden="1">Solution!$C$13</definedName>
    <definedName name="solver_lhs5" localSheetId="0" hidden="1">Solution!$B$13:$F$13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Solution!$B$15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o" localSheetId="0" hidden="1">2</definedName>
    <definedName name="solver_rep" localSheetId="0" hidden="1">2</definedName>
    <definedName name="solver_rhs1" localSheetId="0" hidden="1">Solution!$B$7:$F$7</definedName>
    <definedName name="solver_rhs2" localSheetId="0" hidden="1">Solution!$D$18:$D$19</definedName>
    <definedName name="solver_rhs3" localSheetId="0" hidden="1">Solution!$D$20:$D$21</definedName>
    <definedName name="solver_rhs4" localSheetId="0" hidden="1">1</definedName>
    <definedName name="solver_rhs5" localSheetId="0" hidden="1">Solution!$B$7:$F$7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ssolver_cvg" localSheetId="0" hidden="1">0.0001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B21" i="1"/>
  <c r="B20"/>
  <c r="B18"/>
  <c r="D21"/>
  <c r="D19"/>
  <c r="D20"/>
  <c r="D18"/>
  <c r="B19"/>
  <c r="B15"/>
</calcChain>
</file>

<file path=xl/sharedStrings.xml><?xml version="1.0" encoding="utf-8"?>
<sst xmlns="http://schemas.openxmlformats.org/spreadsheetml/2006/main" count="81" uniqueCount="64">
  <si>
    <t xml:space="preserve">Relax-and-Enjoy Lake Development Corporation </t>
  </si>
  <si>
    <t>Media</t>
  </si>
  <si>
    <t>DTV</t>
  </si>
  <si>
    <t>ETV</t>
  </si>
  <si>
    <t>DN</t>
  </si>
  <si>
    <t>SN</t>
  </si>
  <si>
    <t>R</t>
  </si>
  <si>
    <t>Cust Rch</t>
  </si>
  <si>
    <t>Min Cust Rch</t>
  </si>
  <si>
    <t>Cost/Ad</t>
  </si>
  <si>
    <t>Min TV Ads.</t>
  </si>
  <si>
    <t>Availability</t>
  </si>
  <si>
    <t>Max TV Budget</t>
  </si>
  <si>
    <t>Exp./Ad</t>
  </si>
  <si>
    <t>Budget</t>
  </si>
  <si>
    <t>Model</t>
  </si>
  <si>
    <t>Ads Placed</t>
  </si>
  <si>
    <t>Max Exposure</t>
  </si>
  <si>
    <t>Constraints</t>
  </si>
  <si>
    <t>LHS</t>
  </si>
  <si>
    <t>RHS</t>
  </si>
  <si>
    <t xml:space="preserve">  Reach</t>
  </si>
  <si>
    <t>&gt;=</t>
  </si>
  <si>
    <t xml:space="preserve">  Num TV Ads</t>
  </si>
  <si>
    <t xml:space="preserve">  TV Budget</t>
  </si>
  <si>
    <t>&lt;=</t>
  </si>
  <si>
    <t xml:space="preserve">  Budget</t>
  </si>
  <si>
    <t>Adjustable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</si>
  <si>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</si>
  <si>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</si>
  <si>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</si>
  <si>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</si>
  <si>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</si>
  <si>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</si>
  <si>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</si>
  <si>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</si>
  <si>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</si>
  <si>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</si>
  <si>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</si>
  <si>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$B$13</t>
  </si>
  <si>
    <t>Ads Placed DTV</t>
  </si>
  <si>
    <t>$C$13</t>
  </si>
  <si>
    <t>Ads Placed ETV</t>
  </si>
  <si>
    <t>$D$13</t>
  </si>
  <si>
    <t>Ads Placed DN</t>
  </si>
  <si>
    <t>$E$13</t>
  </si>
  <si>
    <t>Ads Placed SN</t>
  </si>
  <si>
    <t>$F$13</t>
  </si>
  <si>
    <t>Ads Placed R</t>
  </si>
  <si>
    <t>Shadow</t>
  </si>
  <si>
    <t>Constraint</t>
  </si>
  <si>
    <t>Price</t>
  </si>
  <si>
    <t>R.H. Side</t>
  </si>
  <si>
    <t>$B$18</t>
  </si>
  <si>
    <t xml:space="preserve">  Reach LHS</t>
  </si>
  <si>
    <t>$B$19</t>
  </si>
  <si>
    <t xml:space="preserve">  Num TV Ads LHS</t>
  </si>
  <si>
    <t>$B$20</t>
  </si>
  <si>
    <t xml:space="preserve">  TV Budget LHS</t>
  </si>
  <si>
    <t>$B$21</t>
  </si>
  <si>
    <t xml:space="preserve">  Budget LHS</t>
  </si>
  <si>
    <t>Microsoft Excel 9.0 Sensitivity Report</t>
  </si>
  <si>
    <t>Worksheet: [Relax-and-Enjoy.xls]Solution</t>
  </si>
  <si>
    <t>Report Created: 5/15/01 12:46:14 PM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</si>
</sst>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tabSelected="1" workbookViewId="0"/>
  </sheetViews>
  <sheetFormatPr defaultRowHeight="15.75"/>
  <cols>
    <col min="1" max="1" width="15.28515625" style="2" customWidth="1"/>
    <col min="2" max="2" width="11" style="2" customWidth="1"/>
    <col min="3" max="3" width="9.7109375" style="2" customWidth="1"/>
    <col min="4" max="4" width="9.28515625" style="2" customWidth="1"/>
    <col min="5" max="6" width="9.140625" style="2"/>
    <col min="7" max="7" width="9.7109375" style="2" customWidth="1"/>
    <col min="8" max="8" width="17.140625" style="2" customWidth="1"/>
    <col min="9" max="16384" width="9.140625" style="2"/>
  </cols>
  <sheetData>
    <row r="1" spans="1:9" ht="18.75">
      <c r="A1" s="1" t="s">
        <v>0</v>
      </c>
    </row>
    <row r="3" spans="1:9">
      <c r="B3" s="3" t="s">
        <v>1</v>
      </c>
      <c r="C3" s="3"/>
      <c r="D3" s="3"/>
      <c r="E3" s="3"/>
      <c r="F3" s="4"/>
    </row>
    <row r="4" spans="1:9">
      <c r="A4" s="5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 spans="1:9">
      <c r="A5" s="5" t="s">
        <v>7</v>
      </c>
      <c r="B5" s="15">
        <v>1000</v>
      </c>
      <c r="C5" s="16">
        <v>2000</v>
      </c>
      <c r="D5" s="16">
        <v>1500</v>
      </c>
      <c r="E5" s="16">
        <v>2500</v>
      </c>
      <c r="F5" s="17">
        <v>300</v>
      </c>
      <c r="H5" s="5" t="s">
        <v>8</v>
      </c>
      <c r="I5" s="7">
        <v>50000</v>
      </c>
    </row>
    <row r="6" spans="1:9">
      <c r="A6" s="5" t="s">
        <v>9</v>
      </c>
      <c r="B6" s="18">
        <v>1500</v>
      </c>
      <c r="C6" s="19">
        <v>3000</v>
      </c>
      <c r="D6" s="19">
        <v>400</v>
      </c>
      <c r="E6" s="19">
        <v>1000</v>
      </c>
      <c r="F6" s="20">
        <v>100</v>
      </c>
      <c r="H6" s="5" t="s">
        <v>10</v>
      </c>
      <c r="I6" s="7">
        <v>10</v>
      </c>
    </row>
    <row r="7" spans="1:9">
      <c r="A7" s="5" t="s">
        <v>11</v>
      </c>
      <c r="B7" s="21">
        <v>15</v>
      </c>
      <c r="C7" s="22">
        <v>10</v>
      </c>
      <c r="D7" s="22">
        <v>25</v>
      </c>
      <c r="E7" s="22">
        <v>4</v>
      </c>
      <c r="F7" s="23">
        <v>30</v>
      </c>
      <c r="H7" s="5" t="s">
        <v>12</v>
      </c>
      <c r="I7" s="7">
        <v>18000</v>
      </c>
    </row>
    <row r="8" spans="1:9">
      <c r="A8" s="5" t="s">
        <v>13</v>
      </c>
      <c r="B8" s="24">
        <v>65</v>
      </c>
      <c r="C8" s="25">
        <v>90</v>
      </c>
      <c r="D8" s="25">
        <v>40</v>
      </c>
      <c r="E8" s="25">
        <v>60</v>
      </c>
      <c r="F8" s="26">
        <v>20</v>
      </c>
      <c r="H8" s="5" t="s">
        <v>14</v>
      </c>
      <c r="I8" s="7">
        <v>30000</v>
      </c>
    </row>
    <row r="10" spans="1:9" ht="18.75">
      <c r="A10" s="8" t="s">
        <v>15</v>
      </c>
      <c r="B10" s="9"/>
      <c r="C10" s="9"/>
      <c r="D10" s="9"/>
      <c r="E10" s="9"/>
      <c r="F10" s="9"/>
      <c r="G10" s="9"/>
    </row>
    <row r="12" spans="1:9" ht="16.5" thickBot="1"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</row>
    <row r="13" spans="1:9" ht="16.5" thickBot="1">
      <c r="A13" s="5" t="s">
        <v>16</v>
      </c>
      <c r="B13" s="12">
        <v>10</v>
      </c>
      <c r="C13" s="13">
        <v>0</v>
      </c>
      <c r="D13" s="13">
        <v>25</v>
      </c>
      <c r="E13" s="13">
        <v>2</v>
      </c>
      <c r="F13" s="14">
        <v>30</v>
      </c>
    </row>
    <row r="15" spans="1:9">
      <c r="A15" s="5" t="s">
        <v>17</v>
      </c>
      <c r="B15" s="11">
        <f>SUMPRODUCT(B8:F8,B13:F13)</f>
        <v>2370</v>
      </c>
    </row>
    <row r="17" spans="1:8">
      <c r="A17" s="5" t="s">
        <v>18</v>
      </c>
      <c r="B17" s="6" t="s">
        <v>19</v>
      </c>
      <c r="C17" s="6"/>
      <c r="D17" s="6" t="s">
        <v>20</v>
      </c>
    </row>
    <row r="18" spans="1:8">
      <c r="A18" s="2" t="s">
        <v>21</v>
      </c>
      <c r="B18" s="11">
        <f>SUMPRODUCT(B5:F5,B13:F13)</f>
        <v>61500</v>
      </c>
      <c r="C18" s="10" t="s">
        <v>22</v>
      </c>
      <c r="D18" s="11">
        <f>I5</f>
        <v>50000</v>
      </c>
      <c r="F18"/>
      <c r="G18"/>
      <c r="H18"/>
    </row>
    <row r="19" spans="1:8">
      <c r="A19" s="2" t="s">
        <v>23</v>
      </c>
      <c r="B19" s="11">
        <f>B13+C13</f>
        <v>10</v>
      </c>
      <c r="C19" s="10" t="s">
        <v>22</v>
      </c>
      <c r="D19" s="11">
        <f>I6</f>
        <v>10</v>
      </c>
      <c r="F19"/>
      <c r="G19"/>
      <c r="H19"/>
    </row>
    <row r="20" spans="1:8">
      <c r="A20" s="2" t="s">
        <v>24</v>
      </c>
      <c r="B20" s="11">
        <f>SUMPRODUCT(B6:C6,B13:C13)</f>
        <v>15000</v>
      </c>
      <c r="C20" s="10" t="s">
        <v>25</v>
      </c>
      <c r="D20" s="11">
        <f>I7</f>
        <v>18000</v>
      </c>
      <c r="F20"/>
      <c r="G20"/>
      <c r="H20"/>
    </row>
    <row r="21" spans="1:8">
      <c r="A21" s="2" t="s">
        <v>26</v>
      </c>
      <c r="B21" s="11">
        <f>SUMPRODUCT(B6:F6,B13:F13)</f>
        <v>30000</v>
      </c>
      <c r="C21" s="10" t="s">
        <v>25</v>
      </c>
      <c r="D21" s="11">
        <f>I8</f>
        <v>30000</v>
      </c>
      <c r="F21"/>
      <c r="G21"/>
      <c r="H21"/>
    </row>
    <row r="22" spans="1:8">
      <c r="F22"/>
      <c r="G22"/>
      <c r="H22"/>
    </row>
    <row r="23" spans="1:8">
      <c r="F23"/>
      <c r="G23"/>
      <c r="H23"/>
    </row>
  </sheetData>
  <phoneticPr fontId="0" type="noConversion"/>
  <printOptions horizontalCentered="1" headings="1" gridLines="1"/>
  <pageMargins left="0.75" right="0.75" top="1" bottom="1" header="0.5" footer="5.43"/>
  <pageSetup scale="88" orientation="portrait" horizontalDpi="300" verticalDpi="300" r:id="rId1"/>
  <headerFooter alignWithMargins="0">
    <oddFooter xml:space="preserve">&amp;C&amp;"Arial,Bold" &amp;"Arial,Regular"
</oddFooter>
  </headerFooter>
  <ignoredErrors>
    <ignoredError sqref="B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7" bestFit="1" customWidth="1"/>
    <col min="4" max="4" width="6.28515625" customWidth="1"/>
    <col min="5" max="5" width="9" bestFit="1" customWidth="1"/>
    <col min="6" max="6" width="10.7109375" bestFit="1" customWidth="1"/>
    <col min="7" max="8" width="12" bestFit="1" customWidth="1"/>
  </cols>
  <sheetData>
    <row r="1" spans="1:8">
      <c r="A1" s="27" t="s">
        <v>61</v>
      </c>
    </row>
    <row r="2" spans="1:8">
      <c r="A2" s="27" t="s">
        <v>62</v>
      </c>
    </row>
    <row r="3" spans="1:8">
      <c r="A3" s="27" t="s">
        <v>63</v>
      </c>
    </row>
    <row r="6" spans="1:8" ht="13.5" thickBot="1">
      <c r="A6" t="s">
        <v>27</v>
      </c>
    </row>
    <row r="7" spans="1:8">
      <c r="B7" s="30"/>
      <c r="C7" s="30"/>
      <c r="D7" s="30" t="s">
        <v>28</v>
      </c>
      <c r="E7" s="30" t="s">
        <v>29</v>
      </c>
      <c r="F7" s="30" t="s">
        <v>30</v>
      </c>
      <c r="G7" s="30" t="s">
        <v>31</v>
      </c>
      <c r="H7" s="30" t="s">
        <v>31</v>
      </c>
    </row>
    <row r="8" spans="1:8" ht="13.5" thickBot="1">
      <c r="B8" s="31" t="s">
        <v>32</v>
      </c>
      <c r="C8" s="31" t="s">
        <v>33</v>
      </c>
      <c r="D8" s="31" t="s">
        <v>34</v>
      </c>
      <c r="E8" s="31" t="s">
        <v>35</v>
      </c>
      <c r="F8" s="31" t="s">
        <v>36</v>
      </c>
      <c r="G8" s="31" t="s">
        <v>37</v>
      </c>
      <c r="H8" s="31" t="s">
        <v>38</v>
      </c>
    </row>
    <row r="9" spans="1:8">
      <c r="B9" s="28" t="s">
        <v>39</v>
      </c>
      <c r="C9" s="28" t="s">
        <v>40</v>
      </c>
      <c r="D9" s="32">
        <v>10</v>
      </c>
      <c r="E9" s="32">
        <v>0</v>
      </c>
      <c r="F9" s="28">
        <v>65</v>
      </c>
      <c r="G9" s="28">
        <v>25.000000000000199</v>
      </c>
      <c r="H9" s="28">
        <v>65.000000000000199</v>
      </c>
    </row>
    <row r="10" spans="1:8">
      <c r="B10" s="28" t="s">
        <v>41</v>
      </c>
      <c r="C10" s="28" t="s">
        <v>42</v>
      </c>
      <c r="D10" s="32">
        <v>0</v>
      </c>
      <c r="E10" s="32">
        <v>-65.000000000000199</v>
      </c>
      <c r="F10" s="28">
        <v>90</v>
      </c>
      <c r="G10" s="28">
        <v>65.000000000000199</v>
      </c>
      <c r="H10" s="28">
        <v>1E+30</v>
      </c>
    </row>
    <row r="11" spans="1:8">
      <c r="B11" s="28" t="s">
        <v>43</v>
      </c>
      <c r="C11" s="28" t="s">
        <v>44</v>
      </c>
      <c r="D11" s="32">
        <v>25</v>
      </c>
      <c r="E11" s="32">
        <v>16</v>
      </c>
      <c r="F11" s="28">
        <v>40</v>
      </c>
      <c r="G11" s="28">
        <v>1E+30</v>
      </c>
      <c r="H11" s="28">
        <v>16</v>
      </c>
    </row>
    <row r="12" spans="1:8">
      <c r="B12" s="28" t="s">
        <v>45</v>
      </c>
      <c r="C12" s="28" t="s">
        <v>46</v>
      </c>
      <c r="D12" s="32">
        <v>2</v>
      </c>
      <c r="E12" s="32">
        <v>0</v>
      </c>
      <c r="F12" s="28">
        <v>60</v>
      </c>
      <c r="G12" s="28">
        <v>40</v>
      </c>
      <c r="H12" s="28">
        <v>16.666666666666806</v>
      </c>
    </row>
    <row r="13" spans="1:8" ht="13.5" thickBot="1">
      <c r="B13" s="29" t="s">
        <v>47</v>
      </c>
      <c r="C13" s="29" t="s">
        <v>48</v>
      </c>
      <c r="D13" s="33">
        <v>30</v>
      </c>
      <c r="E13" s="33">
        <v>14</v>
      </c>
      <c r="F13" s="29">
        <v>20</v>
      </c>
      <c r="G13" s="29">
        <v>1E+30</v>
      </c>
      <c r="H13" s="29">
        <v>14</v>
      </c>
    </row>
    <row r="15" spans="1:8" ht="13.5" thickBot="1">
      <c r="A15" t="s">
        <v>18</v>
      </c>
    </row>
    <row r="16" spans="1:8">
      <c r="B16" s="30"/>
      <c r="C16" s="30"/>
      <c r="D16" s="30" t="s">
        <v>28</v>
      </c>
      <c r="E16" s="30" t="s">
        <v>49</v>
      </c>
      <c r="F16" s="30" t="s">
        <v>50</v>
      </c>
      <c r="G16" s="30" t="s">
        <v>31</v>
      </c>
      <c r="H16" s="30" t="s">
        <v>31</v>
      </c>
    </row>
    <row r="17" spans="2:8" ht="13.5" thickBot="1">
      <c r="B17" s="31" t="s">
        <v>32</v>
      </c>
      <c r="C17" s="31" t="s">
        <v>33</v>
      </c>
      <c r="D17" s="31" t="s">
        <v>34</v>
      </c>
      <c r="E17" s="31" t="s">
        <v>51</v>
      </c>
      <c r="F17" s="31" t="s">
        <v>52</v>
      </c>
      <c r="G17" s="31" t="s">
        <v>37</v>
      </c>
      <c r="H17" s="31" t="s">
        <v>38</v>
      </c>
    </row>
    <row r="18" spans="2:8">
      <c r="B18" s="28" t="s">
        <v>53</v>
      </c>
      <c r="C18" s="28" t="s">
        <v>54</v>
      </c>
      <c r="D18" s="32">
        <v>61500</v>
      </c>
      <c r="E18" s="32">
        <v>0</v>
      </c>
      <c r="F18" s="28">
        <v>50000</v>
      </c>
      <c r="G18" s="28">
        <v>11500</v>
      </c>
      <c r="H18" s="28">
        <v>1E+30</v>
      </c>
    </row>
    <row r="19" spans="2:8">
      <c r="B19" s="28" t="s">
        <v>55</v>
      </c>
      <c r="C19" s="28" t="s">
        <v>56</v>
      </c>
      <c r="D19" s="32">
        <v>10</v>
      </c>
      <c r="E19" s="32">
        <v>-25.000000000000199</v>
      </c>
      <c r="F19" s="28">
        <v>10</v>
      </c>
      <c r="G19" s="28">
        <v>1.3333333333333317</v>
      </c>
      <c r="H19" s="28">
        <v>1.3333333333333364</v>
      </c>
    </row>
    <row r="20" spans="2:8">
      <c r="B20" s="28" t="s">
        <v>57</v>
      </c>
      <c r="C20" s="28" t="s">
        <v>58</v>
      </c>
      <c r="D20" s="32">
        <v>15000</v>
      </c>
      <c r="E20" s="32">
        <v>0</v>
      </c>
      <c r="F20" s="28">
        <v>18000</v>
      </c>
      <c r="G20" s="28">
        <v>1E+30</v>
      </c>
      <c r="H20" s="28">
        <v>3000</v>
      </c>
    </row>
    <row r="21" spans="2:8" ht="13.5" thickBot="1">
      <c r="B21" s="29" t="s">
        <v>59</v>
      </c>
      <c r="C21" s="29" t="s">
        <v>60</v>
      </c>
      <c r="D21" s="33">
        <v>30000</v>
      </c>
      <c r="E21" s="33">
        <v>6.0000000000000109E-2</v>
      </c>
      <c r="F21" s="29">
        <v>30000</v>
      </c>
      <c r="G21" s="29">
        <v>2000</v>
      </c>
      <c r="H21" s="29">
        <v>2000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</vt:lpstr>
      <vt:lpstr>Sensitivity Report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1997-09-03T17:21:58Z</dcterms:created>
  <dcterms:modified xsi:type="dcterms:W3CDTF">2008-07-20T03:49:27Z</dcterms:modified>
</cp:coreProperties>
</file>