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525" windowWidth="8940" windowHeight="4110"/>
  </bookViews>
  <sheets>
    <sheet name="Answer Report 1" sheetId="4" r:id="rId1"/>
    <sheet name="Solution" sheetId="1" r:id="rId2"/>
  </sheets>
  <definedNames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_xlnm.Print_Area" localSheetId="1">Solution!$A$1:$K$21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olver_adj" localSheetId="1" hidden="1">Solution!$D$5:$D$19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Solution!$D$5:$D$18</definedName>
    <definedName name="solver_lhs2" localSheetId="1" hidden="1">Solution!$I$7:$I$13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Solution!$I$18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l2" localSheetId="1" hidden="1">2</definedName>
    <definedName name="solver_reo" localSheetId="1" hidden="1">2</definedName>
    <definedName name="solver_rep" localSheetId="1" hidden="1">2</definedName>
    <definedName name="solver_rhs1" localSheetId="1" hidden="1">Solution!$C$5:$C$18</definedName>
    <definedName name="solver_rhs2" localSheetId="1" hidden="1">Solution!$K$7:$K$13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3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1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44525"/>
</workbook>
</file>

<file path=xl/calcChain.xml><?xml version="1.0" encoding="utf-8"?>
<calcChain xmlns="http://schemas.openxmlformats.org/spreadsheetml/2006/main">
  <c r="H13" i="1" l="1"/>
  <c r="H12" i="1"/>
  <c r="G8" i="1"/>
  <c r="G11" i="1"/>
  <c r="H9" i="1"/>
  <c r="G13" i="1"/>
  <c r="H11" i="1"/>
  <c r="G7" i="1"/>
  <c r="I18" i="1"/>
  <c r="G12" i="1"/>
  <c r="I12" i="1" s="1"/>
  <c r="G9" i="1"/>
  <c r="G10" i="1"/>
  <c r="H10" i="1"/>
  <c r="H8" i="1"/>
  <c r="H7" i="1"/>
  <c r="I9" i="1" l="1"/>
  <c r="I13" i="1"/>
  <c r="I11" i="1"/>
  <c r="I10" i="1"/>
  <c r="I7" i="1"/>
  <c r="I8" i="1"/>
</calcChain>
</file>

<file path=xl/sharedStrings.xml><?xml version="1.0" encoding="utf-8"?>
<sst xmlns="http://schemas.openxmlformats.org/spreadsheetml/2006/main" count="180" uniqueCount="114">
  <si>
    <t>Units</t>
  </si>
  <si>
    <t>Start Node</t>
  </si>
  <si>
    <t>End Node</t>
  </si>
  <si>
    <t>Shipped</t>
  </si>
  <si>
    <t>Units Shipped</t>
  </si>
  <si>
    <t xml:space="preserve">Net </t>
  </si>
  <si>
    <t>Node</t>
  </si>
  <si>
    <t>In</t>
  </si>
  <si>
    <t>Out</t>
  </si>
  <si>
    <t>Shipments</t>
  </si>
  <si>
    <t>Supply</t>
  </si>
  <si>
    <t>=</t>
  </si>
  <si>
    <t>Arc</t>
  </si>
  <si>
    <t>Capacity</t>
  </si>
  <si>
    <t>Max Flow</t>
  </si>
  <si>
    <t>Cincinnati Maximal Traffic Flow</t>
  </si>
  <si>
    <t>Microsoft Excel 14.0 Answer Report</t>
  </si>
  <si>
    <t>Worksheet: [Cincinnati.xlsx]Solution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</si>
  <si>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</si>
  <si>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</si>
  <si>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</si>
  <si>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</si>
  <si>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16 Subproblems: 0</t>
  </si>
  <si>
    <t>Solver Options</t>
  </si>
  <si>
    <t>Max Time 100 sec,  Iterations 100, Precision 0.000001</t>
  </si>
  <si>
    <t>Max Subproblems 5000, Max Integer Sols 5000, Integer Tolerance 5%,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</si>
  <si>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</si>
  <si>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</si>
  <si>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</si>
  <si>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</si>
  <si>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</si>
  <si>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</si>
  <si>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</si>
  <si>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</si>
  <si>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</si>
  <si>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</si>
  <si>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</si>
  <si>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</si>
  <si>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$D$5</t>
  </si>
  <si>
    <t>Contin</t>
  </si>
  <si>
    <t>$D$6</t>
  </si>
  <si>
    <t>$D$7</t>
  </si>
  <si>
    <t>$D$8</t>
  </si>
  <si>
    <t>$D$9</t>
  </si>
  <si>
    <t>$D$10</t>
  </si>
  <si>
    <t>$D$11</t>
  </si>
  <si>
    <t>$D$12</t>
  </si>
  <si>
    <t>$D$13</t>
  </si>
  <si>
    <t>$D$14</t>
  </si>
  <si>
    <t>$D$15</t>
  </si>
  <si>
    <t>$D$16</t>
  </si>
  <si>
    <t>$D$17</t>
  </si>
  <si>
    <t>$D$18</t>
  </si>
  <si>
    <t>$I$7</t>
  </si>
  <si>
    <t>$I$7=$K$7</t>
  </si>
  <si>
    <t>Binding</t>
  </si>
  <si>
    <t>$I$8</t>
  </si>
  <si>
    <t>$I$8=$K$8</t>
  </si>
  <si>
    <t>$I$9</t>
  </si>
  <si>
    <t>$I$9=$K$9</t>
  </si>
  <si>
    <t>$I$10</t>
  </si>
  <si>
    <t>$I$10=$K$10</t>
  </si>
  <si>
    <t>$I$11</t>
  </si>
  <si>
    <t>$I$11=$K$11</t>
  </si>
  <si>
    <t>$I$12</t>
  </si>
  <si>
    <t>$I$12=$K$12</t>
  </si>
  <si>
    <t>$I$13</t>
  </si>
  <si>
    <t>$I$13=$K$13</t>
  </si>
  <si>
    <t>$D$5&lt;=$C$5</t>
  </si>
  <si>
    <t>Not Binding</t>
  </si>
  <si>
    <t>$D$6&lt;=$C$6</t>
  </si>
  <si>
    <t>$D$7&lt;=$C$7</t>
  </si>
  <si>
    <t>$D$8&lt;=$C$8</t>
  </si>
  <si>
    <t>$D$9&lt;=$C$9</t>
  </si>
  <si>
    <t>$D$10&lt;=$C$10</t>
  </si>
  <si>
    <t>$D$11&lt;=$C$11</t>
  </si>
  <si>
    <t>$D$12&lt;=$C$12</t>
  </si>
  <si>
    <t>$D$13&lt;=$C$13</t>
  </si>
  <si>
    <t>$D$14&lt;=$C$14</t>
  </si>
  <si>
    <t>$D$15&lt;=$C$15</t>
  </si>
  <si>
    <t>$D$16&lt;=$C$16</t>
  </si>
  <si>
    <t>$D$17&lt;=$C$17</t>
  </si>
  <si>
    <t>$D$18&lt;=$C$18</t>
  </si>
  <si>
    <t>Report Created: 4/15/2011 4:12:47 PM</t>
  </si>
  <si>
    <t>X12</t>
  </si>
  <si>
    <t>X13</t>
  </si>
  <si>
    <t>X14</t>
  </si>
  <si>
    <t>X23</t>
  </si>
  <si>
    <t>X25</t>
  </si>
  <si>
    <t>X34</t>
  </si>
  <si>
    <t>X35</t>
  </si>
  <si>
    <t>X36</t>
  </si>
  <si>
    <t>X32</t>
  </si>
  <si>
    <t>X46</t>
  </si>
  <si>
    <t>X56</t>
  </si>
  <si>
    <t>X57</t>
  </si>
  <si>
    <t>X65</t>
  </si>
  <si>
    <t>X67</t>
  </si>
  <si>
    <t>X71</t>
  </si>
  <si>
    <t>Flow from 1 to 2</t>
  </si>
  <si>
    <t>Flow from 1 to 3</t>
  </si>
  <si>
    <t>Flow from 1 to 4</t>
  </si>
  <si>
    <t>Flow from 2 to 3</t>
  </si>
  <si>
    <t>Flow from 2 to 5</t>
  </si>
  <si>
    <t>Flow from 3 to 4</t>
  </si>
  <si>
    <t>Flow from 3 to 5</t>
  </si>
  <si>
    <t>Flow from 3 to 6</t>
  </si>
  <si>
    <t>Flow from 3 to 2</t>
  </si>
  <si>
    <t>Flow from 4 to 6</t>
  </si>
  <si>
    <t>Flow from 5 to 6</t>
  </si>
  <si>
    <t>Flow from 5 to 7</t>
  </si>
  <si>
    <t>Flow from 6 to 5</t>
  </si>
  <si>
    <t>Flow from 6 to 7</t>
  </si>
  <si>
    <t>Flow from 7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</si>
</sst>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7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2"/>
      <color indexed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2" fillId="2" borderId="2" xfId="0" applyFont="1" applyFill="1" applyBorder="1"/>
    <xf numFmtId="0" fontId="2" fillId="2" borderId="0" xfId="0" applyFont="1" applyFill="1"/>
    <xf numFmtId="1" fontId="2" fillId="2" borderId="3" xfId="0" applyNumberFormat="1" applyFont="1" applyFill="1" applyBorder="1"/>
    <xf numFmtId="1" fontId="2" fillId="2" borderId="2" xfId="0" applyNumberFormat="1" applyFont="1" applyFill="1" applyBorder="1"/>
    <xf numFmtId="1" fontId="2" fillId="2" borderId="4" xfId="0" applyNumberFormat="1" applyFont="1" applyFill="1" applyBorder="1"/>
    <xf numFmtId="1" fontId="2" fillId="0" borderId="0" xfId="0" applyNumberFormat="1" applyFont="1" applyFill="1"/>
    <xf numFmtId="1" fontId="2" fillId="2" borderId="0" xfId="0" applyNumberFormat="1" applyFont="1" applyFill="1"/>
    <xf numFmtId="1" fontId="2" fillId="0" borderId="0" xfId="0" applyNumberFormat="1" applyFont="1" applyFill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0" fontId="4" fillId="0" borderId="0" xfId="0" applyFont="1"/>
    <xf numFmtId="0" fontId="0" fillId="0" borderId="6" xfId="0" applyFill="1" applyBorder="1" applyAlignment="1"/>
    <xf numFmtId="0" fontId="5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1" fontId="0" fillId="0" borderId="7" xfId="0" applyNumberFormat="1" applyFill="1" applyBorder="1" applyAlignment="1"/>
    <xf numFmtId="0" fontId="0" fillId="0" borderId="7" xfId="0" applyNumberFormat="1" applyFill="1" applyBorder="1" applyAlignment="1"/>
    <xf numFmtId="0" fontId="6" fillId="0" borderId="5" xfId="0" applyFont="1" applyFill="1" applyBorder="1" applyAlignment="1">
      <alignment horizontal="center"/>
    </xf>
    <xf numFmtId="165" fontId="2" fillId="0" borderId="6" xfId="0" applyNumberFormat="1" applyFont="1" applyFill="1" applyBorder="1" applyAlignment="1"/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165" fontId="2" fillId="0" borderId="7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165" fontId="2" fillId="0" borderId="6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showGridLines="0" tabSelected="1" topLeftCell="A12" workbookViewId="0">
      <selection activeCell="G15" sqref="G15"/>
    </sheetView>
  </sheetViews>
  <sheetFormatPr defaultRowHeight="12.75" x14ac:dyDescent="0.2"/>
  <cols>
    <col min="2" max="2" width="2.28515625" customWidth="1"/>
    <col min="3" max="3" width="12.28515625" customWidth="1"/>
    <col min="4" max="4" width="19" customWidth="1"/>
    <col min="5" max="5" width="14.28515625" bestFit="1" customWidth="1"/>
    <col min="6" max="6" width="14.7109375" customWidth="1"/>
    <col min="7" max="7" width="12.140625" customWidth="1"/>
    <col min="8" max="8" width="6" customWidth="1"/>
  </cols>
  <sheetData>
    <row r="1" spans="1:8" x14ac:dyDescent="0.2">
      <c r="B1" s="21" t="s">
        <v>16</v>
      </c>
    </row>
    <row r="2" spans="1:8" x14ac:dyDescent="0.2">
      <c r="B2" s="21" t="s">
        <v>17</v>
      </c>
    </row>
    <row r="3" spans="1:8" x14ac:dyDescent="0.2">
      <c r="B3" s="21" t="s">
        <v>83</v>
      </c>
    </row>
    <row r="4" spans="1:8" x14ac:dyDescent="0.2">
      <c r="B4" s="21" t="s">
        <v>18</v>
      </c>
    </row>
    <row r="5" spans="1:8" x14ac:dyDescent="0.2">
      <c r="B5" s="21" t="s">
        <v>19</v>
      </c>
    </row>
    <row r="6" spans="1:8" x14ac:dyDescent="0.2">
      <c r="B6" s="21"/>
      <c r="C6" t="s">
        <v>20</v>
      </c>
    </row>
    <row r="7" spans="1:8" x14ac:dyDescent="0.2">
      <c r="B7" s="21"/>
      <c r="C7" t="s">
        <v>21</v>
      </c>
    </row>
    <row r="8" spans="1:8" x14ac:dyDescent="0.2">
      <c r="B8" s="21"/>
      <c r="C8" t="s">
        <v>22</v>
      </c>
    </row>
    <row r="9" spans="1:8" x14ac:dyDescent="0.2">
      <c r="B9" s="21" t="s">
        <v>23</v>
      </c>
    </row>
    <row r="10" spans="1:8" x14ac:dyDescent="0.2">
      <c r="C10" t="s">
        <v>24</v>
      </c>
    </row>
    <row r="11" spans="1:8" x14ac:dyDescent="0.2">
      <c r="C11" t="s">
        <v>25</v>
      </c>
    </row>
    <row r="13" spans="1:8" ht="15.75" x14ac:dyDescent="0.25">
      <c r="A13" s="2"/>
      <c r="B13" s="2"/>
      <c r="C13" s="2"/>
      <c r="D13" s="2"/>
      <c r="E13" s="2"/>
      <c r="F13" s="2"/>
      <c r="G13" s="2"/>
      <c r="H13" s="2"/>
    </row>
    <row r="14" spans="1:8" ht="16.5" thickBot="1" x14ac:dyDescent="0.3">
      <c r="A14" s="2"/>
      <c r="B14" s="2" t="s">
        <v>26</v>
      </c>
      <c r="C14" s="2"/>
      <c r="D14" s="2"/>
      <c r="E14" s="2"/>
      <c r="F14" s="2"/>
      <c r="G14" s="2"/>
      <c r="H14" s="2"/>
    </row>
    <row r="15" spans="1:8" ht="16.5" thickBot="1" x14ac:dyDescent="0.3">
      <c r="A15" s="2"/>
      <c r="B15" s="2"/>
      <c r="C15" s="28" t="s">
        <v>28</v>
      </c>
      <c r="D15" s="28" t="s">
        <v>29</v>
      </c>
      <c r="E15" s="28" t="s">
        <v>30</v>
      </c>
      <c r="F15" s="2"/>
      <c r="G15" s="2"/>
      <c r="H15" s="2"/>
    </row>
    <row r="16" spans="1:8" ht="16.5" thickBot="1" x14ac:dyDescent="0.3">
      <c r="A16" s="2"/>
      <c r="B16" s="2"/>
      <c r="C16" s="30" t="s">
        <v>14</v>
      </c>
      <c r="D16" s="29">
        <v>0</v>
      </c>
      <c r="E16" s="29">
        <v>14</v>
      </c>
      <c r="F16" s="2"/>
      <c r="G16" s="2"/>
      <c r="H16" s="2"/>
    </row>
    <row r="17" spans="1:8" ht="15.75" x14ac:dyDescent="0.25">
      <c r="A17" s="2"/>
      <c r="B17" s="2"/>
      <c r="C17" s="2"/>
      <c r="D17" s="2"/>
      <c r="E17" s="2"/>
      <c r="F17" s="2"/>
      <c r="G17" s="2"/>
      <c r="H17" s="2"/>
    </row>
    <row r="18" spans="1:8" ht="15.75" x14ac:dyDescent="0.25">
      <c r="A18" s="2"/>
      <c r="B18" s="2"/>
      <c r="C18" s="2"/>
      <c r="D18" s="2"/>
      <c r="E18" s="2"/>
      <c r="F18" s="2"/>
      <c r="G18" s="2"/>
      <c r="H18" s="2"/>
    </row>
    <row r="19" spans="1:8" ht="16.5" thickBot="1" x14ac:dyDescent="0.3">
      <c r="A19" s="2"/>
      <c r="B19" s="2" t="s">
        <v>31</v>
      </c>
      <c r="C19" s="2"/>
      <c r="D19" s="2"/>
      <c r="E19" s="2"/>
      <c r="F19" s="2"/>
      <c r="G19" s="2"/>
      <c r="H19" s="2"/>
    </row>
    <row r="20" spans="1:8" ht="16.5" thickBot="1" x14ac:dyDescent="0.3">
      <c r="A20" s="2"/>
      <c r="B20" s="2"/>
      <c r="C20" s="28" t="s">
        <v>27</v>
      </c>
      <c r="D20" s="28" t="s">
        <v>28</v>
      </c>
      <c r="E20" s="28" t="s">
        <v>29</v>
      </c>
      <c r="F20" s="28" t="s">
        <v>30</v>
      </c>
      <c r="G20" s="28" t="s">
        <v>32</v>
      </c>
      <c r="H20" s="2"/>
    </row>
    <row r="21" spans="1:8" ht="15.75" x14ac:dyDescent="0.25">
      <c r="A21" s="2"/>
      <c r="B21" s="2"/>
      <c r="C21" s="31" t="s">
        <v>84</v>
      </c>
      <c r="D21" s="32" t="s">
        <v>99</v>
      </c>
      <c r="E21" s="33">
        <v>0</v>
      </c>
      <c r="F21" s="33">
        <v>3</v>
      </c>
      <c r="G21" s="32" t="s">
        <v>39</v>
      </c>
      <c r="H21" s="2"/>
    </row>
    <row r="22" spans="1:8" ht="15.75" x14ac:dyDescent="0.25">
      <c r="A22" s="2"/>
      <c r="B22" s="2"/>
      <c r="C22" s="31" t="s">
        <v>85</v>
      </c>
      <c r="D22" s="32" t="s">
        <v>100</v>
      </c>
      <c r="E22" s="33">
        <v>0</v>
      </c>
      <c r="F22" s="33">
        <v>6</v>
      </c>
      <c r="G22" s="32" t="s">
        <v>39</v>
      </c>
      <c r="H22" s="2"/>
    </row>
    <row r="23" spans="1:8" ht="15.75" x14ac:dyDescent="0.25">
      <c r="A23" s="2"/>
      <c r="B23" s="2"/>
      <c r="C23" s="31" t="s">
        <v>86</v>
      </c>
      <c r="D23" s="32" t="s">
        <v>101</v>
      </c>
      <c r="E23" s="33">
        <v>0</v>
      </c>
      <c r="F23" s="33">
        <v>5</v>
      </c>
      <c r="G23" s="32" t="s">
        <v>39</v>
      </c>
      <c r="H23" s="2"/>
    </row>
    <row r="24" spans="1:8" ht="15.75" x14ac:dyDescent="0.25">
      <c r="A24" s="2"/>
      <c r="B24" s="2"/>
      <c r="C24" s="31" t="s">
        <v>87</v>
      </c>
      <c r="D24" s="32" t="s">
        <v>102</v>
      </c>
      <c r="E24" s="33">
        <v>0</v>
      </c>
      <c r="F24" s="33">
        <v>0</v>
      </c>
      <c r="G24" s="32" t="s">
        <v>39</v>
      </c>
      <c r="H24" s="2"/>
    </row>
    <row r="25" spans="1:8" ht="15.75" x14ac:dyDescent="0.25">
      <c r="A25" s="2"/>
      <c r="B25" s="2"/>
      <c r="C25" s="31" t="s">
        <v>88</v>
      </c>
      <c r="D25" s="32" t="s">
        <v>103</v>
      </c>
      <c r="E25" s="33">
        <v>0</v>
      </c>
      <c r="F25" s="33">
        <v>3</v>
      </c>
      <c r="G25" s="32" t="s">
        <v>39</v>
      </c>
      <c r="H25" s="2"/>
    </row>
    <row r="26" spans="1:8" ht="15.75" x14ac:dyDescent="0.25">
      <c r="A26" s="2"/>
      <c r="B26" s="2"/>
      <c r="C26" s="31" t="s">
        <v>89</v>
      </c>
      <c r="D26" s="32" t="s">
        <v>104</v>
      </c>
      <c r="E26" s="33">
        <v>0</v>
      </c>
      <c r="F26" s="33">
        <v>0</v>
      </c>
      <c r="G26" s="32" t="s">
        <v>39</v>
      </c>
      <c r="H26" s="2"/>
    </row>
    <row r="27" spans="1:8" ht="15.75" x14ac:dyDescent="0.25">
      <c r="A27" s="2"/>
      <c r="B27" s="2"/>
      <c r="C27" s="31" t="s">
        <v>90</v>
      </c>
      <c r="D27" s="32" t="s">
        <v>105</v>
      </c>
      <c r="E27" s="33">
        <v>0</v>
      </c>
      <c r="F27" s="33">
        <v>3</v>
      </c>
      <c r="G27" s="32" t="s">
        <v>39</v>
      </c>
      <c r="H27" s="2"/>
    </row>
    <row r="28" spans="1:8" ht="15.75" x14ac:dyDescent="0.25">
      <c r="A28" s="2"/>
      <c r="B28" s="2"/>
      <c r="C28" s="31" t="s">
        <v>91</v>
      </c>
      <c r="D28" s="32" t="s">
        <v>106</v>
      </c>
      <c r="E28" s="33">
        <v>0</v>
      </c>
      <c r="F28" s="33">
        <v>3</v>
      </c>
      <c r="G28" s="32" t="s">
        <v>39</v>
      </c>
      <c r="H28" s="2"/>
    </row>
    <row r="29" spans="1:8" ht="15.75" x14ac:dyDescent="0.25">
      <c r="A29" s="2"/>
      <c r="B29" s="2"/>
      <c r="C29" s="31" t="s">
        <v>92</v>
      </c>
      <c r="D29" s="32" t="s">
        <v>107</v>
      </c>
      <c r="E29" s="33">
        <v>0</v>
      </c>
      <c r="F29" s="33">
        <v>0</v>
      </c>
      <c r="G29" s="32" t="s">
        <v>39</v>
      </c>
      <c r="H29" s="2"/>
    </row>
    <row r="30" spans="1:8" ht="15.75" x14ac:dyDescent="0.25">
      <c r="A30" s="2"/>
      <c r="B30" s="2"/>
      <c r="C30" s="31" t="s">
        <v>93</v>
      </c>
      <c r="D30" s="32" t="s">
        <v>108</v>
      </c>
      <c r="E30" s="33">
        <v>0</v>
      </c>
      <c r="F30" s="33">
        <v>5</v>
      </c>
      <c r="G30" s="32" t="s">
        <v>39</v>
      </c>
      <c r="H30" s="2"/>
    </row>
    <row r="31" spans="1:8" ht="15.75" x14ac:dyDescent="0.25">
      <c r="A31" s="2"/>
      <c r="B31" s="2"/>
      <c r="C31" s="31" t="s">
        <v>94</v>
      </c>
      <c r="D31" s="32" t="s">
        <v>109</v>
      </c>
      <c r="E31" s="33">
        <v>0</v>
      </c>
      <c r="F31" s="33">
        <v>0</v>
      </c>
      <c r="G31" s="32" t="s">
        <v>39</v>
      </c>
      <c r="H31" s="2"/>
    </row>
    <row r="32" spans="1:8" ht="15.75" x14ac:dyDescent="0.25">
      <c r="A32" s="2"/>
      <c r="B32" s="2"/>
      <c r="C32" s="31" t="s">
        <v>95</v>
      </c>
      <c r="D32" s="32" t="s">
        <v>110</v>
      </c>
      <c r="E32" s="33">
        <v>0</v>
      </c>
      <c r="F32" s="33">
        <v>7</v>
      </c>
      <c r="G32" s="32" t="s">
        <v>39</v>
      </c>
      <c r="H32" s="2"/>
    </row>
    <row r="33" spans="1:8" ht="15.75" x14ac:dyDescent="0.25">
      <c r="A33" s="2"/>
      <c r="B33" s="2"/>
      <c r="C33" s="31" t="s">
        <v>96</v>
      </c>
      <c r="D33" s="32" t="s">
        <v>111</v>
      </c>
      <c r="E33" s="33">
        <v>0</v>
      </c>
      <c r="F33" s="33">
        <v>1</v>
      </c>
      <c r="G33" s="32" t="s">
        <v>39</v>
      </c>
      <c r="H33" s="2"/>
    </row>
    <row r="34" spans="1:8" ht="15.75" x14ac:dyDescent="0.25">
      <c r="A34" s="2"/>
      <c r="B34" s="2"/>
      <c r="C34" s="31" t="s">
        <v>97</v>
      </c>
      <c r="D34" s="32" t="s">
        <v>112</v>
      </c>
      <c r="E34" s="33">
        <v>0</v>
      </c>
      <c r="F34" s="33">
        <v>7</v>
      </c>
      <c r="G34" s="32" t="s">
        <v>39</v>
      </c>
      <c r="H34" s="2"/>
    </row>
    <row r="35" spans="1:8" ht="16.5" thickBot="1" x14ac:dyDescent="0.3">
      <c r="A35" s="2"/>
      <c r="B35" s="2"/>
      <c r="C35" s="30" t="s">
        <v>98</v>
      </c>
      <c r="D35" s="34" t="s">
        <v>113</v>
      </c>
      <c r="E35" s="35">
        <v>0</v>
      </c>
      <c r="F35" s="35">
        <v>14</v>
      </c>
      <c r="G35" s="34" t="s">
        <v>39</v>
      </c>
      <c r="H35" s="2"/>
    </row>
    <row r="36" spans="1:8" ht="15.75" x14ac:dyDescent="0.25">
      <c r="A36" s="2"/>
      <c r="B36" s="2"/>
      <c r="C36" s="2"/>
      <c r="D36" s="2"/>
      <c r="E36" s="2"/>
      <c r="F36" s="2"/>
      <c r="G36" s="2"/>
      <c r="H36" s="2"/>
    </row>
    <row r="38" spans="1:8" ht="13.5" thickBot="1" x14ac:dyDescent="0.25">
      <c r="B38" t="s">
        <v>33</v>
      </c>
    </row>
    <row r="39" spans="1:8" ht="13.5" thickBot="1" x14ac:dyDescent="0.25">
      <c r="C39" s="23" t="s">
        <v>27</v>
      </c>
      <c r="D39" s="23" t="s">
        <v>28</v>
      </c>
      <c r="E39" s="23" t="s">
        <v>34</v>
      </c>
      <c r="F39" s="23" t="s">
        <v>35</v>
      </c>
      <c r="G39" s="23" t="s">
        <v>36</v>
      </c>
      <c r="H39" s="23" t="s">
        <v>37</v>
      </c>
    </row>
    <row r="40" spans="1:8" x14ac:dyDescent="0.2">
      <c r="C40" s="24" t="s">
        <v>53</v>
      </c>
      <c r="D40" s="24" t="s">
        <v>9</v>
      </c>
      <c r="E40" s="26">
        <v>0</v>
      </c>
      <c r="F40" s="24" t="s">
        <v>54</v>
      </c>
      <c r="G40" s="24" t="s">
        <v>55</v>
      </c>
      <c r="H40" s="24">
        <v>0</v>
      </c>
    </row>
    <row r="41" spans="1:8" x14ac:dyDescent="0.2">
      <c r="C41" s="24" t="s">
        <v>56</v>
      </c>
      <c r="D41" s="24" t="s">
        <v>9</v>
      </c>
      <c r="E41" s="26">
        <v>0</v>
      </c>
      <c r="F41" s="24" t="s">
        <v>57</v>
      </c>
      <c r="G41" s="24" t="s">
        <v>55</v>
      </c>
      <c r="H41" s="24">
        <v>0</v>
      </c>
    </row>
    <row r="42" spans="1:8" x14ac:dyDescent="0.2">
      <c r="C42" s="24" t="s">
        <v>58</v>
      </c>
      <c r="D42" s="24" t="s">
        <v>9</v>
      </c>
      <c r="E42" s="26">
        <v>0</v>
      </c>
      <c r="F42" s="24" t="s">
        <v>59</v>
      </c>
      <c r="G42" s="24" t="s">
        <v>55</v>
      </c>
      <c r="H42" s="24">
        <v>0</v>
      </c>
    </row>
    <row r="43" spans="1:8" x14ac:dyDescent="0.2">
      <c r="C43" s="24" t="s">
        <v>60</v>
      </c>
      <c r="D43" s="24" t="s">
        <v>9</v>
      </c>
      <c r="E43" s="26">
        <v>0</v>
      </c>
      <c r="F43" s="24" t="s">
        <v>61</v>
      </c>
      <c r="G43" s="24" t="s">
        <v>55</v>
      </c>
      <c r="H43" s="24">
        <v>0</v>
      </c>
    </row>
    <row r="44" spans="1:8" x14ac:dyDescent="0.2">
      <c r="C44" s="24" t="s">
        <v>62</v>
      </c>
      <c r="D44" s="24" t="s">
        <v>9</v>
      </c>
      <c r="E44" s="26">
        <v>0</v>
      </c>
      <c r="F44" s="24" t="s">
        <v>63</v>
      </c>
      <c r="G44" s="24" t="s">
        <v>55</v>
      </c>
      <c r="H44" s="24">
        <v>0</v>
      </c>
    </row>
    <row r="45" spans="1:8" x14ac:dyDescent="0.2">
      <c r="C45" s="24" t="s">
        <v>64</v>
      </c>
      <c r="D45" s="24" t="s">
        <v>9</v>
      </c>
      <c r="E45" s="26">
        <v>0</v>
      </c>
      <c r="F45" s="24" t="s">
        <v>65</v>
      </c>
      <c r="G45" s="24" t="s">
        <v>55</v>
      </c>
      <c r="H45" s="24">
        <v>0</v>
      </c>
    </row>
    <row r="46" spans="1:8" x14ac:dyDescent="0.2">
      <c r="C46" s="24" t="s">
        <v>66</v>
      </c>
      <c r="D46" s="24" t="s">
        <v>9</v>
      </c>
      <c r="E46" s="26">
        <v>0</v>
      </c>
      <c r="F46" s="24" t="s">
        <v>67</v>
      </c>
      <c r="G46" s="24" t="s">
        <v>55</v>
      </c>
      <c r="H46" s="24">
        <v>0</v>
      </c>
    </row>
    <row r="47" spans="1:8" x14ac:dyDescent="0.2">
      <c r="C47" s="24" t="s">
        <v>38</v>
      </c>
      <c r="D47" s="24" t="s">
        <v>3</v>
      </c>
      <c r="E47" s="26">
        <v>3</v>
      </c>
      <c r="F47" s="24" t="s">
        <v>68</v>
      </c>
      <c r="G47" s="24" t="s">
        <v>69</v>
      </c>
      <c r="H47" s="24">
        <v>2</v>
      </c>
    </row>
    <row r="48" spans="1:8" x14ac:dyDescent="0.2">
      <c r="C48" s="24" t="s">
        <v>40</v>
      </c>
      <c r="D48" s="24" t="s">
        <v>3</v>
      </c>
      <c r="E48" s="26">
        <v>6</v>
      </c>
      <c r="F48" s="24" t="s">
        <v>70</v>
      </c>
      <c r="G48" s="24" t="s">
        <v>55</v>
      </c>
      <c r="H48" s="24">
        <v>0</v>
      </c>
    </row>
    <row r="49" spans="3:8" x14ac:dyDescent="0.2">
      <c r="C49" s="24" t="s">
        <v>41</v>
      </c>
      <c r="D49" s="24" t="s">
        <v>3</v>
      </c>
      <c r="E49" s="26">
        <v>5</v>
      </c>
      <c r="F49" s="24" t="s">
        <v>71</v>
      </c>
      <c r="G49" s="24" t="s">
        <v>55</v>
      </c>
      <c r="H49" s="24">
        <v>0</v>
      </c>
    </row>
    <row r="50" spans="3:8" x14ac:dyDescent="0.2">
      <c r="C50" s="24" t="s">
        <v>42</v>
      </c>
      <c r="D50" s="24" t="s">
        <v>3</v>
      </c>
      <c r="E50" s="26">
        <v>0</v>
      </c>
      <c r="F50" s="24" t="s">
        <v>72</v>
      </c>
      <c r="G50" s="24" t="s">
        <v>69</v>
      </c>
      <c r="H50" s="24">
        <v>2</v>
      </c>
    </row>
    <row r="51" spans="3:8" x14ac:dyDescent="0.2">
      <c r="C51" s="24" t="s">
        <v>43</v>
      </c>
      <c r="D51" s="24" t="s">
        <v>3</v>
      </c>
      <c r="E51" s="26">
        <v>3</v>
      </c>
      <c r="F51" s="24" t="s">
        <v>73</v>
      </c>
      <c r="G51" s="24" t="s">
        <v>55</v>
      </c>
      <c r="H51" s="24">
        <v>0</v>
      </c>
    </row>
    <row r="52" spans="3:8" x14ac:dyDescent="0.2">
      <c r="C52" s="24" t="s">
        <v>44</v>
      </c>
      <c r="D52" s="24" t="s">
        <v>3</v>
      </c>
      <c r="E52" s="26">
        <v>0</v>
      </c>
      <c r="F52" s="24" t="s">
        <v>74</v>
      </c>
      <c r="G52" s="24" t="s">
        <v>69</v>
      </c>
      <c r="H52" s="24">
        <v>3</v>
      </c>
    </row>
    <row r="53" spans="3:8" x14ac:dyDescent="0.2">
      <c r="C53" s="24" t="s">
        <v>45</v>
      </c>
      <c r="D53" s="24" t="s">
        <v>3</v>
      </c>
      <c r="E53" s="26">
        <v>3</v>
      </c>
      <c r="F53" s="24" t="s">
        <v>75</v>
      </c>
      <c r="G53" s="24" t="s">
        <v>55</v>
      </c>
      <c r="H53" s="24">
        <v>0</v>
      </c>
    </row>
    <row r="54" spans="3:8" x14ac:dyDescent="0.2">
      <c r="C54" s="24" t="s">
        <v>46</v>
      </c>
      <c r="D54" s="24" t="s">
        <v>3</v>
      </c>
      <c r="E54" s="26">
        <v>3</v>
      </c>
      <c r="F54" s="24" t="s">
        <v>76</v>
      </c>
      <c r="G54" s="24" t="s">
        <v>69</v>
      </c>
      <c r="H54" s="24">
        <v>4</v>
      </c>
    </row>
    <row r="55" spans="3:8" x14ac:dyDescent="0.2">
      <c r="C55" s="24" t="s">
        <v>47</v>
      </c>
      <c r="D55" s="24" t="s">
        <v>3</v>
      </c>
      <c r="E55" s="27">
        <v>0</v>
      </c>
      <c r="F55" s="24" t="s">
        <v>77</v>
      </c>
      <c r="G55" s="24" t="s">
        <v>69</v>
      </c>
      <c r="H55" s="24">
        <v>2</v>
      </c>
    </row>
    <row r="56" spans="3:8" x14ac:dyDescent="0.2">
      <c r="C56" s="24" t="s">
        <v>48</v>
      </c>
      <c r="D56" s="24" t="s">
        <v>3</v>
      </c>
      <c r="E56" s="26">
        <v>5</v>
      </c>
      <c r="F56" s="24" t="s">
        <v>78</v>
      </c>
      <c r="G56" s="24" t="s">
        <v>55</v>
      </c>
      <c r="H56" s="24">
        <v>0</v>
      </c>
    </row>
    <row r="57" spans="3:8" x14ac:dyDescent="0.2">
      <c r="C57" s="24" t="s">
        <v>49</v>
      </c>
      <c r="D57" s="24" t="s">
        <v>3</v>
      </c>
      <c r="E57" s="26">
        <v>0</v>
      </c>
      <c r="F57" s="24" t="s">
        <v>79</v>
      </c>
      <c r="G57" s="24" t="s">
        <v>69</v>
      </c>
      <c r="H57" s="24">
        <v>1</v>
      </c>
    </row>
    <row r="58" spans="3:8" x14ac:dyDescent="0.2">
      <c r="C58" s="24" t="s">
        <v>50</v>
      </c>
      <c r="D58" s="24" t="s">
        <v>3</v>
      </c>
      <c r="E58" s="26">
        <v>7</v>
      </c>
      <c r="F58" s="24" t="s">
        <v>80</v>
      </c>
      <c r="G58" s="24" t="s">
        <v>69</v>
      </c>
      <c r="H58" s="24">
        <v>1</v>
      </c>
    </row>
    <row r="59" spans="3:8" x14ac:dyDescent="0.2">
      <c r="C59" s="24" t="s">
        <v>51</v>
      </c>
      <c r="D59" s="24" t="s">
        <v>3</v>
      </c>
      <c r="E59" s="27">
        <v>1</v>
      </c>
      <c r="F59" s="24" t="s">
        <v>81</v>
      </c>
      <c r="G59" s="24" t="s">
        <v>55</v>
      </c>
      <c r="H59" s="24">
        <v>0</v>
      </c>
    </row>
    <row r="60" spans="3:8" ht="13.5" thickBot="1" x14ac:dyDescent="0.25">
      <c r="C60" s="22" t="s">
        <v>52</v>
      </c>
      <c r="D60" s="22" t="s">
        <v>3</v>
      </c>
      <c r="E60" s="25">
        <v>7</v>
      </c>
      <c r="F60" s="22" t="s">
        <v>82</v>
      </c>
      <c r="G60" s="22" t="s">
        <v>55</v>
      </c>
      <c r="H60" s="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workbookViewId="0">
      <selection activeCell="D21" sqref="D21"/>
    </sheetView>
  </sheetViews>
  <sheetFormatPr defaultRowHeight="15.75" x14ac:dyDescent="0.25"/>
  <cols>
    <col min="1" max="1" width="13.5703125" style="2" customWidth="1"/>
    <col min="2" max="2" width="13.28515625" style="2" bestFit="1" customWidth="1"/>
    <col min="3" max="3" width="10" style="2" bestFit="1" customWidth="1"/>
    <col min="4" max="5" width="9.140625" style="2" customWidth="1"/>
    <col min="6" max="6" width="13.28515625" style="2" customWidth="1"/>
    <col min="7" max="7" width="9.140625" style="2" customWidth="1"/>
    <col min="8" max="8" width="9.5703125" style="2" customWidth="1"/>
    <col min="9" max="9" width="11.42578125" style="2" customWidth="1"/>
    <col min="10" max="16384" width="9.140625" style="2"/>
  </cols>
  <sheetData>
    <row r="1" spans="1:11" ht="18.75" x14ac:dyDescent="0.3">
      <c r="A1" s="1" t="s">
        <v>15</v>
      </c>
    </row>
    <row r="3" spans="1:11" x14ac:dyDescent="0.25">
      <c r="A3" s="3" t="s">
        <v>12</v>
      </c>
      <c r="B3" s="3"/>
      <c r="C3" s="4"/>
      <c r="D3" s="4" t="s">
        <v>0</v>
      </c>
    </row>
    <row r="4" spans="1:11" ht="16.5" thickBot="1" x14ac:dyDescent="0.3">
      <c r="A4" s="5" t="s">
        <v>1</v>
      </c>
      <c r="B4" s="5" t="s">
        <v>2</v>
      </c>
      <c r="C4" s="4" t="s">
        <v>13</v>
      </c>
      <c r="D4" s="6" t="s">
        <v>3</v>
      </c>
      <c r="G4" s="7"/>
      <c r="H4" s="7"/>
    </row>
    <row r="5" spans="1:11" x14ac:dyDescent="0.25">
      <c r="A5" s="8">
        <v>1</v>
      </c>
      <c r="B5" s="8">
        <v>2</v>
      </c>
      <c r="C5" s="18">
        <v>5</v>
      </c>
      <c r="D5" s="13">
        <v>3</v>
      </c>
      <c r="F5" s="9"/>
      <c r="G5" s="3" t="s">
        <v>4</v>
      </c>
      <c r="H5" s="3"/>
      <c r="I5" s="4" t="s">
        <v>5</v>
      </c>
      <c r="K5" s="6"/>
    </row>
    <row r="6" spans="1:11" x14ac:dyDescent="0.25">
      <c r="A6" s="8">
        <v>1</v>
      </c>
      <c r="B6" s="8">
        <v>3</v>
      </c>
      <c r="C6" s="18">
        <v>6</v>
      </c>
      <c r="D6" s="14">
        <v>6</v>
      </c>
      <c r="F6" s="4" t="s">
        <v>6</v>
      </c>
      <c r="G6" s="5" t="s">
        <v>7</v>
      </c>
      <c r="H6" s="5" t="s">
        <v>8</v>
      </c>
      <c r="I6" s="4" t="s">
        <v>9</v>
      </c>
      <c r="K6" s="4" t="s">
        <v>10</v>
      </c>
    </row>
    <row r="7" spans="1:11" x14ac:dyDescent="0.25">
      <c r="A7" s="8">
        <v>1</v>
      </c>
      <c r="B7" s="8">
        <v>4</v>
      </c>
      <c r="C7" s="18">
        <v>5</v>
      </c>
      <c r="D7" s="14">
        <v>5</v>
      </c>
      <c r="F7" s="8">
        <v>1</v>
      </c>
      <c r="G7" s="16">
        <f>D19</f>
        <v>14</v>
      </c>
      <c r="H7" s="16">
        <f>SUM(D5:D7)</f>
        <v>14</v>
      </c>
      <c r="I7" s="17">
        <f t="shared" ref="I7:I13" si="0">H7-G7</f>
        <v>0</v>
      </c>
      <c r="J7" s="6" t="s">
        <v>11</v>
      </c>
      <c r="K7" s="12">
        <v>0</v>
      </c>
    </row>
    <row r="8" spans="1:11" x14ac:dyDescent="0.25">
      <c r="A8" s="8">
        <v>2</v>
      </c>
      <c r="B8" s="8">
        <v>3</v>
      </c>
      <c r="C8" s="18">
        <v>2</v>
      </c>
      <c r="D8" s="14">
        <v>0</v>
      </c>
      <c r="F8" s="8">
        <v>2</v>
      </c>
      <c r="G8" s="16">
        <f>D5+D13</f>
        <v>3</v>
      </c>
      <c r="H8" s="16">
        <f>SUM(D8:D9)</f>
        <v>3</v>
      </c>
      <c r="I8" s="17">
        <f t="shared" si="0"/>
        <v>0</v>
      </c>
      <c r="J8" s="6" t="s">
        <v>11</v>
      </c>
      <c r="K8" s="12">
        <v>0</v>
      </c>
    </row>
    <row r="9" spans="1:11" x14ac:dyDescent="0.25">
      <c r="A9" s="8">
        <v>2</v>
      </c>
      <c r="B9" s="8">
        <v>5</v>
      </c>
      <c r="C9" s="18">
        <v>3</v>
      </c>
      <c r="D9" s="14">
        <v>3</v>
      </c>
      <c r="F9" s="8">
        <v>3</v>
      </c>
      <c r="G9" s="16">
        <f>D6+D8</f>
        <v>6</v>
      </c>
      <c r="H9" s="16">
        <f>SUM(D10:D13)</f>
        <v>6</v>
      </c>
      <c r="I9" s="17">
        <f t="shared" si="0"/>
        <v>0</v>
      </c>
      <c r="J9" s="6" t="s">
        <v>11</v>
      </c>
      <c r="K9" s="12">
        <v>0</v>
      </c>
    </row>
    <row r="10" spans="1:11" x14ac:dyDescent="0.25">
      <c r="A10" s="8">
        <v>3</v>
      </c>
      <c r="B10" s="8">
        <v>4</v>
      </c>
      <c r="C10" s="18">
        <v>3</v>
      </c>
      <c r="D10" s="14">
        <v>0</v>
      </c>
      <c r="F10" s="8">
        <v>4</v>
      </c>
      <c r="G10" s="16">
        <f>D7+D10</f>
        <v>5</v>
      </c>
      <c r="H10" s="16">
        <f>D14</f>
        <v>5</v>
      </c>
      <c r="I10" s="17">
        <f t="shared" si="0"/>
        <v>0</v>
      </c>
      <c r="J10" s="6" t="s">
        <v>11</v>
      </c>
      <c r="K10" s="12">
        <v>0</v>
      </c>
    </row>
    <row r="11" spans="1:11" x14ac:dyDescent="0.25">
      <c r="A11" s="8">
        <v>3</v>
      </c>
      <c r="B11" s="8">
        <v>5</v>
      </c>
      <c r="C11" s="18">
        <v>3</v>
      </c>
      <c r="D11" s="14">
        <v>3</v>
      </c>
      <c r="F11" s="8">
        <v>5</v>
      </c>
      <c r="G11" s="16">
        <f>D9+D11+D17</f>
        <v>7</v>
      </c>
      <c r="H11" s="16">
        <f>D15+D16</f>
        <v>7</v>
      </c>
      <c r="I11" s="17">
        <f t="shared" si="0"/>
        <v>0</v>
      </c>
      <c r="J11" s="6" t="s">
        <v>11</v>
      </c>
      <c r="K11" s="12">
        <v>0</v>
      </c>
    </row>
    <row r="12" spans="1:11" x14ac:dyDescent="0.25">
      <c r="A12" s="8">
        <v>3</v>
      </c>
      <c r="B12" s="8">
        <v>6</v>
      </c>
      <c r="C12" s="18">
        <v>7</v>
      </c>
      <c r="D12" s="14">
        <v>3</v>
      </c>
      <c r="F12" s="8">
        <v>6</v>
      </c>
      <c r="G12" s="16">
        <f>D12+D14+D15</f>
        <v>8</v>
      </c>
      <c r="H12" s="16">
        <f>D17+D18</f>
        <v>8</v>
      </c>
      <c r="I12" s="17">
        <f t="shared" si="0"/>
        <v>0</v>
      </c>
      <c r="J12" s="6" t="s">
        <v>11</v>
      </c>
      <c r="K12" s="12">
        <v>0</v>
      </c>
    </row>
    <row r="13" spans="1:11" x14ac:dyDescent="0.25">
      <c r="A13" s="2">
        <v>3</v>
      </c>
      <c r="B13" s="2">
        <v>2</v>
      </c>
      <c r="C13" s="2">
        <v>2</v>
      </c>
      <c r="D13" s="11">
        <v>0</v>
      </c>
      <c r="F13" s="8">
        <v>7</v>
      </c>
      <c r="G13" s="16">
        <f>D16+D18</f>
        <v>14</v>
      </c>
      <c r="H13" s="16">
        <f>D19</f>
        <v>14</v>
      </c>
      <c r="I13" s="17">
        <f t="shared" si="0"/>
        <v>0</v>
      </c>
      <c r="J13" s="6" t="s">
        <v>11</v>
      </c>
      <c r="K13" s="12">
        <v>0</v>
      </c>
    </row>
    <row r="14" spans="1:11" x14ac:dyDescent="0.25">
      <c r="A14" s="8">
        <v>4</v>
      </c>
      <c r="B14" s="8">
        <v>6</v>
      </c>
      <c r="C14" s="18">
        <v>5</v>
      </c>
      <c r="D14" s="14">
        <v>5</v>
      </c>
      <c r="F14"/>
      <c r="G14"/>
      <c r="H14"/>
      <c r="I14"/>
      <c r="J14"/>
      <c r="K14"/>
    </row>
    <row r="15" spans="1:11" x14ac:dyDescent="0.25">
      <c r="A15" s="8">
        <v>5</v>
      </c>
      <c r="B15" s="8">
        <v>6</v>
      </c>
      <c r="C15" s="18">
        <v>1</v>
      </c>
      <c r="D15" s="14">
        <v>0</v>
      </c>
    </row>
    <row r="16" spans="1:11" x14ac:dyDescent="0.25">
      <c r="A16" s="8">
        <v>5</v>
      </c>
      <c r="B16" s="8">
        <v>7</v>
      </c>
      <c r="C16" s="18">
        <v>8</v>
      </c>
      <c r="D16" s="14">
        <v>7</v>
      </c>
    </row>
    <row r="17" spans="1:9" x14ac:dyDescent="0.25">
      <c r="A17" s="2">
        <v>6</v>
      </c>
      <c r="B17" s="2">
        <v>5</v>
      </c>
      <c r="C17" s="2">
        <v>1</v>
      </c>
      <c r="D17" s="11">
        <v>1</v>
      </c>
    </row>
    <row r="18" spans="1:9" x14ac:dyDescent="0.25">
      <c r="A18" s="2">
        <v>6</v>
      </c>
      <c r="B18" s="2">
        <v>7</v>
      </c>
      <c r="C18" s="19">
        <v>7</v>
      </c>
      <c r="D18" s="11">
        <v>7</v>
      </c>
      <c r="H18" s="10" t="s">
        <v>14</v>
      </c>
      <c r="I18" s="12">
        <f>D19</f>
        <v>14</v>
      </c>
    </row>
    <row r="19" spans="1:9" ht="16.5" thickBot="1" x14ac:dyDescent="0.3">
      <c r="A19" s="8">
        <v>7</v>
      </c>
      <c r="B19" s="8">
        <v>1</v>
      </c>
      <c r="C19" s="20"/>
      <c r="D19" s="15">
        <v>14</v>
      </c>
    </row>
  </sheetData>
  <phoneticPr fontId="0" type="noConversion"/>
  <printOptions headings="1" gridLines="1"/>
  <pageMargins left="0.75" right="0.75" top="1" bottom="1" header="0.5" footer="5.1100000000000003"/>
  <pageSetup scale="75" orientation="portrait" horizontalDpi="300" verticalDpi="300" r:id="rId1"/>
  <headerFooter alignWithMargins="0">
    <oddFooter xml:space="preserve">&amp;C&amp;"Arial,Bold"&amp;14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Answer Report 1</vt:lpstr>
      <vt:lpstr>Solution</vt:lpstr>
      <vt:lpstr>Solution!Print_Area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Michael Fry</cp:lastModifiedBy>
  <cp:lastPrinted>2001-04-11T15:39:57Z</cp:lastPrinted>
  <dcterms:created xsi:type="dcterms:W3CDTF">1997-09-03T17:52:06Z</dcterms:created>
  <dcterms:modified xsi:type="dcterms:W3CDTF">2011-04-15T21:27:20Z</dcterms:modified>
</cp:coreProperties>
</file>