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15" windowWidth="18795" windowHeight="12015"/>
  </bookViews>
  <sheets>
    <sheet name="Max Expected Return" sheetId="1" r:id="rId1"/>
  </sheets>
  <definedNames>
    <definedName name="coin_2mir" localSheetId="0" hidden="1">0</definedName>
    <definedName name="coin_clq" localSheetId="0" hidden="1">0</definedName>
    <definedName name="coin_dualtol" localSheetId="0" hidden="1">0.0000001</definedName>
    <definedName name="coin_flow" localSheetId="0" hidden="1">0</definedName>
    <definedName name="coin_fpump" localSheetId="0" hidden="1">1</definedName>
    <definedName name="coin_gom" localSheetId="0" hidden="1">0</definedName>
    <definedName name="coin_greedy" localSheetId="0" hidden="1">0</definedName>
    <definedName name="coin_heur1" localSheetId="0" hidden="1">0</definedName>
    <definedName name="coin_heur2" localSheetId="0" hidden="1">0</definedName>
    <definedName name="coin_intpresolve" localSheetId="0" hidden="1">1</definedName>
    <definedName name="coin_knap" localSheetId="0" hidden="1">0</definedName>
    <definedName name="coin_local" localSheetId="0" hidden="1">0</definedName>
    <definedName name="coin_mir" localSheetId="0" hidden="1">0</definedName>
    <definedName name="coin_presolve1" localSheetId="0" hidden="1">1</definedName>
    <definedName name="coin_primaltol" localSheetId="0" hidden="1">0.0000001</definedName>
    <definedName name="coin_prob" localSheetId="0" hidden="1">1</definedName>
    <definedName name="coin_redsplit" localSheetId="0" hidden="1">0</definedName>
    <definedName name="coin_rootcuts" localSheetId="0" hidden="1">-1</definedName>
    <definedName name="coin_sos" localSheetId="0" hidden="1">0</definedName>
    <definedName name="coin_strong" localSheetId="0" hidden="1">1</definedName>
    <definedName name="coin_treecuts" localSheetId="0" hidden="1">10</definedName>
    <definedName name="solver_adj" localSheetId="0" hidden="1">'Max Expected Return'!$B$23:$B$28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rr" localSheetId="0" hidden="1">1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bd" localSheetId="0" hidden="1">2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lhs1" localSheetId="0" hidden="1">'Max Expected Return'!$B$15:$F$15</definedName>
    <definedName name="solver_lhs2" localSheetId="0" hidden="1">'Max Expected Return'!$B$23:$B$28</definedName>
    <definedName name="solver_lhs3" localSheetId="0" hidden="1">'Max Expected Return'!$D$20</definedName>
    <definedName name="solver_lhs4" localSheetId="0" hidden="1">'Max Expected Return'!$C$15</definedName>
    <definedName name="solver_lhs5" localSheetId="0" hidden="1">'Max Expected Return'!$I$15</definedName>
    <definedName name="solver_lhs6" localSheetId="0" hidden="1">'Max Expected Return'!$J$15</definedName>
    <definedName name="solver_lhs7" localSheetId="0" hidden="1">'Max Expected Return'!$L$15</definedName>
    <definedName name="solver_lin" localSheetId="0" hidden="1">1</definedName>
    <definedName name="solver_loc" localSheetId="0" hidden="1">1</definedName>
    <definedName name="solver_lva" localSheetId="0" hidden="1">2</definedName>
    <definedName name="solver_mda" localSheetId="0" hidden="1">4</definedName>
    <definedName name="solver_mip" localSheetId="0" hidden="1">5000</definedName>
    <definedName name="solver_mni" localSheetId="0" hidden="1">30</definedName>
    <definedName name="solver_mod" localSheetId="0" hidden="1">4</definedName>
    <definedName name="solver_mrt" localSheetId="0" hidden="1">0.075</definedName>
    <definedName name="solver_neg" localSheetId="0" hidden="1">0</definedName>
    <definedName name="solver_nod" localSheetId="0" hidden="1">5000</definedName>
    <definedName name="solver_ntr" localSheetId="0" hidden="1">0</definedName>
    <definedName name="solver_ntri" localSheetId="0" hidden="1">1000</definedName>
    <definedName name="solver_num" localSheetId="0" hidden="1">3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'Max Expected Return'!$E$23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o" localSheetId="0" hidden="1">2</definedName>
    <definedName name="solver_rep" localSheetId="0" hidden="1">0</definedName>
    <definedName name="solver_rhs1" localSheetId="0" hidden="1">'Max Expected Return'!$B$17:$F$17</definedName>
    <definedName name="solver_rhs2" localSheetId="0" hidden="1">0</definedName>
    <definedName name="solver_rhs3" localSheetId="0" hidden="1">'Max Expected Return'!$F$20</definedName>
    <definedName name="solver_rhs4" localSheetId="0" hidden="1">'Max Expected Return'!$C$17</definedName>
    <definedName name="solver_rhs5" localSheetId="0" hidden="1">'Max Expected Return'!$I$17</definedName>
    <definedName name="solver_rhs6" localSheetId="0" hidden="1">'Max Expected Return'!$J$17</definedName>
    <definedName name="solver_rhs7" localSheetId="0" hidden="1">'Max Expected Return'!$L$17</definedName>
    <definedName name="solver_rlx" localSheetId="0" hidden="1">0</definedName>
    <definedName name="solver_rsmp" localSheetId="0" hidden="1">1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0</definedName>
    <definedName name="solver_seed" localSheetId="0" hidden="1">0</definedName>
    <definedName name="solver_sel" localSheetId="0" hidden="1">1</definedName>
    <definedName name="solver_sho" localSheetId="0" hidden="1">0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urdp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8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24519"/>
</workbook>
</file>

<file path=xl/calcChain.xml><?xml version="1.0" encoding="utf-8"?>
<calcChain xmlns="http://schemas.openxmlformats.org/spreadsheetml/2006/main">
  <c r="B15" i="1"/>
  <c r="C15"/>
  <c r="D15"/>
  <c r="E15"/>
  <c r="F15"/>
  <c r="D20"/>
  <c r="E23"/>
</calcChain>
</file>

<file path=xl/sharedStrings.xml><?xml version="1.0" encoding="utf-8"?>
<sst xmlns="http://schemas.openxmlformats.org/spreadsheetml/2006/main" count="39" uniqueCount="24">
  <si>
    <t>Foreign Stock</t>
  </si>
  <si>
    <t>Intermediate-Term Bond</t>
  </si>
  <si>
    <t>Large-Cap Growth</t>
  </si>
  <si>
    <t>Large-Cap Value</t>
  </si>
  <si>
    <t>Small-Cap Growth</t>
  </si>
  <si>
    <t>Small-Cap Value</t>
  </si>
  <si>
    <t xml:space="preserve">      Probability</t>
  </si>
  <si>
    <t>Model</t>
  </si>
  <si>
    <t>Return</t>
  </si>
  <si>
    <t>&gt;=</t>
  </si>
  <si>
    <t>Min Acceptable Return</t>
  </si>
  <si>
    <t>Max Sum</t>
  </si>
  <si>
    <t>=</t>
  </si>
  <si>
    <t>Expected Return</t>
  </si>
  <si>
    <t>Mutual Fund</t>
  </si>
  <si>
    <t>Planning Scenarios</t>
  </si>
  <si>
    <t>Year 1</t>
  </si>
  <si>
    <t>Year 2</t>
  </si>
  <si>
    <t>Year 3</t>
  </si>
  <si>
    <t>Year 4</t>
  </si>
  <si>
    <t>Year 5</t>
  </si>
  <si>
    <t>Decision Variables</t>
  </si>
  <si>
    <t>Prop. Sum</t>
  </si>
  <si>
    <t>Hauck Financial Services</t>
  </si>
</sst>
</file>

<file path=xl/styles.xml><?xml version="1.0" encoding="utf-8"?>
<styleSheet xmlns="http://schemas.openxmlformats.org/spreadsheetml/2006/main">
  <numFmts count="1">
    <numFmt numFmtId="164" formatCode="0.0000"/>
  </numFmts>
  <fonts count="5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horizontal="right"/>
    </xf>
    <xf numFmtId="164" fontId="0" fillId="2" borderId="0" xfId="0" applyNumberFormat="1" applyFill="1"/>
    <xf numFmtId="0" fontId="0" fillId="2" borderId="0" xfId="0" applyFill="1"/>
    <xf numFmtId="0" fontId="0" fillId="2" borderId="4" xfId="0" applyFill="1" applyBorder="1"/>
    <xf numFmtId="2" fontId="0" fillId="2" borderId="0" xfId="0" applyNumberFormat="1" applyFill="1"/>
    <xf numFmtId="0" fontId="0" fillId="2" borderId="5" xfId="0" applyFill="1" applyBorder="1"/>
    <xf numFmtId="0" fontId="0" fillId="2" borderId="6" xfId="0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zoomScale="125" workbookViewId="0">
      <selection activeCell="E27" sqref="E27"/>
    </sheetView>
  </sheetViews>
  <sheetFormatPr defaultRowHeight="12.75"/>
  <cols>
    <col min="1" max="1" width="23.42578125" bestFit="1" customWidth="1"/>
  </cols>
  <sheetData>
    <row r="1" spans="1:13" ht="15.75">
      <c r="A1" s="1" t="s">
        <v>23</v>
      </c>
    </row>
    <row r="3" spans="1:13">
      <c r="B3" s="16" t="s">
        <v>15</v>
      </c>
      <c r="C3" s="16"/>
      <c r="D3" s="16"/>
      <c r="E3" s="16"/>
      <c r="F3" s="16"/>
    </row>
    <row r="4" spans="1:13">
      <c r="A4" s="2" t="s">
        <v>14</v>
      </c>
      <c r="B4" s="15" t="s">
        <v>16</v>
      </c>
      <c r="C4" s="15" t="s">
        <v>17</v>
      </c>
      <c r="D4" s="15" t="s">
        <v>18</v>
      </c>
      <c r="E4" s="15" t="s">
        <v>19</v>
      </c>
      <c r="F4" s="15" t="s">
        <v>20</v>
      </c>
    </row>
    <row r="5" spans="1:13">
      <c r="A5" s="14" t="s">
        <v>0</v>
      </c>
      <c r="B5">
        <v>10.06</v>
      </c>
      <c r="C5">
        <v>13.12</v>
      </c>
      <c r="D5">
        <v>13.47</v>
      </c>
      <c r="E5">
        <v>45.42</v>
      </c>
      <c r="F5">
        <v>-21.93</v>
      </c>
    </row>
    <row r="6" spans="1:13">
      <c r="A6" s="14" t="s">
        <v>1</v>
      </c>
      <c r="B6">
        <v>17.64</v>
      </c>
      <c r="C6">
        <v>3.25</v>
      </c>
      <c r="D6">
        <v>7.51</v>
      </c>
      <c r="E6">
        <v>-1.33</v>
      </c>
      <c r="F6">
        <v>7.36</v>
      </c>
    </row>
    <row r="7" spans="1:13">
      <c r="A7" s="14" t="s">
        <v>2</v>
      </c>
      <c r="B7">
        <v>32.409999999999997</v>
      </c>
      <c r="C7">
        <v>18.71</v>
      </c>
      <c r="D7">
        <v>33.28</v>
      </c>
      <c r="E7">
        <v>41.46</v>
      </c>
      <c r="F7">
        <v>-23.26</v>
      </c>
    </row>
    <row r="8" spans="1:13">
      <c r="A8" s="14" t="s">
        <v>3</v>
      </c>
      <c r="B8">
        <v>32.36</v>
      </c>
      <c r="C8">
        <v>20.61</v>
      </c>
      <c r="D8">
        <v>12.93</v>
      </c>
      <c r="E8">
        <v>7.06</v>
      </c>
      <c r="F8">
        <v>-5.37</v>
      </c>
    </row>
    <row r="9" spans="1:13">
      <c r="A9" s="14" t="s">
        <v>4</v>
      </c>
      <c r="B9">
        <v>33.44</v>
      </c>
      <c r="C9">
        <v>19.399999999999999</v>
      </c>
      <c r="D9">
        <v>3.85</v>
      </c>
      <c r="E9">
        <v>58.68</v>
      </c>
      <c r="F9">
        <v>-9.02</v>
      </c>
    </row>
    <row r="10" spans="1:13" ht="13.5" thickBot="1">
      <c r="A10" s="14" t="s">
        <v>5</v>
      </c>
      <c r="B10">
        <v>24.56</v>
      </c>
      <c r="C10">
        <v>25.32</v>
      </c>
      <c r="D10">
        <v>-6.7</v>
      </c>
      <c r="E10">
        <v>5.43</v>
      </c>
      <c r="F10">
        <v>17.309999999999999</v>
      </c>
    </row>
    <row r="11" spans="1:13" ht="13.5" thickBot="1">
      <c r="A11" s="2" t="s">
        <v>6</v>
      </c>
      <c r="B11" s="4">
        <v>0.2</v>
      </c>
      <c r="C11" s="5">
        <v>0.2</v>
      </c>
      <c r="D11" s="5">
        <v>0.2</v>
      </c>
      <c r="E11" s="5">
        <v>0.2</v>
      </c>
      <c r="F11" s="6">
        <v>0.2</v>
      </c>
    </row>
    <row r="13" spans="1:13" ht="15.75">
      <c r="A13" s="1" t="s">
        <v>7</v>
      </c>
    </row>
    <row r="14" spans="1:13">
      <c r="B14" s="15" t="s">
        <v>16</v>
      </c>
      <c r="C14" s="15" t="s">
        <v>17</v>
      </c>
      <c r="D14" s="15" t="s">
        <v>18</v>
      </c>
      <c r="E14" s="15" t="s">
        <v>19</v>
      </c>
      <c r="F14" s="15" t="s">
        <v>20</v>
      </c>
      <c r="H14" s="2"/>
      <c r="I14" s="2"/>
      <c r="J14" s="2"/>
      <c r="K14" s="2"/>
      <c r="L14" s="2"/>
      <c r="M14" s="2"/>
    </row>
    <row r="15" spans="1:13">
      <c r="A15" s="7" t="s">
        <v>8</v>
      </c>
      <c r="B15" s="8">
        <f>SUMPRODUCT($B$23:$B$28,B5:B10)</f>
        <v>29.092688025916182</v>
      </c>
      <c r="C15" s="8">
        <f>SUMPRODUCT($B$23:$B$28,C5:C10)</f>
        <v>22.149335737735051</v>
      </c>
      <c r="D15" s="8">
        <f>SUMPRODUCT($B$23:$B$28,D5:D10)</f>
        <v>2.0000000000000004</v>
      </c>
      <c r="E15" s="8">
        <f>SUMPRODUCT($B$23:$B$28,E5:E10)</f>
        <v>31.416577039761957</v>
      </c>
      <c r="F15" s="8">
        <f>SUMPRODUCT($B$23:$B$28,F5:F10)</f>
        <v>2.0000000000000009</v>
      </c>
    </row>
    <row r="16" spans="1:13">
      <c r="B16" s="3" t="s">
        <v>9</v>
      </c>
      <c r="C16" s="3" t="s">
        <v>9</v>
      </c>
      <c r="D16" s="3" t="s">
        <v>9</v>
      </c>
      <c r="E16" s="3" t="s">
        <v>9</v>
      </c>
      <c r="F16" s="3" t="s">
        <v>9</v>
      </c>
    </row>
    <row r="17" spans="1:6">
      <c r="A17" s="7" t="s">
        <v>10</v>
      </c>
      <c r="B17" s="9">
        <v>2</v>
      </c>
      <c r="C17" s="9">
        <v>2</v>
      </c>
      <c r="D17" s="9">
        <v>2</v>
      </c>
      <c r="E17" s="9">
        <v>2</v>
      </c>
      <c r="F17" s="9">
        <v>2</v>
      </c>
    </row>
    <row r="19" spans="1:6">
      <c r="D19" s="2" t="s">
        <v>22</v>
      </c>
      <c r="F19" s="2" t="s">
        <v>11</v>
      </c>
    </row>
    <row r="20" spans="1:6">
      <c r="D20" s="9">
        <f>SUM(B23:B28)</f>
        <v>1.0000000000000002</v>
      </c>
      <c r="E20" s="3" t="s">
        <v>12</v>
      </c>
      <c r="F20" s="9">
        <v>1</v>
      </c>
    </row>
    <row r="22" spans="1:6" ht="13.5" thickBot="1">
      <c r="A22" s="2" t="s">
        <v>21</v>
      </c>
    </row>
    <row r="23" spans="1:6">
      <c r="A23" s="14" t="s">
        <v>0</v>
      </c>
      <c r="B23" s="10">
        <v>0</v>
      </c>
      <c r="D23" s="7" t="s">
        <v>13</v>
      </c>
      <c r="E23" s="11">
        <f>SUMPRODUCT(B11:F11,B15:F15)</f>
        <v>17.331720160682636</v>
      </c>
    </row>
    <row r="24" spans="1:6">
      <c r="A24" s="14" t="s">
        <v>1</v>
      </c>
      <c r="B24" s="12">
        <v>0</v>
      </c>
    </row>
    <row r="25" spans="1:6">
      <c r="A25" s="14" t="s">
        <v>2</v>
      </c>
      <c r="B25" s="12">
        <v>0.10813964526936982</v>
      </c>
    </row>
    <row r="26" spans="1:6">
      <c r="A26" s="14" t="s">
        <v>3</v>
      </c>
      <c r="B26" s="12">
        <v>0</v>
      </c>
    </row>
    <row r="27" spans="1:6">
      <c r="A27" s="14" t="s">
        <v>4</v>
      </c>
      <c r="B27" s="12">
        <v>0.41484142010716546</v>
      </c>
    </row>
    <row r="28" spans="1:6" ht="13.5" thickBot="1">
      <c r="A28" s="14" t="s">
        <v>5</v>
      </c>
      <c r="B28" s="13">
        <v>0.47701893462346484</v>
      </c>
    </row>
  </sheetData>
  <mergeCells count="1">
    <mergeCell ref="B3:F3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Expected Return</vt:lpstr>
    </vt:vector>
  </TitlesOfParts>
  <Company>College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Kipp Martin</cp:lastModifiedBy>
  <dcterms:created xsi:type="dcterms:W3CDTF">2005-11-27T16:22:54Z</dcterms:created>
  <dcterms:modified xsi:type="dcterms:W3CDTF">2008-07-21T03:49:06Z</dcterms:modified>
</cp:coreProperties>
</file>