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defaultThemeVersion="124226"/>
  <bookViews>
    <workbookView xWindow="675" yWindow="75" windowWidth="11415" windowHeight="4860"/>
  </bookViews>
  <sheets>
    <sheet name="Simulation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4525"/>
</workbook>
</file>

<file path=xl/calcChain.xml><?xml version="1.0" encoding="utf-8"?>
<calcChain xmlns="http://schemas.openxmlformats.org/spreadsheetml/2006/main">
  <c r="B21" i="1" l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 s="1"/>
  <c r="B308" i="1"/>
  <c r="C308" i="1"/>
  <c r="D308" i="1"/>
  <c r="E308" i="1" s="1"/>
  <c r="B309" i="1"/>
  <c r="E309" i="1" s="1"/>
  <c r="C309" i="1"/>
  <c r="D309" i="1"/>
  <c r="B310" i="1"/>
  <c r="E310" i="1" s="1"/>
  <c r="C310" i="1"/>
  <c r="D310" i="1"/>
  <c r="B311" i="1"/>
  <c r="E311" i="1" s="1"/>
  <c r="C311" i="1"/>
  <c r="D311" i="1"/>
  <c r="B312" i="1"/>
  <c r="E312" i="1" s="1"/>
  <c r="C312" i="1"/>
  <c r="D312" i="1"/>
  <c r="B313" i="1"/>
  <c r="E313" i="1" s="1"/>
  <c r="C313" i="1"/>
  <c r="D313" i="1"/>
  <c r="B314" i="1"/>
  <c r="E314" i="1" s="1"/>
  <c r="C314" i="1"/>
  <c r="D314" i="1"/>
  <c r="B315" i="1"/>
  <c r="E315" i="1" s="1"/>
  <c r="C315" i="1"/>
  <c r="D315" i="1"/>
  <c r="B316" i="1"/>
  <c r="E316" i="1" s="1"/>
  <c r="C316" i="1"/>
  <c r="D316" i="1"/>
  <c r="B317" i="1"/>
  <c r="E317" i="1" s="1"/>
  <c r="C317" i="1"/>
  <c r="D317" i="1"/>
  <c r="B318" i="1"/>
  <c r="E318" i="1" s="1"/>
  <c r="C318" i="1"/>
  <c r="D318" i="1"/>
  <c r="B319" i="1"/>
  <c r="E319" i="1" s="1"/>
  <c r="C319" i="1"/>
  <c r="D319" i="1"/>
  <c r="B320" i="1"/>
  <c r="E320" i="1" s="1"/>
  <c r="C320" i="1"/>
  <c r="D320" i="1"/>
  <c r="B321" i="1"/>
  <c r="E321" i="1" s="1"/>
  <c r="C321" i="1"/>
  <c r="D321" i="1"/>
  <c r="B322" i="1"/>
  <c r="E322" i="1" s="1"/>
  <c r="C322" i="1"/>
  <c r="D322" i="1"/>
  <c r="B323" i="1"/>
  <c r="E323" i="1" s="1"/>
  <c r="C323" i="1"/>
  <c r="D323" i="1"/>
  <c r="B324" i="1"/>
  <c r="E324" i="1" s="1"/>
  <c r="C324" i="1"/>
  <c r="D324" i="1"/>
  <c r="B325" i="1"/>
  <c r="C325" i="1"/>
  <c r="D325" i="1"/>
  <c r="E325" i="1" s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 s="1"/>
  <c r="B405" i="1"/>
  <c r="E405" i="1" s="1"/>
  <c r="C405" i="1"/>
  <c r="D405" i="1"/>
  <c r="B406" i="1"/>
  <c r="E406" i="1" s="1"/>
  <c r="C406" i="1"/>
  <c r="D406" i="1"/>
  <c r="B407" i="1"/>
  <c r="E407" i="1" s="1"/>
  <c r="C407" i="1"/>
  <c r="D407" i="1"/>
  <c r="B408" i="1"/>
  <c r="E408" i="1" s="1"/>
  <c r="C408" i="1"/>
  <c r="D408" i="1"/>
  <c r="B409" i="1"/>
  <c r="E409" i="1" s="1"/>
  <c r="C409" i="1"/>
  <c r="D409" i="1"/>
  <c r="B410" i="1"/>
  <c r="E410" i="1" s="1"/>
  <c r="C410" i="1"/>
  <c r="D410" i="1"/>
  <c r="B411" i="1"/>
  <c r="E411" i="1" s="1"/>
  <c r="C411" i="1"/>
  <c r="D411" i="1"/>
  <c r="B412" i="1"/>
  <c r="E412" i="1" s="1"/>
  <c r="C412" i="1"/>
  <c r="D412" i="1"/>
  <c r="B413" i="1"/>
  <c r="E413" i="1" s="1"/>
  <c r="C413" i="1"/>
  <c r="D413" i="1"/>
  <c r="B414" i="1"/>
  <c r="E414" i="1" s="1"/>
  <c r="C414" i="1"/>
  <c r="D414" i="1"/>
  <c r="B415" i="1"/>
  <c r="E415" i="1" s="1"/>
  <c r="C415" i="1"/>
  <c r="D415" i="1"/>
  <c r="B416" i="1"/>
  <c r="E416" i="1" s="1"/>
  <c r="C416" i="1"/>
  <c r="D416" i="1"/>
  <c r="B417" i="1"/>
  <c r="E417" i="1" s="1"/>
  <c r="C417" i="1"/>
  <c r="D417" i="1"/>
  <c r="B418" i="1"/>
  <c r="E418" i="1" s="1"/>
  <c r="C418" i="1"/>
  <c r="D418" i="1"/>
  <c r="B419" i="1"/>
  <c r="E419" i="1" s="1"/>
  <c r="C419" i="1"/>
  <c r="D419" i="1"/>
  <c r="B420" i="1"/>
  <c r="E420" i="1" s="1"/>
  <c r="C420" i="1"/>
  <c r="D420" i="1"/>
  <c r="B421" i="1"/>
  <c r="E421" i="1" s="1"/>
  <c r="C421" i="1"/>
  <c r="D421" i="1"/>
  <c r="B422" i="1"/>
  <c r="E422" i="1" s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 s="1"/>
  <c r="B488" i="1"/>
  <c r="E488" i="1" s="1"/>
  <c r="C488" i="1"/>
  <c r="D488" i="1"/>
  <c r="B489" i="1"/>
  <c r="E489" i="1" s="1"/>
  <c r="C489" i="1"/>
  <c r="D489" i="1"/>
  <c r="B490" i="1"/>
  <c r="E490" i="1" s="1"/>
  <c r="C490" i="1"/>
  <c r="D490" i="1"/>
  <c r="B491" i="1"/>
  <c r="E491" i="1" s="1"/>
  <c r="C491" i="1"/>
  <c r="D491" i="1"/>
  <c r="B492" i="1"/>
  <c r="E492" i="1" s="1"/>
  <c r="C492" i="1"/>
  <c r="D492" i="1"/>
  <c r="B493" i="1"/>
  <c r="E493" i="1" s="1"/>
  <c r="C493" i="1"/>
  <c r="D493" i="1"/>
  <c r="B494" i="1"/>
  <c r="E494" i="1" s="1"/>
  <c r="C494" i="1"/>
  <c r="D494" i="1"/>
  <c r="B495" i="1"/>
  <c r="E495" i="1" s="1"/>
  <c r="C495" i="1"/>
  <c r="D495" i="1"/>
  <c r="B496" i="1"/>
  <c r="E496" i="1" s="1"/>
  <c r="C496" i="1"/>
  <c r="D496" i="1"/>
  <c r="B497" i="1"/>
  <c r="E497" i="1" s="1"/>
  <c r="C497" i="1"/>
  <c r="D497" i="1"/>
  <c r="B498" i="1"/>
  <c r="E498" i="1" s="1"/>
  <c r="C498" i="1"/>
  <c r="D498" i="1"/>
  <c r="B499" i="1"/>
  <c r="E499" i="1" s="1"/>
  <c r="C499" i="1"/>
  <c r="D499" i="1"/>
  <c r="B500" i="1"/>
  <c r="E500" i="1" s="1"/>
  <c r="C500" i="1"/>
  <c r="D500" i="1"/>
  <c r="B501" i="1"/>
  <c r="C501" i="1"/>
  <c r="D501" i="1"/>
  <c r="E501" i="1" s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E519" i="1" s="1"/>
  <c r="C519" i="1"/>
  <c r="D519" i="1"/>
  <c r="B520" i="1"/>
  <c r="C520" i="1"/>
  <c r="D520" i="1"/>
  <c r="E515" i="1" l="1"/>
  <c r="E511" i="1"/>
  <c r="E507" i="1"/>
  <c r="E505" i="1"/>
  <c r="E503" i="1"/>
  <c r="E458" i="1"/>
  <c r="E456" i="1"/>
  <c r="E454" i="1"/>
  <c r="E452" i="1"/>
  <c r="E450" i="1"/>
  <c r="E448" i="1"/>
  <c r="E446" i="1"/>
  <c r="E444" i="1"/>
  <c r="E442" i="1"/>
  <c r="E440" i="1"/>
  <c r="E438" i="1"/>
  <c r="E436" i="1"/>
  <c r="E434" i="1"/>
  <c r="E432" i="1"/>
  <c r="E430" i="1"/>
  <c r="E428" i="1"/>
  <c r="E426" i="1"/>
  <c r="E424" i="1"/>
  <c r="E517" i="1"/>
  <c r="E513" i="1"/>
  <c r="E509" i="1"/>
  <c r="E520" i="1"/>
  <c r="E518" i="1"/>
  <c r="E516" i="1"/>
  <c r="E514" i="1"/>
  <c r="E512" i="1"/>
  <c r="E510" i="1"/>
  <c r="E508" i="1"/>
  <c r="E506" i="1"/>
  <c r="E504" i="1"/>
  <c r="E502" i="1"/>
  <c r="E459" i="1"/>
  <c r="E457" i="1"/>
  <c r="E455" i="1"/>
  <c r="E453" i="1"/>
  <c r="E451" i="1"/>
  <c r="E449" i="1"/>
  <c r="E447" i="1"/>
  <c r="E445" i="1"/>
  <c r="E443" i="1"/>
  <c r="E441" i="1"/>
  <c r="E439" i="1"/>
  <c r="E437" i="1"/>
  <c r="E435" i="1"/>
  <c r="E433" i="1"/>
  <c r="E431" i="1"/>
  <c r="E429" i="1"/>
  <c r="E427" i="1"/>
  <c r="E425" i="1"/>
  <c r="E423" i="1"/>
  <c r="E384" i="1"/>
  <c r="E382" i="1"/>
  <c r="E380" i="1"/>
  <c r="E378" i="1"/>
  <c r="E376" i="1"/>
  <c r="E374" i="1"/>
  <c r="E372" i="1"/>
  <c r="E370" i="1"/>
  <c r="E368" i="1"/>
  <c r="E366" i="1"/>
  <c r="E364" i="1"/>
  <c r="E362" i="1"/>
  <c r="E360" i="1"/>
  <c r="E358" i="1"/>
  <c r="E356" i="1"/>
  <c r="E354" i="1"/>
  <c r="E352" i="1"/>
  <c r="E350" i="1"/>
  <c r="E348" i="1"/>
  <c r="E346" i="1"/>
  <c r="E344" i="1"/>
  <c r="E342" i="1"/>
  <c r="E340" i="1"/>
  <c r="E338" i="1"/>
  <c r="E336" i="1"/>
  <c r="E334" i="1"/>
  <c r="E332" i="1"/>
  <c r="E330" i="1"/>
  <c r="E328" i="1"/>
  <c r="E326" i="1"/>
  <c r="E383" i="1"/>
  <c r="E381" i="1"/>
  <c r="E379" i="1"/>
  <c r="E377" i="1"/>
  <c r="E375" i="1"/>
  <c r="E373" i="1"/>
  <c r="E371" i="1"/>
  <c r="E369" i="1"/>
  <c r="E367" i="1"/>
  <c r="E365" i="1"/>
  <c r="E363" i="1"/>
  <c r="E361" i="1"/>
  <c r="E359" i="1"/>
  <c r="E357" i="1"/>
  <c r="E355" i="1"/>
  <c r="E353" i="1"/>
  <c r="E351" i="1"/>
  <c r="E349" i="1"/>
  <c r="E347" i="1"/>
  <c r="E345" i="1"/>
  <c r="E343" i="1"/>
  <c r="E341" i="1"/>
  <c r="E339" i="1"/>
  <c r="E337" i="1"/>
  <c r="E335" i="1"/>
  <c r="E333" i="1"/>
  <c r="E331" i="1"/>
  <c r="E329" i="1"/>
  <c r="E327" i="1"/>
  <c r="E385" i="1"/>
  <c r="E36" i="1"/>
  <c r="E34" i="1"/>
  <c r="E32" i="1"/>
  <c r="E30" i="1"/>
  <c r="E28" i="1"/>
  <c r="E26" i="1"/>
  <c r="E24" i="1"/>
  <c r="E22" i="1"/>
  <c r="E35" i="1"/>
  <c r="E33" i="1"/>
  <c r="E31" i="1"/>
  <c r="E29" i="1"/>
  <c r="E27" i="1"/>
  <c r="E25" i="1"/>
  <c r="E23" i="1"/>
  <c r="E21" i="1"/>
  <c r="E300" i="1"/>
  <c r="E298" i="1"/>
  <c r="E296" i="1"/>
  <c r="E294" i="1"/>
  <c r="E292" i="1"/>
  <c r="E290" i="1"/>
  <c r="E288" i="1"/>
  <c r="E286" i="1"/>
  <c r="E284" i="1"/>
  <c r="E282" i="1"/>
  <c r="E280" i="1"/>
  <c r="E278" i="1"/>
  <c r="E276" i="1"/>
  <c r="E274" i="1"/>
  <c r="E272" i="1"/>
  <c r="E270" i="1"/>
  <c r="E268" i="1"/>
  <c r="E266" i="1"/>
  <c r="E264" i="1"/>
  <c r="E262" i="1"/>
  <c r="E260" i="1"/>
  <c r="E258" i="1"/>
  <c r="E256" i="1"/>
  <c r="E254" i="1"/>
  <c r="E252" i="1"/>
  <c r="E250" i="1"/>
  <c r="E248" i="1"/>
  <c r="E246" i="1"/>
  <c r="E244" i="1"/>
  <c r="E242" i="1"/>
  <c r="E240" i="1"/>
  <c r="E238" i="1"/>
  <c r="E236" i="1"/>
  <c r="E234" i="1"/>
  <c r="E232" i="1"/>
  <c r="E230" i="1"/>
  <c r="E228" i="1"/>
  <c r="E226" i="1"/>
  <c r="E224" i="1"/>
  <c r="E222" i="1"/>
  <c r="E220" i="1"/>
  <c r="E218" i="1"/>
  <c r="E216" i="1"/>
  <c r="E214" i="1"/>
  <c r="E212" i="1"/>
  <c r="E210" i="1"/>
  <c r="E208" i="1"/>
  <c r="E206" i="1"/>
  <c r="E204" i="1"/>
  <c r="E202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299" i="1"/>
  <c r="E297" i="1"/>
  <c r="E295" i="1"/>
  <c r="E293" i="1"/>
  <c r="E291" i="1"/>
  <c r="E289" i="1"/>
  <c r="E287" i="1"/>
  <c r="E285" i="1"/>
  <c r="E283" i="1"/>
  <c r="E281" i="1"/>
  <c r="E279" i="1"/>
  <c r="E277" i="1"/>
  <c r="E275" i="1"/>
  <c r="E273" i="1"/>
  <c r="E271" i="1"/>
  <c r="E269" i="1"/>
  <c r="E267" i="1"/>
  <c r="E265" i="1"/>
  <c r="E263" i="1"/>
  <c r="E261" i="1"/>
  <c r="E259" i="1"/>
  <c r="E257" i="1"/>
  <c r="E255" i="1"/>
  <c r="E253" i="1"/>
  <c r="E251" i="1"/>
  <c r="E249" i="1"/>
  <c r="E247" i="1"/>
  <c r="E245" i="1"/>
  <c r="E243" i="1"/>
  <c r="E241" i="1"/>
  <c r="E239" i="1"/>
  <c r="E237" i="1"/>
  <c r="E235" i="1"/>
  <c r="E233" i="1"/>
  <c r="E231" i="1"/>
  <c r="E229" i="1"/>
  <c r="E227" i="1"/>
  <c r="E225" i="1"/>
  <c r="E223" i="1"/>
  <c r="E221" i="1"/>
  <c r="E219" i="1"/>
  <c r="E217" i="1"/>
  <c r="E215" i="1"/>
  <c r="E213" i="1"/>
  <c r="E211" i="1"/>
  <c r="E209" i="1"/>
  <c r="E207" i="1"/>
  <c r="E205" i="1"/>
  <c r="E203" i="1"/>
  <c r="E201" i="1"/>
  <c r="E199" i="1"/>
  <c r="E197" i="1"/>
  <c r="E195" i="1"/>
  <c r="E193" i="1"/>
  <c r="E191" i="1"/>
  <c r="E189" i="1"/>
  <c r="E187" i="1"/>
  <c r="E185" i="1"/>
  <c r="E183" i="1"/>
  <c r="E181" i="1"/>
  <c r="E179" i="1"/>
  <c r="E177" i="1"/>
  <c r="E175" i="1"/>
  <c r="E173" i="1"/>
  <c r="E171" i="1"/>
  <c r="E169" i="1"/>
  <c r="E167" i="1"/>
  <c r="E165" i="1"/>
  <c r="E163" i="1"/>
  <c r="E161" i="1"/>
  <c r="E159" i="1"/>
  <c r="E157" i="1"/>
  <c r="E155" i="1"/>
  <c r="E153" i="1"/>
  <c r="E151" i="1"/>
  <c r="E149" i="1"/>
  <c r="E147" i="1"/>
  <c r="E145" i="1"/>
  <c r="E143" i="1"/>
  <c r="E141" i="1"/>
  <c r="E139" i="1"/>
  <c r="E137" i="1"/>
  <c r="E135" i="1"/>
  <c r="E133" i="1"/>
  <c r="E131" i="1"/>
  <c r="E129" i="1"/>
  <c r="E127" i="1"/>
  <c r="E125" i="1"/>
  <c r="E123" i="1"/>
  <c r="E121" i="1"/>
  <c r="E119" i="1"/>
  <c r="E117" i="1"/>
  <c r="E115" i="1"/>
  <c r="E113" i="1"/>
  <c r="E111" i="1"/>
  <c r="E109" i="1"/>
  <c r="E107" i="1"/>
  <c r="E105" i="1"/>
  <c r="E103" i="1"/>
  <c r="E101" i="1"/>
  <c r="E99" i="1"/>
  <c r="E97" i="1"/>
  <c r="E95" i="1"/>
  <c r="E93" i="1"/>
  <c r="E91" i="1"/>
  <c r="E89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525" i="1" l="1"/>
  <c r="E527" i="1"/>
  <c r="E528" i="1" s="1"/>
  <c r="E523" i="1"/>
  <c r="E524" i="1"/>
  <c r="E526" i="1"/>
</calcChain>
</file>

<file path=xl/sharedStrings.xml><?xml version="1.0" encoding="utf-8"?>
<sst xmlns="http://schemas.openxmlformats.org/spreadsheetml/2006/main" count="32" uniqueCount="30">
  <si>
    <t>Selling Price per Unit</t>
  </si>
  <si>
    <t>Administrative Cost</t>
  </si>
  <si>
    <t>Advertising Cost</t>
  </si>
  <si>
    <t>Direct Labor Cost</t>
  </si>
  <si>
    <t>Parts Cost (Uniform Distribution)</t>
  </si>
  <si>
    <t>Lower</t>
  </si>
  <si>
    <t>Upper</t>
  </si>
  <si>
    <t>Smallest Value</t>
  </si>
  <si>
    <t>Random No.</t>
  </si>
  <si>
    <t>Cost per Unit</t>
  </si>
  <si>
    <t>Largest Value</t>
  </si>
  <si>
    <t>Demand (Normal Distribution)</t>
  </si>
  <si>
    <t>Mean</t>
  </si>
  <si>
    <t>Standard Dev</t>
  </si>
  <si>
    <t>Simulation Trials</t>
  </si>
  <si>
    <t>Direct Labor</t>
  </si>
  <si>
    <t>Parts</t>
  </si>
  <si>
    <t>First-Year</t>
  </si>
  <si>
    <t>Trial</t>
  </si>
  <si>
    <t>Cost Per Unit</t>
  </si>
  <si>
    <t>Demand</t>
  </si>
  <si>
    <t>Profit</t>
  </si>
  <si>
    <t>Summary Statistics</t>
  </si>
  <si>
    <t>Mean Profit</t>
  </si>
  <si>
    <t>Standard Deviation</t>
  </si>
  <si>
    <t>Minimum Profit</t>
  </si>
  <si>
    <t>Maximum Profit</t>
  </si>
  <si>
    <t>Number of Losses</t>
  </si>
  <si>
    <t xml:space="preserve">PortaCom Risk Analysis </t>
  </si>
  <si>
    <t>Probability of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</si>
</sst>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0.0000"/>
  </numFmts>
  <fonts count="6">
    <font>
      <sz val="10"/>
      <name val="Geneva"/>
    </font>
    <font>
      <sz val="10"/>
      <name val="Geneva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5" fontId="3" fillId="0" borderId="0" xfId="1" applyNumberFormat="1" applyFont="1"/>
    <xf numFmtId="0" fontId="4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5" fillId="0" borderId="0" xfId="0" applyFont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4" fontId="3" fillId="0" borderId="4" xfId="0" applyNumberFormat="1" applyFont="1" applyBorder="1" applyAlignment="1">
      <alignment horizontal="center"/>
    </xf>
    <xf numFmtId="5" fontId="3" fillId="0" borderId="5" xfId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5" fontId="3" fillId="0" borderId="7" xfId="1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5" fontId="3" fillId="0" borderId="0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5" fontId="3" fillId="0" borderId="0" xfId="0" applyNumberFormat="1" applyFont="1"/>
    <xf numFmtId="0" fontId="4" fillId="0" borderId="0" xfId="0" applyFont="1"/>
    <xf numFmtId="7" fontId="3" fillId="0" borderId="0" xfId="0" applyNumberFormat="1" applyFont="1"/>
    <xf numFmtId="8" fontId="3" fillId="0" borderId="0" xfId="1" applyNumberFormat="1" applyFont="1" applyAlignment="1">
      <alignment horizontal="center"/>
    </xf>
    <xf numFmtId="5" fontId="3" fillId="2" borderId="10" xfId="0" applyNumberFormat="1" applyFont="1" applyFill="1" applyBorder="1"/>
    <xf numFmtId="5" fontId="3" fillId="2" borderId="11" xfId="0" applyNumberFormat="1" applyFont="1" applyFill="1" applyBorder="1"/>
    <xf numFmtId="1" fontId="3" fillId="2" borderId="11" xfId="0" applyNumberFormat="1" applyFont="1" applyFill="1" applyBorder="1"/>
    <xf numFmtId="165" fontId="3" fillId="2" borderId="12" xfId="0" applyNumberFormat="1" applyFont="1" applyFill="1" applyBorder="1"/>
    <xf numFmtId="5" fontId="3" fillId="0" borderId="5" xfId="0" applyNumberFormat="1" applyFont="1" applyBorder="1"/>
    <xf numFmtId="5" fontId="3" fillId="0" borderId="7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8"/>
  <sheetViews>
    <sheetView tabSelected="1" zoomScale="90" zoomScaleNormal="90" workbookViewId="0">
      <selection activeCell="C529" sqref="C529"/>
    </sheetView>
  </sheetViews>
  <sheetFormatPr defaultColWidth="13.5703125" defaultRowHeight="15.75"/>
  <cols>
    <col min="1" max="1" width="14.5703125" style="2" customWidth="1"/>
    <col min="2" max="2" width="14.28515625" style="2" customWidth="1"/>
    <col min="3" max="3" width="14.85546875" style="2" customWidth="1"/>
    <col min="4" max="4" width="15.42578125" style="2" customWidth="1"/>
    <col min="5" max="5" width="17" style="2" customWidth="1"/>
    <col min="6" max="16384" width="13.5703125" style="2"/>
  </cols>
  <sheetData>
    <row r="1" spans="1:7" ht="18.75">
      <c r="A1" s="1" t="s">
        <v>28</v>
      </c>
    </row>
    <row r="3" spans="1:7">
      <c r="A3" s="2" t="s">
        <v>0</v>
      </c>
      <c r="C3" s="3">
        <v>249</v>
      </c>
    </row>
    <row r="4" spans="1:7">
      <c r="A4" s="2" t="s">
        <v>1</v>
      </c>
      <c r="C4" s="3">
        <v>400000</v>
      </c>
    </row>
    <row r="5" spans="1:7">
      <c r="A5" s="2" t="s">
        <v>2</v>
      </c>
      <c r="C5" s="3">
        <v>600000</v>
      </c>
    </row>
    <row r="6" spans="1:7" ht="16.5" thickBot="1"/>
    <row r="7" spans="1:7">
      <c r="A7" s="4" t="s">
        <v>3</v>
      </c>
      <c r="B7" s="5"/>
      <c r="C7" s="6"/>
      <c r="D7" s="4" t="s">
        <v>4</v>
      </c>
      <c r="E7" s="6"/>
      <c r="F7" s="7"/>
      <c r="G7" s="8"/>
    </row>
    <row r="8" spans="1:7">
      <c r="A8" s="9" t="s">
        <v>5</v>
      </c>
      <c r="B8" s="10" t="s">
        <v>6</v>
      </c>
      <c r="C8" s="11"/>
      <c r="D8" s="12" t="s">
        <v>7</v>
      </c>
      <c r="E8" s="34">
        <v>80</v>
      </c>
      <c r="F8" s="7"/>
      <c r="G8" s="8"/>
    </row>
    <row r="9" spans="1:7" ht="16.5" thickBot="1">
      <c r="A9" s="9" t="s">
        <v>8</v>
      </c>
      <c r="B9" s="10" t="s">
        <v>8</v>
      </c>
      <c r="C9" s="11" t="s">
        <v>9</v>
      </c>
      <c r="D9" s="14" t="s">
        <v>10</v>
      </c>
      <c r="E9" s="35">
        <v>100</v>
      </c>
      <c r="F9" s="7"/>
      <c r="G9" s="8"/>
    </row>
    <row r="10" spans="1:7">
      <c r="A10" s="16">
        <v>0</v>
      </c>
      <c r="B10" s="10">
        <v>0.1</v>
      </c>
      <c r="C10" s="17">
        <v>43</v>
      </c>
      <c r="G10" s="8"/>
    </row>
    <row r="11" spans="1:7" ht="16.5" thickBot="1">
      <c r="A11" s="9">
        <v>0.1</v>
      </c>
      <c r="B11" s="10">
        <v>0.3</v>
      </c>
      <c r="C11" s="17">
        <v>44</v>
      </c>
      <c r="D11" s="8"/>
      <c r="E11" s="8"/>
      <c r="G11" s="8"/>
    </row>
    <row r="12" spans="1:7">
      <c r="A12" s="9">
        <v>0.3</v>
      </c>
      <c r="B12" s="10">
        <v>0.7</v>
      </c>
      <c r="C12" s="17">
        <v>45</v>
      </c>
      <c r="D12" s="4" t="s">
        <v>11</v>
      </c>
      <c r="E12" s="6"/>
      <c r="G12" s="8"/>
    </row>
    <row r="13" spans="1:7">
      <c r="A13" s="9">
        <v>0.7</v>
      </c>
      <c r="B13" s="10">
        <v>0.9</v>
      </c>
      <c r="C13" s="17">
        <v>46</v>
      </c>
      <c r="D13" s="12" t="s">
        <v>12</v>
      </c>
      <c r="E13" s="13">
        <v>15000</v>
      </c>
      <c r="G13" s="8"/>
    </row>
    <row r="14" spans="1:7" ht="16.5" thickBot="1">
      <c r="A14" s="18">
        <v>0.9</v>
      </c>
      <c r="B14" s="19">
        <v>1</v>
      </c>
      <c r="C14" s="20">
        <v>47</v>
      </c>
      <c r="D14" s="14" t="s">
        <v>13</v>
      </c>
      <c r="E14" s="15">
        <v>4500</v>
      </c>
    </row>
    <row r="15" spans="1:7">
      <c r="A15" s="10"/>
      <c r="B15" s="21"/>
      <c r="C15" s="22"/>
      <c r="D15" s="7"/>
      <c r="E15" s="7"/>
    </row>
    <row r="17" spans="1:5">
      <c r="A17" s="27" t="s">
        <v>14</v>
      </c>
    </row>
    <row r="18" spans="1:5">
      <c r="A18" s="27"/>
    </row>
    <row r="19" spans="1:5">
      <c r="A19" s="23"/>
      <c r="B19" s="23" t="s">
        <v>15</v>
      </c>
      <c r="C19" s="23" t="s">
        <v>16</v>
      </c>
      <c r="D19" s="23" t="s">
        <v>17</v>
      </c>
      <c r="E19" s="23"/>
    </row>
    <row r="20" spans="1:5">
      <c r="A20" s="24" t="s">
        <v>18</v>
      </c>
      <c r="B20" s="24" t="s">
        <v>19</v>
      </c>
      <c r="C20" s="24" t="s">
        <v>19</v>
      </c>
      <c r="D20" s="24" t="s">
        <v>20</v>
      </c>
      <c r="E20" s="24" t="s">
        <v>21</v>
      </c>
    </row>
    <row r="21" spans="1:5">
      <c r="A21" s="23">
        <v>1</v>
      </c>
      <c r="B21" s="23">
        <f ca="1">VLOOKUP(RAND(),$A$10:$C$14,3)</f>
        <v>43</v>
      </c>
      <c r="C21" s="29">
        <f ca="1">$E$8+($E$9-$E$8)*RAND()</f>
        <v>87.713429200255945</v>
      </c>
      <c r="D21" s="25">
        <f ca="1">NORMINV(RAND(),$E$13,$E$14)</f>
        <v>18612.438839064525</v>
      </c>
      <c r="E21" s="26">
        <f ca="1">($C$3-B21-C21)*D21-$C$4-$C$5</f>
        <v>1201601.564492912</v>
      </c>
    </row>
    <row r="22" spans="1:5">
      <c r="A22" s="23">
        <v>2</v>
      </c>
      <c r="B22" s="23">
        <f ca="1">VLOOKUP(RAND(),$A$10:$C$14,3)</f>
        <v>45</v>
      </c>
      <c r="C22" s="29">
        <f t="shared" ref="C22:C37" ca="1" si="0">$E$8+($E$9-$E$8)*RAND()</f>
        <v>88.284853292848268</v>
      </c>
      <c r="D22" s="25">
        <f t="shared" ref="D22:D37" ca="1" si="1">NORMINV(RAND(),$E$13,$E$14)</f>
        <v>3722.4771410248504</v>
      </c>
      <c r="E22" s="26">
        <f ca="1">($C$3-B22-C22)*D22-$C$4-$C$5</f>
        <v>-569253.01151229069</v>
      </c>
    </row>
    <row r="23" spans="1:5">
      <c r="A23" s="23">
        <v>3</v>
      </c>
      <c r="B23" s="23">
        <f t="shared" ref="B23:B38" ca="1" si="2">VLOOKUP(RAND(),$A$10:$C$14,3)</f>
        <v>45</v>
      </c>
      <c r="C23" s="29">
        <f t="shared" ca="1" si="0"/>
        <v>84.795570588312572</v>
      </c>
      <c r="D23" s="25">
        <f t="shared" ca="1" si="1"/>
        <v>12393.184056619124</v>
      </c>
      <c r="E23" s="26">
        <f ca="1">($C$3-B23-C23)*D23-$C$4-$C$5</f>
        <v>477322.43406330445</v>
      </c>
    </row>
    <row r="24" spans="1:5">
      <c r="A24" s="23">
        <v>4</v>
      </c>
      <c r="B24" s="23">
        <f t="shared" ca="1" si="2"/>
        <v>47</v>
      </c>
      <c r="C24" s="29">
        <f t="shared" ca="1" si="0"/>
        <v>86.56876877204607</v>
      </c>
      <c r="D24" s="25">
        <f t="shared" ca="1" si="1"/>
        <v>11815.091334462351</v>
      </c>
      <c r="E24" s="26">
        <f t="shared" ref="E24:E39" ca="1" si="3">($C$3-B24-C24)*D24-$C$4-$C$5</f>
        <v>363830.53980771848</v>
      </c>
    </row>
    <row r="25" spans="1:5">
      <c r="A25" s="23">
        <v>5</v>
      </c>
      <c r="B25" s="23">
        <f t="shared" ca="1" si="2"/>
        <v>45</v>
      </c>
      <c r="C25" s="29">
        <f t="shared" ca="1" si="0"/>
        <v>86.396041706214163</v>
      </c>
      <c r="D25" s="25">
        <f t="shared" ca="1" si="1"/>
        <v>15937.913534093623</v>
      </c>
      <c r="E25" s="26">
        <f t="shared" ca="1" si="3"/>
        <v>874361.71855351119</v>
      </c>
    </row>
    <row r="26" spans="1:5" hidden="1">
      <c r="A26" s="23">
        <v>6</v>
      </c>
      <c r="B26" s="23">
        <f t="shared" ca="1" si="2"/>
        <v>46</v>
      </c>
      <c r="C26" s="29">
        <f t="shared" ca="1" si="0"/>
        <v>93.083584452872245</v>
      </c>
      <c r="D26" s="25">
        <f t="shared" ca="1" si="1"/>
        <v>16880.149694693126</v>
      </c>
      <c r="E26" s="26">
        <f t="shared" ca="1" si="3"/>
        <v>855405.54833961139</v>
      </c>
    </row>
    <row r="27" spans="1:5" hidden="1">
      <c r="A27" s="23">
        <v>7</v>
      </c>
      <c r="B27" s="23">
        <f t="shared" ca="1" si="2"/>
        <v>45</v>
      </c>
      <c r="C27" s="29">
        <f t="shared" ca="1" si="0"/>
        <v>98.665734919815918</v>
      </c>
      <c r="D27" s="25">
        <f t="shared" ca="1" si="1"/>
        <v>13733.526450298728</v>
      </c>
      <c r="E27" s="26">
        <f t="shared" ca="1" si="3"/>
        <v>446610.91560148587</v>
      </c>
    </row>
    <row r="28" spans="1:5" hidden="1">
      <c r="A28" s="23">
        <v>8</v>
      </c>
      <c r="B28" s="23">
        <f t="shared" ca="1" si="2"/>
        <v>45</v>
      </c>
      <c r="C28" s="29">
        <f t="shared" ca="1" si="0"/>
        <v>97.082688359945976</v>
      </c>
      <c r="D28" s="25">
        <f t="shared" ca="1" si="1"/>
        <v>14221.502682159569</v>
      </c>
      <c r="E28" s="26">
        <f t="shared" ca="1" si="3"/>
        <v>520524.83425831888</v>
      </c>
    </row>
    <row r="29" spans="1:5" hidden="1">
      <c r="A29" s="23">
        <v>9</v>
      </c>
      <c r="B29" s="23">
        <f t="shared" ca="1" si="2"/>
        <v>45</v>
      </c>
      <c r="C29" s="29">
        <f t="shared" ca="1" si="0"/>
        <v>84.812377695731371</v>
      </c>
      <c r="D29" s="25">
        <f t="shared" ca="1" si="1"/>
        <v>15795.365284833008</v>
      </c>
      <c r="E29" s="26">
        <f t="shared" ca="1" si="3"/>
        <v>882612.03172663297</v>
      </c>
    </row>
    <row r="30" spans="1:5" hidden="1">
      <c r="A30" s="23">
        <v>10</v>
      </c>
      <c r="B30" s="23">
        <f t="shared" ca="1" si="2"/>
        <v>46</v>
      </c>
      <c r="C30" s="29">
        <f t="shared" ca="1" si="0"/>
        <v>94.232817352046567</v>
      </c>
      <c r="D30" s="25">
        <f t="shared" ca="1" si="1"/>
        <v>8393.8624151786134</v>
      </c>
      <c r="E30" s="26">
        <f t="shared" ca="1" si="3"/>
        <v>-87023.233566476265</v>
      </c>
    </row>
    <row r="31" spans="1:5" hidden="1">
      <c r="A31" s="23">
        <v>11</v>
      </c>
      <c r="B31" s="23">
        <f t="shared" ca="1" si="2"/>
        <v>43</v>
      </c>
      <c r="C31" s="29">
        <f t="shared" ca="1" si="0"/>
        <v>81.617671260346583</v>
      </c>
      <c r="D31" s="25">
        <f t="shared" ca="1" si="1"/>
        <v>27320.560755387276</v>
      </c>
      <c r="E31" s="26">
        <f t="shared" ca="1" si="3"/>
        <v>2398194.9692282542</v>
      </c>
    </row>
    <row r="32" spans="1:5" hidden="1">
      <c r="A32" s="23">
        <v>12</v>
      </c>
      <c r="B32" s="23">
        <f t="shared" ca="1" si="2"/>
        <v>46</v>
      </c>
      <c r="C32" s="29">
        <f t="shared" ca="1" si="0"/>
        <v>92.705359821045789</v>
      </c>
      <c r="D32" s="25">
        <f t="shared" ca="1" si="1"/>
        <v>16452.509049817028</v>
      </c>
      <c r="E32" s="26">
        <f t="shared" ca="1" si="3"/>
        <v>814623.56569055701</v>
      </c>
    </row>
    <row r="33" spans="1:5" hidden="1">
      <c r="A33" s="23">
        <v>13</v>
      </c>
      <c r="B33" s="23">
        <f t="shared" ca="1" si="2"/>
        <v>45</v>
      </c>
      <c r="C33" s="29">
        <f t="shared" ca="1" si="0"/>
        <v>93.692887345146787</v>
      </c>
      <c r="D33" s="25">
        <f t="shared" ca="1" si="1"/>
        <v>20139.297362733247</v>
      </c>
      <c r="E33" s="26">
        <f t="shared" ca="1" si="3"/>
        <v>1221507.7429806045</v>
      </c>
    </row>
    <row r="34" spans="1:5" hidden="1">
      <c r="A34" s="23">
        <v>14</v>
      </c>
      <c r="B34" s="23">
        <f t="shared" ca="1" si="2"/>
        <v>45</v>
      </c>
      <c r="C34" s="29">
        <f t="shared" ca="1" si="0"/>
        <v>84.816517737709546</v>
      </c>
      <c r="D34" s="25">
        <f t="shared" ca="1" si="1"/>
        <v>19703.849785413811</v>
      </c>
      <c r="E34" s="26">
        <f t="shared" ca="1" si="3"/>
        <v>1348373.4313987023</v>
      </c>
    </row>
    <row r="35" spans="1:5" hidden="1">
      <c r="A35" s="23">
        <v>15</v>
      </c>
      <c r="B35" s="23">
        <f t="shared" ca="1" si="2"/>
        <v>44</v>
      </c>
      <c r="C35" s="29">
        <f t="shared" ca="1" si="0"/>
        <v>97.775733207205505</v>
      </c>
      <c r="D35" s="25">
        <f t="shared" ca="1" si="1"/>
        <v>16800.342063841319</v>
      </c>
      <c r="E35" s="26">
        <f t="shared" ca="1" si="3"/>
        <v>801404.35966352932</v>
      </c>
    </row>
    <row r="36" spans="1:5" hidden="1">
      <c r="A36" s="23">
        <v>16</v>
      </c>
      <c r="B36" s="23">
        <f t="shared" ca="1" si="2"/>
        <v>45</v>
      </c>
      <c r="C36" s="29">
        <f t="shared" ca="1" si="0"/>
        <v>84.968078734845804</v>
      </c>
      <c r="D36" s="25">
        <f t="shared" ca="1" si="1"/>
        <v>11625.864135287527</v>
      </c>
      <c r="E36" s="26">
        <f t="shared" ca="1" si="3"/>
        <v>383848.94439092488</v>
      </c>
    </row>
    <row r="37" spans="1:5" hidden="1">
      <c r="A37" s="23">
        <v>17</v>
      </c>
      <c r="B37" s="23">
        <f t="shared" ca="1" si="2"/>
        <v>46</v>
      </c>
      <c r="C37" s="29">
        <f t="shared" ca="1" si="0"/>
        <v>93.971012661652054</v>
      </c>
      <c r="D37" s="25">
        <f t="shared" ca="1" si="1"/>
        <v>16266.502400762427</v>
      </c>
      <c r="E37" s="26">
        <f t="shared" ca="1" si="3"/>
        <v>773520.28429193306</v>
      </c>
    </row>
    <row r="38" spans="1:5" hidden="1">
      <c r="A38" s="23">
        <v>18</v>
      </c>
      <c r="B38" s="23">
        <f t="shared" ca="1" si="2"/>
        <v>44</v>
      </c>
      <c r="C38" s="29">
        <f t="shared" ref="C38:C53" ca="1" si="4">$E$8+($E$9-$E$8)*RAND()</f>
        <v>80.442872428798836</v>
      </c>
      <c r="D38" s="25">
        <f t="shared" ref="D38:D53" ca="1" si="5">NORMINV(RAND(),$E$13,$E$14)</f>
        <v>8152.8372823053296</v>
      </c>
      <c r="E38" s="26">
        <f t="shared" ca="1" si="3"/>
        <v>15493.993439349928</v>
      </c>
    </row>
    <row r="39" spans="1:5" hidden="1">
      <c r="A39" s="23">
        <v>19</v>
      </c>
      <c r="B39" s="23">
        <f t="shared" ref="B39:B54" ca="1" si="6">VLOOKUP(RAND(),$A$10:$C$14,3)</f>
        <v>45</v>
      </c>
      <c r="C39" s="29">
        <f t="shared" ca="1" si="4"/>
        <v>93.136961780956739</v>
      </c>
      <c r="D39" s="25">
        <f t="shared" ca="1" si="5"/>
        <v>12000.390656700169</v>
      </c>
      <c r="E39" s="26">
        <f t="shared" ca="1" si="3"/>
        <v>330399.76801720052</v>
      </c>
    </row>
    <row r="40" spans="1:5" hidden="1">
      <c r="A40" s="23">
        <v>20</v>
      </c>
      <c r="B40" s="23">
        <f t="shared" ca="1" si="6"/>
        <v>44</v>
      </c>
      <c r="C40" s="29">
        <f t="shared" ca="1" si="4"/>
        <v>80.011278637747765</v>
      </c>
      <c r="D40" s="25">
        <f t="shared" ca="1" si="5"/>
        <v>18044.238878787157</v>
      </c>
      <c r="E40" s="26">
        <f t="shared" ref="E40:E55" ca="1" si="7">($C$3-B40-C40)*D40-$C$4-$C$5</f>
        <v>1255326.3454146464</v>
      </c>
    </row>
    <row r="41" spans="1:5" hidden="1">
      <c r="A41" s="23">
        <v>21</v>
      </c>
      <c r="B41" s="23">
        <f t="shared" ca="1" si="6"/>
        <v>45</v>
      </c>
      <c r="C41" s="29">
        <f t="shared" ca="1" si="4"/>
        <v>96.772513041317325</v>
      </c>
      <c r="D41" s="25">
        <f t="shared" ca="1" si="5"/>
        <v>10920.91362710567</v>
      </c>
      <c r="E41" s="26">
        <f t="shared" ca="1" si="7"/>
        <v>171022.12352737319</v>
      </c>
    </row>
    <row r="42" spans="1:5" hidden="1">
      <c r="A42" s="23">
        <v>22</v>
      </c>
      <c r="B42" s="23">
        <f t="shared" ca="1" si="6"/>
        <v>45</v>
      </c>
      <c r="C42" s="29">
        <f t="shared" ca="1" si="4"/>
        <v>83.356644021323362</v>
      </c>
      <c r="D42" s="25">
        <f t="shared" ca="1" si="5"/>
        <v>13823.86643808597</v>
      </c>
      <c r="E42" s="26">
        <f t="shared" ca="1" si="7"/>
        <v>667757.63969168626</v>
      </c>
    </row>
    <row r="43" spans="1:5" hidden="1">
      <c r="A43" s="23">
        <v>23</v>
      </c>
      <c r="B43" s="23">
        <f t="shared" ca="1" si="6"/>
        <v>47</v>
      </c>
      <c r="C43" s="29">
        <f t="shared" ca="1" si="4"/>
        <v>93.879925184180621</v>
      </c>
      <c r="D43" s="25">
        <f t="shared" ca="1" si="5"/>
        <v>13749.257987786721</v>
      </c>
      <c r="E43" s="26">
        <f t="shared" ca="1" si="7"/>
        <v>486570.80230150255</v>
      </c>
    </row>
    <row r="44" spans="1:5" hidden="1">
      <c r="A44" s="23">
        <v>24</v>
      </c>
      <c r="B44" s="23">
        <f t="shared" ca="1" si="6"/>
        <v>45</v>
      </c>
      <c r="C44" s="29">
        <f t="shared" ca="1" si="4"/>
        <v>83.705108596997391</v>
      </c>
      <c r="D44" s="25">
        <f t="shared" ca="1" si="5"/>
        <v>16382.530408166625</v>
      </c>
      <c r="E44" s="26">
        <f t="shared" ca="1" si="7"/>
        <v>970734.71635679225</v>
      </c>
    </row>
    <row r="45" spans="1:5" hidden="1">
      <c r="A45" s="23">
        <v>25</v>
      </c>
      <c r="B45" s="23">
        <f t="shared" ca="1" si="6"/>
        <v>46</v>
      </c>
      <c r="C45" s="29">
        <f t="shared" ca="1" si="4"/>
        <v>85.551425250683067</v>
      </c>
      <c r="D45" s="25">
        <f t="shared" ca="1" si="5"/>
        <v>23859.474690383511</v>
      </c>
      <c r="E45" s="26">
        <f t="shared" ca="1" si="7"/>
        <v>1802261.2966529434</v>
      </c>
    </row>
    <row r="46" spans="1:5" hidden="1">
      <c r="A46" s="23">
        <v>26</v>
      </c>
      <c r="B46" s="23">
        <f t="shared" ca="1" si="6"/>
        <v>46</v>
      </c>
      <c r="C46" s="29">
        <f t="shared" ca="1" si="4"/>
        <v>81.066216392961039</v>
      </c>
      <c r="D46" s="25">
        <f t="shared" ca="1" si="5"/>
        <v>20276.746383363203</v>
      </c>
      <c r="E46" s="26">
        <f t="shared" ca="1" si="7"/>
        <v>1472420.4057638184</v>
      </c>
    </row>
    <row r="47" spans="1:5" hidden="1">
      <c r="A47" s="23">
        <v>27</v>
      </c>
      <c r="B47" s="23">
        <f t="shared" ca="1" si="6"/>
        <v>46</v>
      </c>
      <c r="C47" s="29">
        <f t="shared" ca="1" si="4"/>
        <v>80.368873025228268</v>
      </c>
      <c r="D47" s="25">
        <f t="shared" ca="1" si="5"/>
        <v>20876.18073081295</v>
      </c>
      <c r="E47" s="26">
        <f t="shared" ca="1" si="7"/>
        <v>1560069.5699486057</v>
      </c>
    </row>
    <row r="48" spans="1:5" hidden="1">
      <c r="A48" s="23">
        <v>28</v>
      </c>
      <c r="B48" s="23">
        <f t="shared" ca="1" si="6"/>
        <v>45</v>
      </c>
      <c r="C48" s="29">
        <f t="shared" ca="1" si="4"/>
        <v>97.995820695748804</v>
      </c>
      <c r="D48" s="25">
        <f t="shared" ca="1" si="5"/>
        <v>11380.475013162331</v>
      </c>
      <c r="E48" s="26">
        <f t="shared" ca="1" si="7"/>
        <v>206377.91386281024</v>
      </c>
    </row>
    <row r="49" spans="1:5" hidden="1">
      <c r="A49" s="23">
        <v>29</v>
      </c>
      <c r="B49" s="23">
        <f t="shared" ca="1" si="6"/>
        <v>45</v>
      </c>
      <c r="C49" s="29">
        <f t="shared" ca="1" si="4"/>
        <v>99.186596468429883</v>
      </c>
      <c r="D49" s="25">
        <f t="shared" ca="1" si="5"/>
        <v>14654.432811273929</v>
      </c>
      <c r="E49" s="26">
        <f t="shared" ca="1" si="7"/>
        <v>535980.97977433586</v>
      </c>
    </row>
    <row r="50" spans="1:5" hidden="1">
      <c r="A50" s="23">
        <v>30</v>
      </c>
      <c r="B50" s="23">
        <f t="shared" ca="1" si="6"/>
        <v>44</v>
      </c>
      <c r="C50" s="29">
        <f t="shared" ca="1" si="4"/>
        <v>95.625741994948612</v>
      </c>
      <c r="D50" s="25">
        <f t="shared" ca="1" si="5"/>
        <v>13144.152992443516</v>
      </c>
      <c r="E50" s="26">
        <f t="shared" ca="1" si="7"/>
        <v>437631.9806533854</v>
      </c>
    </row>
    <row r="51" spans="1:5" hidden="1">
      <c r="A51" s="23">
        <v>31</v>
      </c>
      <c r="B51" s="23">
        <f t="shared" ca="1" si="6"/>
        <v>44</v>
      </c>
      <c r="C51" s="29">
        <f t="shared" ca="1" si="4"/>
        <v>83.201776655573852</v>
      </c>
      <c r="D51" s="25">
        <f t="shared" ca="1" si="5"/>
        <v>9953.3220359112729</v>
      </c>
      <c r="E51" s="26">
        <f t="shared" ca="1" si="7"/>
        <v>212296.94034891948</v>
      </c>
    </row>
    <row r="52" spans="1:5" hidden="1">
      <c r="A52" s="23">
        <v>32</v>
      </c>
      <c r="B52" s="23">
        <f t="shared" ca="1" si="6"/>
        <v>45</v>
      </c>
      <c r="C52" s="29">
        <f t="shared" ca="1" si="4"/>
        <v>87.299108177486744</v>
      </c>
      <c r="D52" s="25">
        <f t="shared" ca="1" si="5"/>
        <v>18670.325477137092</v>
      </c>
      <c r="E52" s="26">
        <f t="shared" ca="1" si="7"/>
        <v>1178843.6337984889</v>
      </c>
    </row>
    <row r="53" spans="1:5" hidden="1">
      <c r="A53" s="23">
        <v>33</v>
      </c>
      <c r="B53" s="23">
        <f t="shared" ca="1" si="6"/>
        <v>44</v>
      </c>
      <c r="C53" s="29">
        <f t="shared" ca="1" si="4"/>
        <v>87.474500811413918</v>
      </c>
      <c r="D53" s="25">
        <f t="shared" ca="1" si="5"/>
        <v>17834.769282889505</v>
      </c>
      <c r="E53" s="26">
        <f t="shared" ca="1" si="7"/>
        <v>1096040.1628848505</v>
      </c>
    </row>
    <row r="54" spans="1:5" hidden="1">
      <c r="A54" s="23">
        <v>34</v>
      </c>
      <c r="B54" s="23">
        <f t="shared" ca="1" si="6"/>
        <v>44</v>
      </c>
      <c r="C54" s="29">
        <f t="shared" ref="C54:C69" ca="1" si="8">$E$8+($E$9-$E$8)*RAND()</f>
        <v>89.684280253992512</v>
      </c>
      <c r="D54" s="25">
        <f t="shared" ref="D54:D69" ca="1" si="9">NORMINV(RAND(),$E$13,$E$14)</f>
        <v>21268.407594275133</v>
      </c>
      <c r="E54" s="26">
        <f t="shared" ca="1" si="7"/>
        <v>1452581.7295852886</v>
      </c>
    </row>
    <row r="55" spans="1:5" hidden="1">
      <c r="A55" s="23">
        <v>35</v>
      </c>
      <c r="B55" s="23">
        <f t="shared" ref="B55:B70" ca="1" si="10">VLOOKUP(RAND(),$A$10:$C$14,3)</f>
        <v>46</v>
      </c>
      <c r="C55" s="29">
        <f t="shared" ca="1" si="8"/>
        <v>84.785872921162891</v>
      </c>
      <c r="D55" s="25">
        <f t="shared" ca="1" si="9"/>
        <v>15146.2310634554</v>
      </c>
      <c r="E55" s="26">
        <f t="shared" ca="1" si="7"/>
        <v>790498.48370074667</v>
      </c>
    </row>
    <row r="56" spans="1:5" hidden="1">
      <c r="A56" s="23">
        <v>36</v>
      </c>
      <c r="B56" s="23">
        <f t="shared" ca="1" si="10"/>
        <v>44</v>
      </c>
      <c r="C56" s="29">
        <f t="shared" ca="1" si="8"/>
        <v>88.146975783799093</v>
      </c>
      <c r="D56" s="25">
        <f t="shared" ca="1" si="9"/>
        <v>15618.834546656413</v>
      </c>
      <c r="E56" s="26">
        <f t="shared" ref="E56:E71" ca="1" si="11">($C$3-B56-C56)*D56-$C$4-$C$5</f>
        <v>825108.0515092772</v>
      </c>
    </row>
    <row r="57" spans="1:5" hidden="1">
      <c r="A57" s="23">
        <v>37</v>
      </c>
      <c r="B57" s="23">
        <f t="shared" ca="1" si="10"/>
        <v>45</v>
      </c>
      <c r="C57" s="29">
        <f t="shared" ca="1" si="8"/>
        <v>95.72107036095467</v>
      </c>
      <c r="D57" s="25">
        <f t="shared" ca="1" si="9"/>
        <v>12859.851576364572</v>
      </c>
      <c r="E57" s="26">
        <f t="shared" ca="1" si="11"/>
        <v>392450.96400574571</v>
      </c>
    </row>
    <row r="58" spans="1:5" hidden="1">
      <c r="A58" s="23">
        <v>38</v>
      </c>
      <c r="B58" s="23">
        <f t="shared" ca="1" si="10"/>
        <v>45</v>
      </c>
      <c r="C58" s="29">
        <f t="shared" ca="1" si="8"/>
        <v>84.265181245044104</v>
      </c>
      <c r="D58" s="25">
        <f t="shared" ca="1" si="9"/>
        <v>13005.506819416409</v>
      </c>
      <c r="E58" s="26">
        <f t="shared" ca="1" si="11"/>
        <v>557212.00183916651</v>
      </c>
    </row>
    <row r="59" spans="1:5" hidden="1">
      <c r="A59" s="23">
        <v>39</v>
      </c>
      <c r="B59" s="23">
        <f t="shared" ca="1" si="10"/>
        <v>43</v>
      </c>
      <c r="C59" s="29">
        <f t="shared" ca="1" si="8"/>
        <v>82.171263242077799</v>
      </c>
      <c r="D59" s="25">
        <f t="shared" ca="1" si="9"/>
        <v>12099.311842181964</v>
      </c>
      <c r="E59" s="26">
        <f t="shared" ca="1" si="11"/>
        <v>498242.50105756102</v>
      </c>
    </row>
    <row r="60" spans="1:5" hidden="1">
      <c r="A60" s="23">
        <v>40</v>
      </c>
      <c r="B60" s="23">
        <f t="shared" ca="1" si="10"/>
        <v>46</v>
      </c>
      <c r="C60" s="29">
        <f t="shared" ca="1" si="8"/>
        <v>86.771198751728178</v>
      </c>
      <c r="D60" s="25">
        <f t="shared" ca="1" si="9"/>
        <v>20036.302888741178</v>
      </c>
      <c r="E60" s="26">
        <f t="shared" ca="1" si="11"/>
        <v>1328795.4662056728</v>
      </c>
    </row>
    <row r="61" spans="1:5" hidden="1">
      <c r="A61" s="23">
        <v>41</v>
      </c>
      <c r="B61" s="23">
        <f t="shared" ca="1" si="10"/>
        <v>44</v>
      </c>
      <c r="C61" s="29">
        <f t="shared" ca="1" si="8"/>
        <v>93.542575256665032</v>
      </c>
      <c r="D61" s="25">
        <f t="shared" ca="1" si="9"/>
        <v>12222.355341970066</v>
      </c>
      <c r="E61" s="26">
        <f t="shared" ca="1" si="11"/>
        <v>362272.25071392674</v>
      </c>
    </row>
    <row r="62" spans="1:5" hidden="1">
      <c r="A62" s="23">
        <v>42</v>
      </c>
      <c r="B62" s="23">
        <f t="shared" ca="1" si="10"/>
        <v>46</v>
      </c>
      <c r="C62" s="29">
        <f t="shared" ca="1" si="8"/>
        <v>89.178663391608239</v>
      </c>
      <c r="D62" s="25">
        <f t="shared" ca="1" si="9"/>
        <v>11400.086785967746</v>
      </c>
      <c r="E62" s="26">
        <f t="shared" ca="1" si="11"/>
        <v>297573.11543051363</v>
      </c>
    </row>
    <row r="63" spans="1:5" hidden="1">
      <c r="A63" s="23">
        <v>43</v>
      </c>
      <c r="B63" s="23">
        <f t="shared" ca="1" si="10"/>
        <v>46</v>
      </c>
      <c r="C63" s="29">
        <f t="shared" ca="1" si="8"/>
        <v>99.419513282097824</v>
      </c>
      <c r="D63" s="25">
        <f t="shared" ca="1" si="9"/>
        <v>10214.301115514618</v>
      </c>
      <c r="E63" s="26">
        <f t="shared" ca="1" si="11"/>
        <v>58002.281028215308</v>
      </c>
    </row>
    <row r="64" spans="1:5" hidden="1">
      <c r="A64" s="23">
        <v>44</v>
      </c>
      <c r="B64" s="23">
        <f t="shared" ca="1" si="10"/>
        <v>44</v>
      </c>
      <c r="C64" s="29">
        <f t="shared" ca="1" si="8"/>
        <v>98.904664904729955</v>
      </c>
      <c r="D64" s="25">
        <f t="shared" ca="1" si="9"/>
        <v>15575.342385140273</v>
      </c>
      <c r="E64" s="26">
        <f t="shared" ca="1" si="11"/>
        <v>652471.16957501997</v>
      </c>
    </row>
    <row r="65" spans="1:5" hidden="1">
      <c r="A65" s="23">
        <v>45</v>
      </c>
      <c r="B65" s="23">
        <f t="shared" ca="1" si="10"/>
        <v>44</v>
      </c>
      <c r="C65" s="29">
        <f t="shared" ca="1" si="8"/>
        <v>84.787340660391536</v>
      </c>
      <c r="D65" s="25">
        <f t="shared" ca="1" si="9"/>
        <v>23528.081473800034</v>
      </c>
      <c r="E65" s="26">
        <f t="shared" ca="1" si="11"/>
        <v>1828373.2431244766</v>
      </c>
    </row>
    <row r="66" spans="1:5" hidden="1">
      <c r="A66" s="23">
        <v>46</v>
      </c>
      <c r="B66" s="23">
        <f t="shared" ca="1" si="10"/>
        <v>46</v>
      </c>
      <c r="C66" s="29">
        <f t="shared" ca="1" si="8"/>
        <v>96.992636498165737</v>
      </c>
      <c r="D66" s="25">
        <f t="shared" ca="1" si="9"/>
        <v>16271.661748899547</v>
      </c>
      <c r="E66" s="26">
        <f t="shared" ca="1" si="11"/>
        <v>724915.9617944865</v>
      </c>
    </row>
    <row r="67" spans="1:5" hidden="1">
      <c r="A67" s="23">
        <v>47</v>
      </c>
      <c r="B67" s="23">
        <f t="shared" ca="1" si="10"/>
        <v>44</v>
      </c>
      <c r="C67" s="29">
        <f t="shared" ca="1" si="8"/>
        <v>91.553576444899406</v>
      </c>
      <c r="D67" s="25">
        <f t="shared" ca="1" si="9"/>
        <v>13994.701377178877</v>
      </c>
      <c r="E67" s="26">
        <f t="shared" ca="1" si="11"/>
        <v>587648.81996258441</v>
      </c>
    </row>
    <row r="68" spans="1:5" hidden="1">
      <c r="A68" s="23">
        <v>48</v>
      </c>
      <c r="B68" s="23">
        <f t="shared" ca="1" si="10"/>
        <v>45</v>
      </c>
      <c r="C68" s="29">
        <f t="shared" ca="1" si="8"/>
        <v>80.041340769930656</v>
      </c>
      <c r="D68" s="25">
        <f t="shared" ca="1" si="9"/>
        <v>17501.59657682079</v>
      </c>
      <c r="E68" s="26">
        <f t="shared" ca="1" si="11"/>
        <v>1169474.4460482765</v>
      </c>
    </row>
    <row r="69" spans="1:5" hidden="1">
      <c r="A69" s="23">
        <v>49</v>
      </c>
      <c r="B69" s="23">
        <f t="shared" ca="1" si="10"/>
        <v>46</v>
      </c>
      <c r="C69" s="29">
        <f t="shared" ca="1" si="8"/>
        <v>86.503532261938332</v>
      </c>
      <c r="D69" s="25">
        <f t="shared" ca="1" si="9"/>
        <v>17885.860165146267</v>
      </c>
      <c r="E69" s="26">
        <f t="shared" ca="1" si="11"/>
        <v>1083639.5316964444</v>
      </c>
    </row>
    <row r="70" spans="1:5" hidden="1">
      <c r="A70" s="23">
        <v>50</v>
      </c>
      <c r="B70" s="23">
        <f t="shared" ca="1" si="10"/>
        <v>46</v>
      </c>
      <c r="C70" s="29">
        <f t="shared" ref="C70:C85" ca="1" si="12">$E$8+($E$9-$E$8)*RAND()</f>
        <v>97.18838993804178</v>
      </c>
      <c r="D70" s="25">
        <f t="shared" ref="D70:D85" ca="1" si="13">NORMINV(RAND(),$E$13,$E$14)</f>
        <v>18225.081360957141</v>
      </c>
      <c r="E70" s="26">
        <f t="shared" ca="1" si="11"/>
        <v>928425.20231305994</v>
      </c>
    </row>
    <row r="71" spans="1:5" hidden="1">
      <c r="A71" s="23">
        <v>51</v>
      </c>
      <c r="B71" s="23">
        <f t="shared" ref="B71:B86" ca="1" si="14">VLOOKUP(RAND(),$A$10:$C$14,3)</f>
        <v>43</v>
      </c>
      <c r="C71" s="29">
        <f t="shared" ca="1" si="12"/>
        <v>87.795332556638883</v>
      </c>
      <c r="D71" s="25">
        <f t="shared" ca="1" si="13"/>
        <v>12862.736047993434</v>
      </c>
      <c r="E71" s="26">
        <f t="shared" ca="1" si="11"/>
        <v>520435.43696479686</v>
      </c>
    </row>
    <row r="72" spans="1:5" hidden="1">
      <c r="A72" s="23">
        <v>52</v>
      </c>
      <c r="B72" s="23">
        <f t="shared" ca="1" si="14"/>
        <v>44</v>
      </c>
      <c r="C72" s="29">
        <f t="shared" ca="1" si="12"/>
        <v>91.308223029437414</v>
      </c>
      <c r="D72" s="25">
        <f t="shared" ca="1" si="13"/>
        <v>12756.821143812671</v>
      </c>
      <c r="E72" s="26">
        <f t="shared" ref="E72:E87" ca="1" si="15">($C$3-B72-C72)*D72-$C$4-$C$5</f>
        <v>450345.6643357072</v>
      </c>
    </row>
    <row r="73" spans="1:5" hidden="1">
      <c r="A73" s="23">
        <v>53</v>
      </c>
      <c r="B73" s="23">
        <f t="shared" ca="1" si="14"/>
        <v>47</v>
      </c>
      <c r="C73" s="29">
        <f t="shared" ca="1" si="12"/>
        <v>85.085970729544186</v>
      </c>
      <c r="D73" s="25">
        <f t="shared" ca="1" si="13"/>
        <v>19102.329313628572</v>
      </c>
      <c r="E73" s="26">
        <f t="shared" ca="1" si="15"/>
        <v>1233330.2885074569</v>
      </c>
    </row>
    <row r="74" spans="1:5" hidden="1">
      <c r="A74" s="23">
        <v>54</v>
      </c>
      <c r="B74" s="23">
        <f t="shared" ca="1" si="14"/>
        <v>43</v>
      </c>
      <c r="C74" s="29">
        <f t="shared" ca="1" si="12"/>
        <v>87.488536304629335</v>
      </c>
      <c r="D74" s="25">
        <f t="shared" ca="1" si="13"/>
        <v>17441.707040516281</v>
      </c>
      <c r="E74" s="26">
        <f t="shared" ca="1" si="15"/>
        <v>1067042.2307174362</v>
      </c>
    </row>
    <row r="75" spans="1:5" hidden="1">
      <c r="A75" s="23">
        <v>55</v>
      </c>
      <c r="B75" s="23">
        <f t="shared" ca="1" si="14"/>
        <v>44</v>
      </c>
      <c r="C75" s="29">
        <f t="shared" ca="1" si="12"/>
        <v>81.768843048843507</v>
      </c>
      <c r="D75" s="25">
        <f t="shared" ca="1" si="13"/>
        <v>11569.779531984314</v>
      </c>
      <c r="E75" s="26">
        <f t="shared" ca="1" si="15"/>
        <v>425757.31739623682</v>
      </c>
    </row>
    <row r="76" spans="1:5" hidden="1">
      <c r="A76" s="23">
        <v>56</v>
      </c>
      <c r="B76" s="23">
        <f t="shared" ca="1" si="14"/>
        <v>45</v>
      </c>
      <c r="C76" s="29">
        <f t="shared" ca="1" si="12"/>
        <v>94.690157232964069</v>
      </c>
      <c r="D76" s="25">
        <f t="shared" ca="1" si="13"/>
        <v>14387.118680921096</v>
      </c>
      <c r="E76" s="26">
        <f t="shared" ca="1" si="15"/>
        <v>572653.68088217033</v>
      </c>
    </row>
    <row r="77" spans="1:5" hidden="1">
      <c r="A77" s="23">
        <v>57</v>
      </c>
      <c r="B77" s="23">
        <f t="shared" ca="1" si="14"/>
        <v>44</v>
      </c>
      <c r="C77" s="29">
        <f t="shared" ca="1" si="12"/>
        <v>98.240982327649206</v>
      </c>
      <c r="D77" s="25">
        <f t="shared" ca="1" si="13"/>
        <v>13553.480324636041</v>
      </c>
      <c r="E77" s="26">
        <f t="shared" ca="1" si="15"/>
        <v>446956.24549967796</v>
      </c>
    </row>
    <row r="78" spans="1:5" hidden="1">
      <c r="A78" s="23">
        <v>58</v>
      </c>
      <c r="B78" s="23">
        <f t="shared" ca="1" si="14"/>
        <v>47</v>
      </c>
      <c r="C78" s="29">
        <f t="shared" ca="1" si="12"/>
        <v>89.45218961593983</v>
      </c>
      <c r="D78" s="25">
        <f t="shared" ca="1" si="13"/>
        <v>16716.836322217223</v>
      </c>
      <c r="E78" s="26">
        <f t="shared" ca="1" si="15"/>
        <v>881443.32461427385</v>
      </c>
    </row>
    <row r="79" spans="1:5" hidden="1">
      <c r="A79" s="23">
        <v>59</v>
      </c>
      <c r="B79" s="23">
        <f t="shared" ca="1" si="14"/>
        <v>45</v>
      </c>
      <c r="C79" s="29">
        <f t="shared" ca="1" si="12"/>
        <v>81.3316224535088</v>
      </c>
      <c r="D79" s="25">
        <f t="shared" ca="1" si="13"/>
        <v>12962.536307216506</v>
      </c>
      <c r="E79" s="26">
        <f t="shared" ca="1" si="15"/>
        <v>590093.29769373406</v>
      </c>
    </row>
    <row r="80" spans="1:5" hidden="1">
      <c r="A80" s="23">
        <v>60</v>
      </c>
      <c r="B80" s="23">
        <f t="shared" ca="1" si="14"/>
        <v>46</v>
      </c>
      <c r="C80" s="29">
        <f t="shared" ca="1" si="12"/>
        <v>93.656443797629777</v>
      </c>
      <c r="D80" s="25">
        <f t="shared" ca="1" si="13"/>
        <v>11829.088592954738</v>
      </c>
      <c r="E80" s="26">
        <f t="shared" ca="1" si="15"/>
        <v>293434.61338656303</v>
      </c>
    </row>
    <row r="81" spans="1:5" hidden="1">
      <c r="A81" s="23">
        <v>61</v>
      </c>
      <c r="B81" s="23">
        <f t="shared" ca="1" si="14"/>
        <v>47</v>
      </c>
      <c r="C81" s="29">
        <f t="shared" ca="1" si="12"/>
        <v>81.411175665158083</v>
      </c>
      <c r="D81" s="25">
        <f t="shared" ca="1" si="13"/>
        <v>11809.263496590082</v>
      </c>
      <c r="E81" s="26">
        <f t="shared" ca="1" si="15"/>
        <v>424065.20131416246</v>
      </c>
    </row>
    <row r="82" spans="1:5" hidden="1">
      <c r="A82" s="23">
        <v>62</v>
      </c>
      <c r="B82" s="23">
        <f t="shared" ca="1" si="14"/>
        <v>44</v>
      </c>
      <c r="C82" s="29">
        <f t="shared" ca="1" si="12"/>
        <v>82.175190824248261</v>
      </c>
      <c r="D82" s="25">
        <f t="shared" ca="1" si="13"/>
        <v>11609.799773182742</v>
      </c>
      <c r="E82" s="26">
        <f t="shared" ca="1" si="15"/>
        <v>425971.44170985604</v>
      </c>
    </row>
    <row r="83" spans="1:5" hidden="1">
      <c r="A83" s="23">
        <v>63</v>
      </c>
      <c r="B83" s="23">
        <f t="shared" ca="1" si="14"/>
        <v>44</v>
      </c>
      <c r="C83" s="29">
        <f t="shared" ca="1" si="12"/>
        <v>98.211226816784929</v>
      </c>
      <c r="D83" s="25">
        <f t="shared" ca="1" si="13"/>
        <v>7233.6861127050897</v>
      </c>
      <c r="E83" s="26">
        <f t="shared" ca="1" si="15"/>
        <v>-227523.53443176346</v>
      </c>
    </row>
    <row r="84" spans="1:5" hidden="1">
      <c r="A84" s="23">
        <v>64</v>
      </c>
      <c r="B84" s="23">
        <f t="shared" ca="1" si="14"/>
        <v>46</v>
      </c>
      <c r="C84" s="29">
        <f t="shared" ca="1" si="12"/>
        <v>99.887379654920181</v>
      </c>
      <c r="D84" s="25">
        <f t="shared" ca="1" si="13"/>
        <v>24888.428280620563</v>
      </c>
      <c r="E84" s="26">
        <f t="shared" ca="1" si="15"/>
        <v>1566311.0562853757</v>
      </c>
    </row>
    <row r="85" spans="1:5" hidden="1">
      <c r="A85" s="23">
        <v>65</v>
      </c>
      <c r="B85" s="23">
        <f t="shared" ca="1" si="14"/>
        <v>46</v>
      </c>
      <c r="C85" s="29">
        <f t="shared" ca="1" si="12"/>
        <v>90.340837337277861</v>
      </c>
      <c r="D85" s="25">
        <f t="shared" ca="1" si="13"/>
        <v>15539.706495548104</v>
      </c>
      <c r="E85" s="26">
        <f t="shared" ca="1" si="15"/>
        <v>750690.32181291352</v>
      </c>
    </row>
    <row r="86" spans="1:5" hidden="1">
      <c r="A86" s="23">
        <v>66</v>
      </c>
      <c r="B86" s="23">
        <f t="shared" ca="1" si="14"/>
        <v>44</v>
      </c>
      <c r="C86" s="29">
        <f t="shared" ref="C86:C101" ca="1" si="16">$E$8+($E$9-$E$8)*RAND()</f>
        <v>99.888467382709109</v>
      </c>
      <c r="D86" s="25">
        <f t="shared" ref="D86:D101" ca="1" si="17">NORMINV(RAND(),$E$13,$E$14)</f>
        <v>15792.882292609234</v>
      </c>
      <c r="E86" s="26">
        <f t="shared" ca="1" si="15"/>
        <v>660014.06222063117</v>
      </c>
    </row>
    <row r="87" spans="1:5" hidden="1">
      <c r="A87" s="23">
        <v>67</v>
      </c>
      <c r="B87" s="23">
        <f t="shared" ref="B87:B102" ca="1" si="18">VLOOKUP(RAND(),$A$10:$C$14,3)</f>
        <v>46</v>
      </c>
      <c r="C87" s="29">
        <f t="shared" ca="1" si="16"/>
        <v>83.177444638432434</v>
      </c>
      <c r="D87" s="25">
        <f t="shared" ca="1" si="17"/>
        <v>13116.679414769873</v>
      </c>
      <c r="E87" s="26">
        <f t="shared" ca="1" si="15"/>
        <v>571674.04533619666</v>
      </c>
    </row>
    <row r="88" spans="1:5" hidden="1">
      <c r="A88" s="23">
        <v>68</v>
      </c>
      <c r="B88" s="23">
        <f t="shared" ca="1" si="18"/>
        <v>45</v>
      </c>
      <c r="C88" s="29">
        <f t="shared" ca="1" si="16"/>
        <v>89.202300291003809</v>
      </c>
      <c r="D88" s="25">
        <f t="shared" ca="1" si="17"/>
        <v>19146.123362630911</v>
      </c>
      <c r="E88" s="26">
        <f t="shared" ref="E88:E103" ca="1" si="19">($C$3-B88-C88)*D88-$C$4-$C$5</f>
        <v>1197930.9203746999</v>
      </c>
    </row>
    <row r="89" spans="1:5" hidden="1">
      <c r="A89" s="23">
        <v>69</v>
      </c>
      <c r="B89" s="23">
        <f t="shared" ca="1" si="18"/>
        <v>44</v>
      </c>
      <c r="C89" s="29">
        <f t="shared" ca="1" si="16"/>
        <v>80.080663887346404</v>
      </c>
      <c r="D89" s="25">
        <f t="shared" ca="1" si="17"/>
        <v>19317.11121480419</v>
      </c>
      <c r="E89" s="26">
        <f t="shared" ca="1" si="19"/>
        <v>1413080.7085676347</v>
      </c>
    </row>
    <row r="90" spans="1:5" hidden="1">
      <c r="A90" s="23">
        <v>70</v>
      </c>
      <c r="B90" s="23">
        <f t="shared" ca="1" si="18"/>
        <v>46</v>
      </c>
      <c r="C90" s="29">
        <f t="shared" ca="1" si="16"/>
        <v>90.641051328502229</v>
      </c>
      <c r="D90" s="25">
        <f t="shared" ca="1" si="17"/>
        <v>16098.327738440708</v>
      </c>
      <c r="E90" s="26">
        <f t="shared" ca="1" si="19"/>
        <v>808791.18006040831</v>
      </c>
    </row>
    <row r="91" spans="1:5" hidden="1">
      <c r="A91" s="23">
        <v>71</v>
      </c>
      <c r="B91" s="23">
        <f t="shared" ca="1" si="18"/>
        <v>43</v>
      </c>
      <c r="C91" s="29">
        <f t="shared" ca="1" si="16"/>
        <v>92.238770020457153</v>
      </c>
      <c r="D91" s="25">
        <f t="shared" ca="1" si="17"/>
        <v>18212.648751392342</v>
      </c>
      <c r="E91" s="26">
        <f t="shared" ca="1" si="19"/>
        <v>1071893.3231437781</v>
      </c>
    </row>
    <row r="92" spans="1:5" hidden="1">
      <c r="A92" s="23">
        <v>72</v>
      </c>
      <c r="B92" s="23">
        <f t="shared" ca="1" si="18"/>
        <v>45</v>
      </c>
      <c r="C92" s="29">
        <f t="shared" ca="1" si="16"/>
        <v>95.334822748455366</v>
      </c>
      <c r="D92" s="25">
        <f t="shared" ca="1" si="17"/>
        <v>13277.412020579726</v>
      </c>
      <c r="E92" s="26">
        <f t="shared" ca="1" si="19"/>
        <v>442792.33065808541</v>
      </c>
    </row>
    <row r="93" spans="1:5" hidden="1">
      <c r="A93" s="23">
        <v>73</v>
      </c>
      <c r="B93" s="23">
        <f t="shared" ca="1" si="18"/>
        <v>43</v>
      </c>
      <c r="C93" s="29">
        <f t="shared" ca="1" si="16"/>
        <v>80.476300316373369</v>
      </c>
      <c r="D93" s="25">
        <f t="shared" ca="1" si="17"/>
        <v>13101.917301467563</v>
      </c>
      <c r="E93" s="26">
        <f t="shared" ca="1" si="19"/>
        <v>644601.13262912631</v>
      </c>
    </row>
    <row r="94" spans="1:5" hidden="1">
      <c r="A94" s="23">
        <v>74</v>
      </c>
      <c r="B94" s="23">
        <f t="shared" ca="1" si="18"/>
        <v>46</v>
      </c>
      <c r="C94" s="29">
        <f t="shared" ca="1" si="16"/>
        <v>84.002352579749129</v>
      </c>
      <c r="D94" s="25">
        <f t="shared" ca="1" si="17"/>
        <v>17917.573596483551</v>
      </c>
      <c r="E94" s="26">
        <f t="shared" ca="1" si="19"/>
        <v>1132149.1054607462</v>
      </c>
    </row>
    <row r="95" spans="1:5" hidden="1">
      <c r="A95" s="23">
        <v>75</v>
      </c>
      <c r="B95" s="23">
        <f t="shared" ca="1" si="18"/>
        <v>44</v>
      </c>
      <c r="C95" s="29">
        <f t="shared" ca="1" si="16"/>
        <v>86.502330371802628</v>
      </c>
      <c r="D95" s="25">
        <f t="shared" ca="1" si="17"/>
        <v>13842.100531090335</v>
      </c>
      <c r="E95" s="26">
        <f t="shared" ca="1" si="19"/>
        <v>640256.6556934379</v>
      </c>
    </row>
    <row r="96" spans="1:5" hidden="1">
      <c r="A96" s="23">
        <v>76</v>
      </c>
      <c r="B96" s="23">
        <f t="shared" ca="1" si="18"/>
        <v>44</v>
      </c>
      <c r="C96" s="29">
        <f t="shared" ca="1" si="16"/>
        <v>99.532524552517202</v>
      </c>
      <c r="D96" s="25">
        <f t="shared" ca="1" si="17"/>
        <v>22023.536419580727</v>
      </c>
      <c r="E96" s="26">
        <f t="shared" ca="1" si="19"/>
        <v>1322766.7865988733</v>
      </c>
    </row>
    <row r="97" spans="1:5" hidden="1">
      <c r="A97" s="23">
        <v>77</v>
      </c>
      <c r="B97" s="23">
        <f t="shared" ca="1" si="18"/>
        <v>44</v>
      </c>
      <c r="C97" s="29">
        <f t="shared" ca="1" si="16"/>
        <v>94.697222249555082</v>
      </c>
      <c r="D97" s="25">
        <f t="shared" ca="1" si="17"/>
        <v>16287.12001698584</v>
      </c>
      <c r="E97" s="26">
        <f t="shared" ca="1" si="19"/>
        <v>796514.57942841179</v>
      </c>
    </row>
    <row r="98" spans="1:5" hidden="1">
      <c r="A98" s="23">
        <v>78</v>
      </c>
      <c r="B98" s="23">
        <f t="shared" ca="1" si="18"/>
        <v>45</v>
      </c>
      <c r="C98" s="29">
        <f t="shared" ca="1" si="16"/>
        <v>82.164404856257178</v>
      </c>
      <c r="D98" s="25">
        <f t="shared" ca="1" si="17"/>
        <v>19967.686064181398</v>
      </c>
      <c r="E98" s="26">
        <f t="shared" ca="1" si="19"/>
        <v>1432774.9152729604</v>
      </c>
    </row>
    <row r="99" spans="1:5" hidden="1">
      <c r="A99" s="23">
        <v>79</v>
      </c>
      <c r="B99" s="23">
        <f t="shared" ca="1" si="18"/>
        <v>45</v>
      </c>
      <c r="C99" s="29">
        <f t="shared" ca="1" si="16"/>
        <v>80.126466405930586</v>
      </c>
      <c r="D99" s="25">
        <f t="shared" ca="1" si="17"/>
        <v>16448.60950843192</v>
      </c>
      <c r="E99" s="26">
        <f t="shared" ca="1" si="19"/>
        <v>1037547.382518471</v>
      </c>
    </row>
    <row r="100" spans="1:5" hidden="1">
      <c r="A100" s="23">
        <v>80</v>
      </c>
      <c r="B100" s="23">
        <f t="shared" ca="1" si="18"/>
        <v>47</v>
      </c>
      <c r="C100" s="29">
        <f t="shared" ca="1" si="16"/>
        <v>81.256449779110426</v>
      </c>
      <c r="D100" s="25">
        <f t="shared" ca="1" si="17"/>
        <v>14375.126848036731</v>
      </c>
      <c r="E100" s="26">
        <f t="shared" ca="1" si="19"/>
        <v>735703.85050758114</v>
      </c>
    </row>
    <row r="101" spans="1:5" hidden="1">
      <c r="A101" s="23">
        <v>81</v>
      </c>
      <c r="B101" s="23">
        <f t="shared" ca="1" si="18"/>
        <v>45</v>
      </c>
      <c r="C101" s="29">
        <f t="shared" ca="1" si="16"/>
        <v>81.857396616684781</v>
      </c>
      <c r="D101" s="25">
        <f t="shared" ca="1" si="17"/>
        <v>20844.085005222107</v>
      </c>
      <c r="E101" s="26">
        <f t="shared" ca="1" si="19"/>
        <v>1545950.8076809519</v>
      </c>
    </row>
    <row r="102" spans="1:5" hidden="1">
      <c r="A102" s="23">
        <v>82</v>
      </c>
      <c r="B102" s="23">
        <f t="shared" ca="1" si="18"/>
        <v>47</v>
      </c>
      <c r="C102" s="29">
        <f t="shared" ref="C102:C117" ca="1" si="20">$E$8+($E$9-$E$8)*RAND()</f>
        <v>90.69007274952159</v>
      </c>
      <c r="D102" s="25">
        <f t="shared" ref="D102:D117" ca="1" si="21">NORMINV(RAND(),$E$13,$E$14)</f>
        <v>7521.4180836678524</v>
      </c>
      <c r="E102" s="26">
        <f t="shared" ca="1" si="19"/>
        <v>-162791.50028649857</v>
      </c>
    </row>
    <row r="103" spans="1:5" hidden="1">
      <c r="A103" s="23">
        <v>83</v>
      </c>
      <c r="B103" s="23">
        <f t="shared" ref="B103:B118" ca="1" si="22">VLOOKUP(RAND(),$A$10:$C$14,3)</f>
        <v>45</v>
      </c>
      <c r="C103" s="29">
        <f t="shared" ca="1" si="20"/>
        <v>97.105308573338789</v>
      </c>
      <c r="D103" s="25">
        <f t="shared" ca="1" si="21"/>
        <v>11833.947304193571</v>
      </c>
      <c r="E103" s="26">
        <f t="shared" ca="1" si="19"/>
        <v>264986.14544114098</v>
      </c>
    </row>
    <row r="104" spans="1:5" hidden="1">
      <c r="A104" s="23">
        <v>84</v>
      </c>
      <c r="B104" s="23">
        <f t="shared" ca="1" si="22"/>
        <v>46</v>
      </c>
      <c r="C104" s="29">
        <f t="shared" ca="1" si="20"/>
        <v>88.375476068248915</v>
      </c>
      <c r="D104" s="25">
        <f t="shared" ca="1" si="21"/>
        <v>7715.8456259287459</v>
      </c>
      <c r="E104" s="26">
        <f t="shared" ref="E104:E119" ca="1" si="23">($C$3-B104-C104)*D104-$C$4-$C$5</f>
        <v>-115574.86839703354</v>
      </c>
    </row>
    <row r="105" spans="1:5" hidden="1">
      <c r="A105" s="23">
        <v>85</v>
      </c>
      <c r="B105" s="23">
        <f t="shared" ca="1" si="22"/>
        <v>45</v>
      </c>
      <c r="C105" s="29">
        <f t="shared" ca="1" si="20"/>
        <v>83.449857796569646</v>
      </c>
      <c r="D105" s="25">
        <f t="shared" ca="1" si="21"/>
        <v>16903.708426788777</v>
      </c>
      <c r="E105" s="26">
        <f t="shared" ca="1" si="23"/>
        <v>1037744.454614711</v>
      </c>
    </row>
    <row r="106" spans="1:5" hidden="1">
      <c r="A106" s="23">
        <v>86</v>
      </c>
      <c r="B106" s="23">
        <f t="shared" ca="1" si="22"/>
        <v>46</v>
      </c>
      <c r="C106" s="29">
        <f t="shared" ca="1" si="20"/>
        <v>97.858471231318703</v>
      </c>
      <c r="D106" s="25">
        <f t="shared" ca="1" si="21"/>
        <v>11961.667778863464</v>
      </c>
      <c r="E106" s="26">
        <f t="shared" ca="1" si="23"/>
        <v>257668.03689278103</v>
      </c>
    </row>
    <row r="107" spans="1:5" hidden="1">
      <c r="A107" s="23">
        <v>87</v>
      </c>
      <c r="B107" s="23">
        <f t="shared" ca="1" si="22"/>
        <v>44</v>
      </c>
      <c r="C107" s="29">
        <f t="shared" ca="1" si="20"/>
        <v>96.08848940502557</v>
      </c>
      <c r="D107" s="25">
        <f t="shared" ca="1" si="21"/>
        <v>15653.758751533278</v>
      </c>
      <c r="E107" s="26">
        <f t="shared" ca="1" si="23"/>
        <v>704874.5121187903</v>
      </c>
    </row>
    <row r="108" spans="1:5" hidden="1">
      <c r="A108" s="23">
        <v>88</v>
      </c>
      <c r="B108" s="23">
        <f t="shared" ca="1" si="22"/>
        <v>44</v>
      </c>
      <c r="C108" s="29">
        <f t="shared" ca="1" si="20"/>
        <v>86.299769362930164</v>
      </c>
      <c r="D108" s="25">
        <f t="shared" ca="1" si="21"/>
        <v>10291.735969189594</v>
      </c>
      <c r="E108" s="26">
        <f t="shared" ca="1" si="23"/>
        <v>221631.43319863244</v>
      </c>
    </row>
    <row r="109" spans="1:5" hidden="1">
      <c r="A109" s="23">
        <v>89</v>
      </c>
      <c r="B109" s="23">
        <f t="shared" ca="1" si="22"/>
        <v>45</v>
      </c>
      <c r="C109" s="29">
        <f t="shared" ca="1" si="20"/>
        <v>84.915368279736242</v>
      </c>
      <c r="D109" s="25">
        <f t="shared" ca="1" si="21"/>
        <v>16260.05975460417</v>
      </c>
      <c r="E109" s="26">
        <f t="shared" ca="1" si="23"/>
        <v>936323.22762651998</v>
      </c>
    </row>
    <row r="110" spans="1:5" hidden="1">
      <c r="A110" s="23">
        <v>90</v>
      </c>
      <c r="B110" s="23">
        <f t="shared" ca="1" si="22"/>
        <v>45</v>
      </c>
      <c r="C110" s="29">
        <f t="shared" ca="1" si="20"/>
        <v>97.684346104145135</v>
      </c>
      <c r="D110" s="25">
        <f t="shared" ca="1" si="21"/>
        <v>13171.099583924948</v>
      </c>
      <c r="E110" s="26">
        <f t="shared" ca="1" si="23"/>
        <v>400294.06479240279</v>
      </c>
    </row>
    <row r="111" spans="1:5" hidden="1">
      <c r="A111" s="23">
        <v>91</v>
      </c>
      <c r="B111" s="23">
        <f t="shared" ca="1" si="22"/>
        <v>44</v>
      </c>
      <c r="C111" s="29">
        <f t="shared" ca="1" si="20"/>
        <v>83.608116665165042</v>
      </c>
      <c r="D111" s="25">
        <f t="shared" ca="1" si="21"/>
        <v>16456.786636716166</v>
      </c>
      <c r="E111" s="26">
        <f t="shared" ca="1" si="23"/>
        <v>997720.32347051986</v>
      </c>
    </row>
    <row r="112" spans="1:5" hidden="1">
      <c r="A112" s="23">
        <v>92</v>
      </c>
      <c r="B112" s="23">
        <f t="shared" ca="1" si="22"/>
        <v>44</v>
      </c>
      <c r="C112" s="29">
        <f t="shared" ca="1" si="20"/>
        <v>80.734517788443654</v>
      </c>
      <c r="D112" s="25">
        <f t="shared" ca="1" si="21"/>
        <v>17783.709365968512</v>
      </c>
      <c r="E112" s="26">
        <f t="shared" ca="1" si="23"/>
        <v>1209901.2198722484</v>
      </c>
    </row>
    <row r="113" spans="1:5" hidden="1">
      <c r="A113" s="23">
        <v>93</v>
      </c>
      <c r="B113" s="23">
        <f t="shared" ca="1" si="22"/>
        <v>43</v>
      </c>
      <c r="C113" s="29">
        <f t="shared" ca="1" si="20"/>
        <v>97.092339792691206</v>
      </c>
      <c r="D113" s="25">
        <f t="shared" ca="1" si="21"/>
        <v>16165.489580938796</v>
      </c>
      <c r="E113" s="26">
        <f t="shared" ca="1" si="23"/>
        <v>760545.64636567305</v>
      </c>
    </row>
    <row r="114" spans="1:5" hidden="1">
      <c r="A114" s="23">
        <v>94</v>
      </c>
      <c r="B114" s="23">
        <f t="shared" ca="1" si="22"/>
        <v>45</v>
      </c>
      <c r="C114" s="29">
        <f t="shared" ca="1" si="20"/>
        <v>83.294042681773277</v>
      </c>
      <c r="D114" s="25">
        <f t="shared" ca="1" si="21"/>
        <v>18797.70782464233</v>
      </c>
      <c r="E114" s="26">
        <f t="shared" ca="1" si="23"/>
        <v>1268995.3183617736</v>
      </c>
    </row>
    <row r="115" spans="1:5" hidden="1">
      <c r="A115" s="23">
        <v>95</v>
      </c>
      <c r="B115" s="23">
        <f t="shared" ca="1" si="22"/>
        <v>43</v>
      </c>
      <c r="C115" s="29">
        <f t="shared" ca="1" si="20"/>
        <v>99.46249753013241</v>
      </c>
      <c r="D115" s="25">
        <f t="shared" ca="1" si="21"/>
        <v>13773.07311040576</v>
      </c>
      <c r="E115" s="26">
        <f t="shared" ca="1" si="23"/>
        <v>467348.81051752041</v>
      </c>
    </row>
    <row r="116" spans="1:5" hidden="1">
      <c r="A116" s="23">
        <v>96</v>
      </c>
      <c r="B116" s="23">
        <f t="shared" ca="1" si="22"/>
        <v>45</v>
      </c>
      <c r="C116" s="29">
        <f t="shared" ca="1" si="20"/>
        <v>89.127110164247526</v>
      </c>
      <c r="D116" s="25">
        <f t="shared" ca="1" si="21"/>
        <v>17455.823620991097</v>
      </c>
      <c r="E116" s="26">
        <f t="shared" ca="1" si="23"/>
        <v>1005200.9038064361</v>
      </c>
    </row>
    <row r="117" spans="1:5" hidden="1">
      <c r="A117" s="23">
        <v>97</v>
      </c>
      <c r="B117" s="23">
        <f t="shared" ca="1" si="22"/>
        <v>44</v>
      </c>
      <c r="C117" s="29">
        <f t="shared" ca="1" si="20"/>
        <v>93.441078510894215</v>
      </c>
      <c r="D117" s="25">
        <f t="shared" ca="1" si="21"/>
        <v>8359.3583583638501</v>
      </c>
      <c r="E117" s="26">
        <f t="shared" ca="1" si="23"/>
        <v>-67438.997199987061</v>
      </c>
    </row>
    <row r="118" spans="1:5" hidden="1">
      <c r="A118" s="23">
        <v>98</v>
      </c>
      <c r="B118" s="23">
        <f t="shared" ca="1" si="22"/>
        <v>44</v>
      </c>
      <c r="C118" s="29">
        <f t="shared" ref="C118:C133" ca="1" si="24">$E$8+($E$9-$E$8)*RAND()</f>
        <v>99.402824872269605</v>
      </c>
      <c r="D118" s="25">
        <f t="shared" ref="D118:D133" ca="1" si="25">NORMINV(RAND(),$E$13,$E$14)</f>
        <v>17085.186065736034</v>
      </c>
      <c r="E118" s="26">
        <f t="shared" ca="1" si="23"/>
        <v>804147.38507338706</v>
      </c>
    </row>
    <row r="119" spans="1:5" hidden="1">
      <c r="A119" s="23">
        <v>99</v>
      </c>
      <c r="B119" s="23">
        <f t="shared" ref="B119:B134" ca="1" si="26">VLOOKUP(RAND(),$A$10:$C$14,3)</f>
        <v>44</v>
      </c>
      <c r="C119" s="29">
        <f t="shared" ca="1" si="24"/>
        <v>87.448370089777612</v>
      </c>
      <c r="D119" s="25">
        <f t="shared" ca="1" si="25"/>
        <v>16134.31361584508</v>
      </c>
      <c r="E119" s="26">
        <f t="shared" ca="1" si="23"/>
        <v>896614.86302528274</v>
      </c>
    </row>
    <row r="120" spans="1:5" hidden="1">
      <c r="A120" s="23">
        <v>100</v>
      </c>
      <c r="B120" s="23">
        <f t="shared" ca="1" si="26"/>
        <v>45</v>
      </c>
      <c r="C120" s="29">
        <f t="shared" ca="1" si="24"/>
        <v>98.344751619351555</v>
      </c>
      <c r="D120" s="25">
        <f t="shared" ca="1" si="25"/>
        <v>14732.966552765422</v>
      </c>
      <c r="E120" s="26">
        <f t="shared" ref="E120:E135" ca="1" si="27">($C$3-B120-C120)*D120-$C$4-$C$5</f>
        <v>556615.24051621649</v>
      </c>
    </row>
    <row r="121" spans="1:5" hidden="1">
      <c r="A121" s="23">
        <v>101</v>
      </c>
      <c r="B121" s="23">
        <f t="shared" ca="1" si="26"/>
        <v>45</v>
      </c>
      <c r="C121" s="29">
        <f t="shared" ca="1" si="24"/>
        <v>92.984495110145303</v>
      </c>
      <c r="D121" s="25">
        <f t="shared" ca="1" si="25"/>
        <v>12942.422359759696</v>
      </c>
      <c r="E121" s="26">
        <f t="shared" ca="1" si="27"/>
        <v>436809.55276646721</v>
      </c>
    </row>
    <row r="122" spans="1:5" hidden="1">
      <c r="A122" s="23">
        <v>102</v>
      </c>
      <c r="B122" s="23">
        <f t="shared" ca="1" si="26"/>
        <v>44</v>
      </c>
      <c r="C122" s="29">
        <f t="shared" ca="1" si="24"/>
        <v>93.187995424921695</v>
      </c>
      <c r="D122" s="25">
        <f t="shared" ca="1" si="25"/>
        <v>-196.79862521459472</v>
      </c>
      <c r="E122" s="26">
        <f t="shared" ca="1" si="27"/>
        <v>-1022004.4487828633</v>
      </c>
    </row>
    <row r="123" spans="1:5" hidden="1">
      <c r="A123" s="23">
        <v>103</v>
      </c>
      <c r="B123" s="23">
        <f t="shared" ca="1" si="26"/>
        <v>47</v>
      </c>
      <c r="C123" s="29">
        <f t="shared" ca="1" si="24"/>
        <v>92.036704999285945</v>
      </c>
      <c r="D123" s="25">
        <f t="shared" ca="1" si="25"/>
        <v>19757.665770967909</v>
      </c>
      <c r="E123" s="26">
        <f t="shared" ca="1" si="27"/>
        <v>1172618.0296984548</v>
      </c>
    </row>
    <row r="124" spans="1:5" hidden="1">
      <c r="A124" s="23">
        <v>104</v>
      </c>
      <c r="B124" s="23">
        <f t="shared" ca="1" si="26"/>
        <v>44</v>
      </c>
      <c r="C124" s="29">
        <f t="shared" ca="1" si="24"/>
        <v>86.356338823683359</v>
      </c>
      <c r="D124" s="25">
        <f t="shared" ca="1" si="25"/>
        <v>19918.070676301093</v>
      </c>
      <c r="E124" s="26">
        <f t="shared" ca="1" si="27"/>
        <v>1363152.8286049948</v>
      </c>
    </row>
    <row r="125" spans="1:5" hidden="1">
      <c r="A125" s="23">
        <v>105</v>
      </c>
      <c r="B125" s="23">
        <f t="shared" ca="1" si="26"/>
        <v>44</v>
      </c>
      <c r="C125" s="29">
        <f t="shared" ca="1" si="24"/>
        <v>94.28040354383009</v>
      </c>
      <c r="D125" s="25">
        <f t="shared" ca="1" si="25"/>
        <v>16419.565314324536</v>
      </c>
      <c r="E125" s="26">
        <f t="shared" ca="1" si="27"/>
        <v>817967.64558773721</v>
      </c>
    </row>
    <row r="126" spans="1:5" hidden="1">
      <c r="A126" s="23">
        <v>106</v>
      </c>
      <c r="B126" s="23">
        <f t="shared" ca="1" si="26"/>
        <v>46</v>
      </c>
      <c r="C126" s="29">
        <f t="shared" ca="1" si="24"/>
        <v>96.86884669635198</v>
      </c>
      <c r="D126" s="25">
        <f t="shared" ca="1" si="25"/>
        <v>19585.049283374479</v>
      </c>
      <c r="E126" s="26">
        <f t="shared" ca="1" si="27"/>
        <v>1078583.8679533186</v>
      </c>
    </row>
    <row r="127" spans="1:5" hidden="1">
      <c r="A127" s="23">
        <v>107</v>
      </c>
      <c r="B127" s="23">
        <f t="shared" ca="1" si="26"/>
        <v>47</v>
      </c>
      <c r="C127" s="29">
        <f t="shared" ca="1" si="24"/>
        <v>81.293687238285344</v>
      </c>
      <c r="D127" s="25">
        <f t="shared" ca="1" si="25"/>
        <v>17020.800297162918</v>
      </c>
      <c r="E127" s="26">
        <f t="shared" ca="1" si="27"/>
        <v>1054518.0441240328</v>
      </c>
    </row>
    <row r="128" spans="1:5" hidden="1">
      <c r="A128" s="23">
        <v>108</v>
      </c>
      <c r="B128" s="23">
        <f t="shared" ca="1" si="26"/>
        <v>46</v>
      </c>
      <c r="C128" s="29">
        <f t="shared" ca="1" si="24"/>
        <v>93.880724698926656</v>
      </c>
      <c r="D128" s="25">
        <f t="shared" ca="1" si="25"/>
        <v>22086.105776290977</v>
      </c>
      <c r="E128" s="26">
        <f t="shared" ca="1" si="27"/>
        <v>1410019.8565317211</v>
      </c>
    </row>
    <row r="129" spans="1:5" hidden="1">
      <c r="A129" s="23">
        <v>109</v>
      </c>
      <c r="B129" s="23">
        <f t="shared" ca="1" si="26"/>
        <v>44</v>
      </c>
      <c r="C129" s="29">
        <f t="shared" ca="1" si="24"/>
        <v>81.795566663367595</v>
      </c>
      <c r="D129" s="25">
        <f t="shared" ca="1" si="25"/>
        <v>7266.6539668314936</v>
      </c>
      <c r="E129" s="26">
        <f t="shared" ca="1" si="27"/>
        <v>-104716.01576313388</v>
      </c>
    </row>
    <row r="130" spans="1:5" hidden="1">
      <c r="A130" s="23">
        <v>110</v>
      </c>
      <c r="B130" s="23">
        <f t="shared" ca="1" si="26"/>
        <v>45</v>
      </c>
      <c r="C130" s="29">
        <f t="shared" ca="1" si="24"/>
        <v>91.324341881003505</v>
      </c>
      <c r="D130" s="25">
        <f t="shared" ca="1" si="25"/>
        <v>15519.620154215143</v>
      </c>
      <c r="E130" s="26">
        <f t="shared" ca="1" si="27"/>
        <v>748683.4146330331</v>
      </c>
    </row>
    <row r="131" spans="1:5" hidden="1">
      <c r="A131" s="23">
        <v>111</v>
      </c>
      <c r="B131" s="23">
        <f t="shared" ca="1" si="26"/>
        <v>46</v>
      </c>
      <c r="C131" s="29">
        <f t="shared" ca="1" si="24"/>
        <v>91.743831694841788</v>
      </c>
      <c r="D131" s="25">
        <f t="shared" ca="1" si="25"/>
        <v>16054.884272693764</v>
      </c>
      <c r="E131" s="26">
        <f t="shared" ca="1" si="27"/>
        <v>786204.90676265489</v>
      </c>
    </row>
    <row r="132" spans="1:5" hidden="1">
      <c r="A132" s="23">
        <v>112</v>
      </c>
      <c r="B132" s="23">
        <f t="shared" ca="1" si="26"/>
        <v>44</v>
      </c>
      <c r="C132" s="29">
        <f t="shared" ca="1" si="24"/>
        <v>86.439668797769656</v>
      </c>
      <c r="D132" s="25">
        <f t="shared" ca="1" si="25"/>
        <v>15176.609339639677</v>
      </c>
      <c r="E132" s="26">
        <f t="shared" ca="1" si="27"/>
        <v>799343.82983454247</v>
      </c>
    </row>
    <row r="133" spans="1:5" hidden="1">
      <c r="A133" s="23">
        <v>113</v>
      </c>
      <c r="B133" s="23">
        <f t="shared" ca="1" si="26"/>
        <v>45</v>
      </c>
      <c r="C133" s="29">
        <f t="shared" ca="1" si="24"/>
        <v>93.704127094440508</v>
      </c>
      <c r="D133" s="25">
        <f t="shared" ca="1" si="25"/>
        <v>7860.2654068521924</v>
      </c>
      <c r="E133" s="26">
        <f t="shared" ca="1" si="27"/>
        <v>-133045.16568186472</v>
      </c>
    </row>
    <row r="134" spans="1:5" hidden="1">
      <c r="A134" s="23">
        <v>114</v>
      </c>
      <c r="B134" s="23">
        <f t="shared" ca="1" si="26"/>
        <v>46</v>
      </c>
      <c r="C134" s="29">
        <f t="shared" ref="C134:C149" ca="1" si="28">$E$8+($E$9-$E$8)*RAND()</f>
        <v>88.868770346909884</v>
      </c>
      <c r="D134" s="25">
        <f t="shared" ref="D134:D149" ca="1" si="29">NORMINV(RAND(),$E$13,$E$14)</f>
        <v>12969.157405663032</v>
      </c>
      <c r="E134" s="26">
        <f t="shared" ca="1" si="27"/>
        <v>480185.88227280206</v>
      </c>
    </row>
    <row r="135" spans="1:5" hidden="1">
      <c r="A135" s="23">
        <v>115</v>
      </c>
      <c r="B135" s="23">
        <f t="shared" ref="B135:B150" ca="1" si="30">VLOOKUP(RAND(),$A$10:$C$14,3)</f>
        <v>45</v>
      </c>
      <c r="C135" s="29">
        <f t="shared" ca="1" si="28"/>
        <v>85.374124192270955</v>
      </c>
      <c r="D135" s="25">
        <f t="shared" ca="1" si="29"/>
        <v>20610.835361753041</v>
      </c>
      <c r="E135" s="26">
        <f t="shared" ca="1" si="27"/>
        <v>1444978.3959168666</v>
      </c>
    </row>
    <row r="136" spans="1:5" hidden="1">
      <c r="A136" s="23">
        <v>116</v>
      </c>
      <c r="B136" s="23">
        <f t="shared" ca="1" si="30"/>
        <v>47</v>
      </c>
      <c r="C136" s="29">
        <f t="shared" ca="1" si="28"/>
        <v>99.707565328352345</v>
      </c>
      <c r="D136" s="25">
        <f t="shared" ca="1" si="29"/>
        <v>14587.164989911442</v>
      </c>
      <c r="E136" s="26">
        <f t="shared" ref="E136:E151" ca="1" si="31">($C$3-B136-C136)*D136-$C$4-$C$5</f>
        <v>492156.62177506206</v>
      </c>
    </row>
    <row r="137" spans="1:5" hidden="1">
      <c r="A137" s="23">
        <v>117</v>
      </c>
      <c r="B137" s="23">
        <f t="shared" ca="1" si="30"/>
        <v>45</v>
      </c>
      <c r="C137" s="29">
        <f t="shared" ca="1" si="28"/>
        <v>99.843239181730482</v>
      </c>
      <c r="D137" s="25">
        <f t="shared" ca="1" si="29"/>
        <v>14105.997773846228</v>
      </c>
      <c r="E137" s="26">
        <f t="shared" ca="1" si="31"/>
        <v>469235.03623354388</v>
      </c>
    </row>
    <row r="138" spans="1:5" hidden="1">
      <c r="A138" s="23">
        <v>118</v>
      </c>
      <c r="B138" s="23">
        <f t="shared" ca="1" si="30"/>
        <v>45</v>
      </c>
      <c r="C138" s="29">
        <f t="shared" ca="1" si="28"/>
        <v>85.21405196877069</v>
      </c>
      <c r="D138" s="25">
        <f t="shared" ca="1" si="29"/>
        <v>19509.72236162053</v>
      </c>
      <c r="E138" s="26">
        <f t="shared" ca="1" si="31"/>
        <v>1317480.8665511687</v>
      </c>
    </row>
    <row r="139" spans="1:5" hidden="1">
      <c r="A139" s="23">
        <v>119</v>
      </c>
      <c r="B139" s="23">
        <f t="shared" ca="1" si="30"/>
        <v>46</v>
      </c>
      <c r="C139" s="29">
        <f t="shared" ca="1" si="28"/>
        <v>81.355558169729733</v>
      </c>
      <c r="D139" s="25">
        <f t="shared" ca="1" si="29"/>
        <v>13470.830011004953</v>
      </c>
      <c r="E139" s="26">
        <f t="shared" ca="1" si="31"/>
        <v>638651.59767915099</v>
      </c>
    </row>
    <row r="140" spans="1:5" hidden="1">
      <c r="A140" s="23">
        <v>120</v>
      </c>
      <c r="B140" s="23">
        <f t="shared" ca="1" si="30"/>
        <v>44</v>
      </c>
      <c r="C140" s="29">
        <f t="shared" ca="1" si="28"/>
        <v>82.239272736659117</v>
      </c>
      <c r="D140" s="25">
        <f t="shared" ca="1" si="29"/>
        <v>11579.954704303602</v>
      </c>
      <c r="E140" s="26">
        <f t="shared" ca="1" si="31"/>
        <v>421563.66117685568</v>
      </c>
    </row>
    <row r="141" spans="1:5" hidden="1">
      <c r="A141" s="23">
        <v>121</v>
      </c>
      <c r="B141" s="23">
        <f t="shared" ca="1" si="30"/>
        <v>45</v>
      </c>
      <c r="C141" s="29">
        <f t="shared" ca="1" si="28"/>
        <v>89.91152710107265</v>
      </c>
      <c r="D141" s="25">
        <f t="shared" ca="1" si="29"/>
        <v>13323.204555509523</v>
      </c>
      <c r="E141" s="26">
        <f t="shared" ca="1" si="31"/>
        <v>520024.06185811362</v>
      </c>
    </row>
    <row r="142" spans="1:5" hidden="1">
      <c r="A142" s="23">
        <v>122</v>
      </c>
      <c r="B142" s="23">
        <f t="shared" ca="1" si="30"/>
        <v>44</v>
      </c>
      <c r="C142" s="29">
        <f t="shared" ca="1" si="28"/>
        <v>96.365603640248182</v>
      </c>
      <c r="D142" s="25">
        <f t="shared" ca="1" si="29"/>
        <v>7367.0717003091604</v>
      </c>
      <c r="E142" s="26">
        <f t="shared" ca="1" si="31"/>
        <v>-199682.61289790389</v>
      </c>
    </row>
    <row r="143" spans="1:5" hidden="1">
      <c r="A143" s="23">
        <v>123</v>
      </c>
      <c r="B143" s="23">
        <f t="shared" ca="1" si="30"/>
        <v>45</v>
      </c>
      <c r="C143" s="29">
        <f t="shared" ca="1" si="28"/>
        <v>84.304827552401022</v>
      </c>
      <c r="D143" s="25">
        <f t="shared" ca="1" si="29"/>
        <v>16873.612373230946</v>
      </c>
      <c r="E143" s="26">
        <f t="shared" ca="1" si="31"/>
        <v>1019689.942827818</v>
      </c>
    </row>
    <row r="144" spans="1:5" hidden="1">
      <c r="A144" s="23">
        <v>124</v>
      </c>
      <c r="B144" s="23">
        <f t="shared" ca="1" si="30"/>
        <v>45</v>
      </c>
      <c r="C144" s="29">
        <f t="shared" ca="1" si="28"/>
        <v>81.139891649196628</v>
      </c>
      <c r="D144" s="25">
        <f t="shared" ca="1" si="29"/>
        <v>13608.507542717733</v>
      </c>
      <c r="E144" s="26">
        <f t="shared" ca="1" si="31"/>
        <v>671942.71119102556</v>
      </c>
    </row>
    <row r="145" spans="1:5" hidden="1">
      <c r="A145" s="23">
        <v>125</v>
      </c>
      <c r="B145" s="23">
        <f t="shared" ca="1" si="30"/>
        <v>45</v>
      </c>
      <c r="C145" s="29">
        <f t="shared" ca="1" si="28"/>
        <v>89.25363921651639</v>
      </c>
      <c r="D145" s="25">
        <f t="shared" ca="1" si="29"/>
        <v>15105.373878312001</v>
      </c>
      <c r="E145" s="26">
        <f t="shared" ca="1" si="31"/>
        <v>733286.68081019795</v>
      </c>
    </row>
    <row r="146" spans="1:5" hidden="1">
      <c r="A146" s="23">
        <v>126</v>
      </c>
      <c r="B146" s="23">
        <f t="shared" ca="1" si="30"/>
        <v>44</v>
      </c>
      <c r="C146" s="29">
        <f t="shared" ca="1" si="28"/>
        <v>83.73154019409499</v>
      </c>
      <c r="D146" s="25">
        <f t="shared" ca="1" si="29"/>
        <v>6803.0122123385681</v>
      </c>
      <c r="E146" s="26">
        <f t="shared" ca="1" si="31"/>
        <v>-175009.18696893938</v>
      </c>
    </row>
    <row r="147" spans="1:5" hidden="1">
      <c r="A147" s="23">
        <v>127</v>
      </c>
      <c r="B147" s="23">
        <f t="shared" ca="1" si="30"/>
        <v>45</v>
      </c>
      <c r="C147" s="29">
        <f t="shared" ca="1" si="28"/>
        <v>91.244863579521436</v>
      </c>
      <c r="D147" s="25">
        <f t="shared" ca="1" si="29"/>
        <v>17013.45573326607</v>
      </c>
      <c r="E147" s="26">
        <f t="shared" ca="1" si="31"/>
        <v>918354.52218818874</v>
      </c>
    </row>
    <row r="148" spans="1:5" hidden="1">
      <c r="A148" s="23">
        <v>128</v>
      </c>
      <c r="B148" s="23">
        <f t="shared" ca="1" si="30"/>
        <v>45</v>
      </c>
      <c r="C148" s="29">
        <f t="shared" ca="1" si="28"/>
        <v>83.803133409632025</v>
      </c>
      <c r="D148" s="25">
        <f t="shared" ca="1" si="29"/>
        <v>25914.959066478266</v>
      </c>
      <c r="E148" s="26">
        <f t="shared" ca="1" si="31"/>
        <v>2114896.8776083351</v>
      </c>
    </row>
    <row r="149" spans="1:5" hidden="1">
      <c r="A149" s="23">
        <v>129</v>
      </c>
      <c r="B149" s="23">
        <f t="shared" ca="1" si="30"/>
        <v>45</v>
      </c>
      <c r="C149" s="29">
        <f t="shared" ca="1" si="28"/>
        <v>82.261096956157729</v>
      </c>
      <c r="D149" s="25">
        <f t="shared" ca="1" si="29"/>
        <v>11264.627005169474</v>
      </c>
      <c r="E149" s="26">
        <f t="shared" ca="1" si="31"/>
        <v>371343.33480737382</v>
      </c>
    </row>
    <row r="150" spans="1:5" hidden="1">
      <c r="A150" s="23">
        <v>130</v>
      </c>
      <c r="B150" s="23">
        <f t="shared" ca="1" si="30"/>
        <v>45</v>
      </c>
      <c r="C150" s="29">
        <f t="shared" ref="C150:C165" ca="1" si="32">$E$8+($E$9-$E$8)*RAND()</f>
        <v>92.836635286408935</v>
      </c>
      <c r="D150" s="25">
        <f t="shared" ref="D150:D165" ca="1" si="33">NORMINV(RAND(),$E$13,$E$14)</f>
        <v>17931.295964157522</v>
      </c>
      <c r="E150" s="26">
        <f t="shared" ca="1" si="31"/>
        <v>993303.19305098616</v>
      </c>
    </row>
    <row r="151" spans="1:5" hidden="1">
      <c r="A151" s="23">
        <v>131</v>
      </c>
      <c r="B151" s="23">
        <f t="shared" ref="B151:B166" ca="1" si="34">VLOOKUP(RAND(),$A$10:$C$14,3)</f>
        <v>45</v>
      </c>
      <c r="C151" s="29">
        <f t="shared" ca="1" si="32"/>
        <v>95.90300200799625</v>
      </c>
      <c r="D151" s="25">
        <f t="shared" ca="1" si="33"/>
        <v>18811.359918031441</v>
      </c>
      <c r="E151" s="26">
        <f t="shared" ca="1" si="31"/>
        <v>1033451.5352863045</v>
      </c>
    </row>
    <row r="152" spans="1:5" hidden="1">
      <c r="A152" s="23">
        <v>132</v>
      </c>
      <c r="B152" s="23">
        <f t="shared" ca="1" si="34"/>
        <v>46</v>
      </c>
      <c r="C152" s="29">
        <f t="shared" ca="1" si="32"/>
        <v>85.950987570138139</v>
      </c>
      <c r="D152" s="25">
        <f t="shared" ca="1" si="33"/>
        <v>14664.963470426594</v>
      </c>
      <c r="E152" s="26">
        <f t="shared" ref="E152:E167" ca="1" si="35">($C$3-B152-C152)*D152-$C$4-$C$5</f>
        <v>716519.49153343239</v>
      </c>
    </row>
    <row r="153" spans="1:5" hidden="1">
      <c r="A153" s="23">
        <v>133</v>
      </c>
      <c r="B153" s="23">
        <f t="shared" ca="1" si="34"/>
        <v>45</v>
      </c>
      <c r="C153" s="29">
        <f t="shared" ca="1" si="32"/>
        <v>86.385551613308692</v>
      </c>
      <c r="D153" s="25">
        <f t="shared" ca="1" si="33"/>
        <v>16331.882568506386</v>
      </c>
      <c r="E153" s="26">
        <f t="shared" ca="1" si="35"/>
        <v>920865.35941109783</v>
      </c>
    </row>
    <row r="154" spans="1:5" hidden="1">
      <c r="A154" s="23">
        <v>134</v>
      </c>
      <c r="B154" s="23">
        <f t="shared" ca="1" si="34"/>
        <v>45</v>
      </c>
      <c r="C154" s="29">
        <f t="shared" ca="1" si="32"/>
        <v>87.175595363589892</v>
      </c>
      <c r="D154" s="25">
        <f t="shared" ca="1" si="33"/>
        <v>12219.829428599263</v>
      </c>
      <c r="E154" s="26">
        <f t="shared" ca="1" si="35"/>
        <v>427574.2977545925</v>
      </c>
    </row>
    <row r="155" spans="1:5" hidden="1">
      <c r="A155" s="23">
        <v>135</v>
      </c>
      <c r="B155" s="23">
        <f t="shared" ca="1" si="34"/>
        <v>47</v>
      </c>
      <c r="C155" s="29">
        <f t="shared" ca="1" si="32"/>
        <v>89.564742544870811</v>
      </c>
      <c r="D155" s="25">
        <f t="shared" ca="1" si="33"/>
        <v>4577.0111359255843</v>
      </c>
      <c r="E155" s="26">
        <f t="shared" ca="1" si="35"/>
        <v>-485382.57455721364</v>
      </c>
    </row>
    <row r="156" spans="1:5" hidden="1">
      <c r="A156" s="23">
        <v>136</v>
      </c>
      <c r="B156" s="23">
        <f t="shared" ca="1" si="34"/>
        <v>45</v>
      </c>
      <c r="C156" s="29">
        <f t="shared" ca="1" si="32"/>
        <v>88.593437140460097</v>
      </c>
      <c r="D156" s="25">
        <f t="shared" ca="1" si="33"/>
        <v>14458.676070962387</v>
      </c>
      <c r="E156" s="26">
        <f t="shared" ca="1" si="35"/>
        <v>668626.10884924605</v>
      </c>
    </row>
    <row r="157" spans="1:5" hidden="1">
      <c r="A157" s="23">
        <v>137</v>
      </c>
      <c r="B157" s="23">
        <f t="shared" ca="1" si="34"/>
        <v>46</v>
      </c>
      <c r="C157" s="29">
        <f t="shared" ca="1" si="32"/>
        <v>92.340883848075777</v>
      </c>
      <c r="D157" s="25">
        <f t="shared" ca="1" si="33"/>
        <v>10648.031600038874</v>
      </c>
      <c r="E157" s="26">
        <f t="shared" ca="1" si="35"/>
        <v>178301.76561806118</v>
      </c>
    </row>
    <row r="158" spans="1:5" hidden="1">
      <c r="A158" s="23">
        <v>138</v>
      </c>
      <c r="B158" s="23">
        <f t="shared" ca="1" si="34"/>
        <v>45</v>
      </c>
      <c r="C158" s="29">
        <f t="shared" ca="1" si="32"/>
        <v>95.54378931639971</v>
      </c>
      <c r="D158" s="25">
        <f t="shared" ca="1" si="33"/>
        <v>10757.356086859818</v>
      </c>
      <c r="E158" s="26">
        <f t="shared" ca="1" si="35"/>
        <v>166702.07815497834</v>
      </c>
    </row>
    <row r="159" spans="1:5" hidden="1">
      <c r="A159" s="23">
        <v>139</v>
      </c>
      <c r="B159" s="23">
        <f t="shared" ca="1" si="34"/>
        <v>43</v>
      </c>
      <c r="C159" s="29">
        <f t="shared" ca="1" si="32"/>
        <v>88.299701196611153</v>
      </c>
      <c r="D159" s="25">
        <f t="shared" ca="1" si="33"/>
        <v>13105.07576344603</v>
      </c>
      <c r="E159" s="26">
        <f t="shared" ca="1" si="35"/>
        <v>542471.33319864701</v>
      </c>
    </row>
    <row r="160" spans="1:5" hidden="1">
      <c r="A160" s="23">
        <v>140</v>
      </c>
      <c r="B160" s="23">
        <f t="shared" ca="1" si="34"/>
        <v>44</v>
      </c>
      <c r="C160" s="29">
        <f t="shared" ca="1" si="32"/>
        <v>85.394036680502651</v>
      </c>
      <c r="D160" s="25">
        <f t="shared" ca="1" si="33"/>
        <v>10331.194302695974</v>
      </c>
      <c r="E160" s="26">
        <f t="shared" ca="1" si="35"/>
        <v>235672.44681485463</v>
      </c>
    </row>
    <row r="161" spans="1:5" hidden="1">
      <c r="A161" s="23">
        <v>141</v>
      </c>
      <c r="B161" s="23">
        <f t="shared" ca="1" si="34"/>
        <v>46</v>
      </c>
      <c r="C161" s="29">
        <f t="shared" ca="1" si="32"/>
        <v>92.515452195048766</v>
      </c>
      <c r="D161" s="25">
        <f t="shared" ca="1" si="33"/>
        <v>7766.8373537719772</v>
      </c>
      <c r="E161" s="26">
        <f t="shared" ca="1" si="35"/>
        <v>-141884.48709389905</v>
      </c>
    </row>
    <row r="162" spans="1:5" hidden="1">
      <c r="A162" s="23">
        <v>142</v>
      </c>
      <c r="B162" s="23">
        <f t="shared" ca="1" si="34"/>
        <v>44</v>
      </c>
      <c r="C162" s="29">
        <f t="shared" ca="1" si="32"/>
        <v>97.867114304950405</v>
      </c>
      <c r="D162" s="25">
        <f t="shared" ca="1" si="33"/>
        <v>10455.201116532789</v>
      </c>
      <c r="E162" s="26">
        <f t="shared" ca="1" si="35"/>
        <v>120095.86613626219</v>
      </c>
    </row>
    <row r="163" spans="1:5" hidden="1">
      <c r="A163" s="23">
        <v>143</v>
      </c>
      <c r="B163" s="23">
        <f t="shared" ca="1" si="34"/>
        <v>44</v>
      </c>
      <c r="C163" s="29">
        <f t="shared" ca="1" si="32"/>
        <v>93.942459854506623</v>
      </c>
      <c r="D163" s="25">
        <f t="shared" ca="1" si="33"/>
        <v>24710.728502645979</v>
      </c>
      <c r="E163" s="26">
        <f t="shared" ca="1" si="35"/>
        <v>1744312.7227069931</v>
      </c>
    </row>
    <row r="164" spans="1:5" hidden="1">
      <c r="A164" s="23">
        <v>144</v>
      </c>
      <c r="B164" s="23">
        <f t="shared" ca="1" si="34"/>
        <v>43</v>
      </c>
      <c r="C164" s="29">
        <f t="shared" ca="1" si="32"/>
        <v>98.152694762949935</v>
      </c>
      <c r="D164" s="25">
        <f t="shared" ca="1" si="33"/>
        <v>15193.961801421805</v>
      </c>
      <c r="E164" s="26">
        <f t="shared" ca="1" si="35"/>
        <v>638627.83615801646</v>
      </c>
    </row>
    <row r="165" spans="1:5" hidden="1">
      <c r="A165" s="23">
        <v>145</v>
      </c>
      <c r="B165" s="23">
        <f t="shared" ca="1" si="34"/>
        <v>45</v>
      </c>
      <c r="C165" s="29">
        <f t="shared" ca="1" si="32"/>
        <v>92.735588210131766</v>
      </c>
      <c r="D165" s="25">
        <f t="shared" ca="1" si="33"/>
        <v>18767.984025146925</v>
      </c>
      <c r="E165" s="26">
        <f t="shared" ca="1" si="35"/>
        <v>1088208.7030396161</v>
      </c>
    </row>
    <row r="166" spans="1:5" hidden="1">
      <c r="A166" s="23">
        <v>146</v>
      </c>
      <c r="B166" s="23">
        <f t="shared" ca="1" si="34"/>
        <v>43</v>
      </c>
      <c r="C166" s="29">
        <f t="shared" ref="C166:C181" ca="1" si="36">$E$8+($E$9-$E$8)*RAND()</f>
        <v>94.543306698369932</v>
      </c>
      <c r="D166" s="25">
        <f t="shared" ref="D166:D181" ca="1" si="37">NORMINV(RAND(),$E$13,$E$14)</f>
        <v>18081.440187937886</v>
      </c>
      <c r="E166" s="26">
        <f t="shared" ca="1" si="35"/>
        <v>1015297.5334787613</v>
      </c>
    </row>
    <row r="167" spans="1:5" hidden="1">
      <c r="A167" s="23">
        <v>147</v>
      </c>
      <c r="B167" s="23">
        <f t="shared" ref="B167:B182" ca="1" si="38">VLOOKUP(RAND(),$A$10:$C$14,3)</f>
        <v>44</v>
      </c>
      <c r="C167" s="29">
        <f t="shared" ca="1" si="36"/>
        <v>82.366261957022317</v>
      </c>
      <c r="D167" s="25">
        <f t="shared" ca="1" si="37"/>
        <v>10970.452697027744</v>
      </c>
      <c r="E167" s="26">
        <f t="shared" ca="1" si="35"/>
        <v>345347.62226017844</v>
      </c>
    </row>
    <row r="168" spans="1:5" hidden="1">
      <c r="A168" s="23">
        <v>148</v>
      </c>
      <c r="B168" s="23">
        <f t="shared" ca="1" si="38"/>
        <v>44</v>
      </c>
      <c r="C168" s="29">
        <f t="shared" ca="1" si="36"/>
        <v>99.096503124473642</v>
      </c>
      <c r="D168" s="25">
        <f t="shared" ca="1" si="37"/>
        <v>17885.618952924713</v>
      </c>
      <c r="E168" s="26">
        <f t="shared" ref="E168:E183" ca="1" si="39">($C$3-B168-C168)*D168-$C$4-$C$5</f>
        <v>894149.59089791728</v>
      </c>
    </row>
    <row r="169" spans="1:5" hidden="1">
      <c r="A169" s="23">
        <v>149</v>
      </c>
      <c r="B169" s="23">
        <f t="shared" ca="1" si="38"/>
        <v>46</v>
      </c>
      <c r="C169" s="29">
        <f t="shared" ca="1" si="36"/>
        <v>87.027866847769829</v>
      </c>
      <c r="D169" s="25">
        <f t="shared" ca="1" si="37"/>
        <v>16408.949179379841</v>
      </c>
      <c r="E169" s="26">
        <f t="shared" ca="1" si="39"/>
        <v>902980.83911921689</v>
      </c>
    </row>
    <row r="170" spans="1:5" hidden="1">
      <c r="A170" s="23">
        <v>150</v>
      </c>
      <c r="B170" s="23">
        <f t="shared" ca="1" si="38"/>
        <v>44</v>
      </c>
      <c r="C170" s="29">
        <f t="shared" ca="1" si="36"/>
        <v>98.677608241840858</v>
      </c>
      <c r="D170" s="25">
        <f t="shared" ca="1" si="37"/>
        <v>17257.71984560891</v>
      </c>
      <c r="E170" s="26">
        <f t="shared" ca="1" si="39"/>
        <v>834882.05027738819</v>
      </c>
    </row>
    <row r="171" spans="1:5" hidden="1">
      <c r="A171" s="23">
        <v>151</v>
      </c>
      <c r="B171" s="23">
        <f t="shared" ca="1" si="38"/>
        <v>46</v>
      </c>
      <c r="C171" s="29">
        <f t="shared" ca="1" si="36"/>
        <v>82.829054598169265</v>
      </c>
      <c r="D171" s="25">
        <f t="shared" ca="1" si="37"/>
        <v>15611.113000826635</v>
      </c>
      <c r="E171" s="26">
        <f t="shared" ca="1" si="39"/>
        <v>876002.20808414766</v>
      </c>
    </row>
    <row r="172" spans="1:5" hidden="1">
      <c r="A172" s="23">
        <v>152</v>
      </c>
      <c r="B172" s="23">
        <f t="shared" ca="1" si="38"/>
        <v>46</v>
      </c>
      <c r="C172" s="29">
        <f t="shared" ca="1" si="36"/>
        <v>83.941258713187722</v>
      </c>
      <c r="D172" s="25">
        <f t="shared" ca="1" si="37"/>
        <v>5841.6860696871281</v>
      </c>
      <c r="E172" s="26">
        <f t="shared" ca="1" si="39"/>
        <v>-304496.20955034497</v>
      </c>
    </row>
    <row r="173" spans="1:5" hidden="1">
      <c r="A173" s="23">
        <v>153</v>
      </c>
      <c r="B173" s="23">
        <f t="shared" ca="1" si="38"/>
        <v>47</v>
      </c>
      <c r="C173" s="29">
        <f t="shared" ca="1" si="36"/>
        <v>88.839697114221025</v>
      </c>
      <c r="D173" s="25">
        <f t="shared" ca="1" si="37"/>
        <v>21036.257559302125</v>
      </c>
      <c r="E173" s="26">
        <f t="shared" ca="1" si="39"/>
        <v>1380469.2769938861</v>
      </c>
    </row>
    <row r="174" spans="1:5" hidden="1">
      <c r="A174" s="23">
        <v>154</v>
      </c>
      <c r="B174" s="23">
        <f t="shared" ca="1" si="38"/>
        <v>47</v>
      </c>
      <c r="C174" s="29">
        <f t="shared" ca="1" si="36"/>
        <v>90.140582372487486</v>
      </c>
      <c r="D174" s="25">
        <f t="shared" ca="1" si="37"/>
        <v>19679.556018399369</v>
      </c>
      <c r="E174" s="26">
        <f t="shared" ca="1" si="39"/>
        <v>1201343.6753861625</v>
      </c>
    </row>
    <row r="175" spans="1:5" hidden="1">
      <c r="A175" s="23">
        <v>155</v>
      </c>
      <c r="B175" s="23">
        <f t="shared" ca="1" si="38"/>
        <v>45</v>
      </c>
      <c r="C175" s="29">
        <f t="shared" ca="1" si="36"/>
        <v>89.848231771178789</v>
      </c>
      <c r="D175" s="25">
        <f t="shared" ca="1" si="37"/>
        <v>13993.776059748328</v>
      </c>
      <c r="E175" s="26">
        <f t="shared" ca="1" si="39"/>
        <v>597414.28141841805</v>
      </c>
    </row>
    <row r="176" spans="1:5" hidden="1">
      <c r="A176" s="23">
        <v>156</v>
      </c>
      <c r="B176" s="23">
        <f t="shared" ca="1" si="38"/>
        <v>45</v>
      </c>
      <c r="C176" s="29">
        <f t="shared" ca="1" si="36"/>
        <v>82.806221163900304</v>
      </c>
      <c r="D176" s="25">
        <f t="shared" ca="1" si="37"/>
        <v>9427.5803071214323</v>
      </c>
      <c r="E176" s="26">
        <f t="shared" ca="1" si="39"/>
        <v>142564.08270084369</v>
      </c>
    </row>
    <row r="177" spans="1:5" hidden="1">
      <c r="A177" s="23">
        <v>157</v>
      </c>
      <c r="B177" s="23">
        <f t="shared" ca="1" si="38"/>
        <v>44</v>
      </c>
      <c r="C177" s="29">
        <f t="shared" ca="1" si="36"/>
        <v>88.8495052043843</v>
      </c>
      <c r="D177" s="25">
        <f t="shared" ca="1" si="37"/>
        <v>10740.146968926796</v>
      </c>
      <c r="E177" s="26">
        <f t="shared" ca="1" si="39"/>
        <v>247473.38461847953</v>
      </c>
    </row>
    <row r="178" spans="1:5" hidden="1">
      <c r="A178" s="23">
        <v>158</v>
      </c>
      <c r="B178" s="23">
        <f t="shared" ca="1" si="38"/>
        <v>45</v>
      </c>
      <c r="C178" s="29">
        <f t="shared" ca="1" si="36"/>
        <v>91.895613918884735</v>
      </c>
      <c r="D178" s="25">
        <f t="shared" ca="1" si="37"/>
        <v>18874.967952815492</v>
      </c>
      <c r="E178" s="26">
        <f t="shared" ca="1" si="39"/>
        <v>1115966.6946511059</v>
      </c>
    </row>
    <row r="179" spans="1:5" hidden="1">
      <c r="A179" s="23">
        <v>159</v>
      </c>
      <c r="B179" s="23">
        <f t="shared" ca="1" si="38"/>
        <v>45</v>
      </c>
      <c r="C179" s="29">
        <f t="shared" ca="1" si="36"/>
        <v>99.266772393959315</v>
      </c>
      <c r="D179" s="25">
        <f t="shared" ca="1" si="37"/>
        <v>11772.907272601116</v>
      </c>
      <c r="E179" s="26">
        <f t="shared" ca="1" si="39"/>
        <v>233014.57696614438</v>
      </c>
    </row>
    <row r="180" spans="1:5" hidden="1">
      <c r="A180" s="23">
        <v>160</v>
      </c>
      <c r="B180" s="23">
        <f t="shared" ca="1" si="38"/>
        <v>45</v>
      </c>
      <c r="C180" s="29">
        <f t="shared" ca="1" si="36"/>
        <v>92.440547277031826</v>
      </c>
      <c r="D180" s="25">
        <f t="shared" ca="1" si="37"/>
        <v>17587.007616090261</v>
      </c>
      <c r="E180" s="26">
        <f t="shared" ca="1" si="39"/>
        <v>961996.94468570268</v>
      </c>
    </row>
    <row r="181" spans="1:5" hidden="1">
      <c r="A181" s="23">
        <v>161</v>
      </c>
      <c r="B181" s="23">
        <f t="shared" ca="1" si="38"/>
        <v>46</v>
      </c>
      <c r="C181" s="29">
        <f t="shared" ca="1" si="36"/>
        <v>94.545546219503947</v>
      </c>
      <c r="D181" s="25">
        <f t="shared" ca="1" si="37"/>
        <v>16053.477650934816</v>
      </c>
      <c r="E181" s="26">
        <f t="shared" ca="1" si="39"/>
        <v>741071.14990953635</v>
      </c>
    </row>
    <row r="182" spans="1:5" hidden="1">
      <c r="A182" s="23">
        <v>162</v>
      </c>
      <c r="B182" s="23">
        <f t="shared" ca="1" si="38"/>
        <v>45</v>
      </c>
      <c r="C182" s="29">
        <f t="shared" ref="C182:C197" ca="1" si="40">$E$8+($E$9-$E$8)*RAND()</f>
        <v>98.253603787672787</v>
      </c>
      <c r="D182" s="25">
        <f t="shared" ref="D182:D197" ca="1" si="41">NORMINV(RAND(),$E$13,$E$14)</f>
        <v>8037.0094002345495</v>
      </c>
      <c r="E182" s="26">
        <f t="shared" ca="1" si="39"/>
        <v>-150115.21960059903</v>
      </c>
    </row>
    <row r="183" spans="1:5" hidden="1">
      <c r="A183" s="23">
        <v>163</v>
      </c>
      <c r="B183" s="23">
        <f t="shared" ref="B183:B198" ca="1" si="42">VLOOKUP(RAND(),$A$10:$C$14,3)</f>
        <v>44</v>
      </c>
      <c r="C183" s="29">
        <f t="shared" ca="1" si="40"/>
        <v>86.325453170708229</v>
      </c>
      <c r="D183" s="25">
        <f t="shared" ca="1" si="41"/>
        <v>23988.326994434574</v>
      </c>
      <c r="E183" s="26">
        <f t="shared" ca="1" si="39"/>
        <v>1846803.8352573896</v>
      </c>
    </row>
    <row r="184" spans="1:5" hidden="1">
      <c r="A184" s="23">
        <v>164</v>
      </c>
      <c r="B184" s="23">
        <f t="shared" ca="1" si="42"/>
        <v>44</v>
      </c>
      <c r="C184" s="29">
        <f t="shared" ca="1" si="40"/>
        <v>85.361058392627839</v>
      </c>
      <c r="D184" s="25">
        <f t="shared" ca="1" si="41"/>
        <v>19637.238378187849</v>
      </c>
      <c r="E184" s="26">
        <f t="shared" ref="E184:E199" ca="1" si="43">($C$3-B184-C184)*D184-$C$4-$C$5</f>
        <v>1349378.4156580637</v>
      </c>
    </row>
    <row r="185" spans="1:5" hidden="1">
      <c r="A185" s="23">
        <v>165</v>
      </c>
      <c r="B185" s="23">
        <f t="shared" ca="1" si="42"/>
        <v>44</v>
      </c>
      <c r="C185" s="29">
        <f t="shared" ca="1" si="40"/>
        <v>91.844970271941776</v>
      </c>
      <c r="D185" s="25">
        <f t="shared" ca="1" si="41"/>
        <v>15933.586430319929</v>
      </c>
      <c r="E185" s="26">
        <f t="shared" ca="1" si="43"/>
        <v>802965.44619743666</v>
      </c>
    </row>
    <row r="186" spans="1:5" hidden="1">
      <c r="A186" s="23">
        <v>166</v>
      </c>
      <c r="B186" s="23">
        <f t="shared" ca="1" si="42"/>
        <v>45</v>
      </c>
      <c r="C186" s="29">
        <f t="shared" ca="1" si="40"/>
        <v>98.925793632851565</v>
      </c>
      <c r="D186" s="25">
        <f t="shared" ca="1" si="41"/>
        <v>15471.997879735391</v>
      </c>
      <c r="E186" s="26">
        <f t="shared" ca="1" si="43"/>
        <v>625707.89812739938</v>
      </c>
    </row>
    <row r="187" spans="1:5" hidden="1">
      <c r="A187" s="23">
        <v>167</v>
      </c>
      <c r="B187" s="23">
        <f t="shared" ca="1" si="42"/>
        <v>45</v>
      </c>
      <c r="C187" s="29">
        <f t="shared" ca="1" si="40"/>
        <v>88.468323354471266</v>
      </c>
      <c r="D187" s="25">
        <f t="shared" ca="1" si="41"/>
        <v>19531.992768298856</v>
      </c>
      <c r="E187" s="26">
        <f t="shared" ca="1" si="43"/>
        <v>1256563.8727499093</v>
      </c>
    </row>
    <row r="188" spans="1:5" hidden="1">
      <c r="A188" s="23">
        <v>168</v>
      </c>
      <c r="B188" s="23">
        <f t="shared" ca="1" si="42"/>
        <v>44</v>
      </c>
      <c r="C188" s="29">
        <f t="shared" ca="1" si="40"/>
        <v>81.032346410211716</v>
      </c>
      <c r="D188" s="25">
        <f t="shared" ca="1" si="41"/>
        <v>23359.940983731005</v>
      </c>
      <c r="E188" s="26">
        <f t="shared" ca="1" si="43"/>
        <v>1895877.0717490632</v>
      </c>
    </row>
    <row r="189" spans="1:5" hidden="1">
      <c r="A189" s="23">
        <v>169</v>
      </c>
      <c r="B189" s="23">
        <f t="shared" ca="1" si="42"/>
        <v>45</v>
      </c>
      <c r="C189" s="29">
        <f t="shared" ca="1" si="40"/>
        <v>84.06210882407575</v>
      </c>
      <c r="D189" s="25">
        <f t="shared" ca="1" si="41"/>
        <v>11079.997177589039</v>
      </c>
      <c r="E189" s="26">
        <f t="shared" ca="1" si="43"/>
        <v>328911.49571522209</v>
      </c>
    </row>
    <row r="190" spans="1:5" hidden="1">
      <c r="A190" s="23">
        <v>170</v>
      </c>
      <c r="B190" s="23">
        <f t="shared" ca="1" si="42"/>
        <v>45</v>
      </c>
      <c r="C190" s="29">
        <f t="shared" ca="1" si="40"/>
        <v>91.182332518415777</v>
      </c>
      <c r="D190" s="25">
        <f t="shared" ca="1" si="41"/>
        <v>16241.313575703358</v>
      </c>
      <c r="E190" s="26">
        <f t="shared" ca="1" si="43"/>
        <v>832307.11444784119</v>
      </c>
    </row>
    <row r="191" spans="1:5" hidden="1">
      <c r="A191" s="23">
        <v>171</v>
      </c>
      <c r="B191" s="23">
        <f t="shared" ca="1" si="42"/>
        <v>45</v>
      </c>
      <c r="C191" s="29">
        <f t="shared" ca="1" si="40"/>
        <v>99.963420155154722</v>
      </c>
      <c r="D191" s="25">
        <f t="shared" ca="1" si="41"/>
        <v>19346.493012603143</v>
      </c>
      <c r="E191" s="26">
        <f t="shared" ca="1" si="43"/>
        <v>1012742.9650234282</v>
      </c>
    </row>
    <row r="192" spans="1:5" hidden="1">
      <c r="A192" s="23">
        <v>172</v>
      </c>
      <c r="B192" s="23">
        <f t="shared" ca="1" si="42"/>
        <v>47</v>
      </c>
      <c r="C192" s="29">
        <f t="shared" ca="1" si="40"/>
        <v>88.133516275181023</v>
      </c>
      <c r="D192" s="25">
        <f t="shared" ca="1" si="41"/>
        <v>8571.6562334944592</v>
      </c>
      <c r="E192" s="26">
        <f t="shared" ca="1" si="43"/>
        <v>-23975.644994060043</v>
      </c>
    </row>
    <row r="193" spans="1:5" hidden="1">
      <c r="A193" s="23">
        <v>173</v>
      </c>
      <c r="B193" s="23">
        <f t="shared" ca="1" si="42"/>
        <v>46</v>
      </c>
      <c r="C193" s="29">
        <f t="shared" ca="1" si="40"/>
        <v>86.966020537701198</v>
      </c>
      <c r="D193" s="25">
        <f t="shared" ca="1" si="41"/>
        <v>15374.505599714665</v>
      </c>
      <c r="E193" s="26">
        <f t="shared" ca="1" si="43"/>
        <v>783965.06700028921</v>
      </c>
    </row>
    <row r="194" spans="1:5" hidden="1">
      <c r="A194" s="23">
        <v>174</v>
      </c>
      <c r="B194" s="23">
        <f t="shared" ca="1" si="42"/>
        <v>46</v>
      </c>
      <c r="C194" s="29">
        <f t="shared" ca="1" si="40"/>
        <v>89.251157876831115</v>
      </c>
      <c r="D194" s="25">
        <f t="shared" ca="1" si="41"/>
        <v>13221.142947061879</v>
      </c>
      <c r="E194" s="26">
        <f t="shared" ca="1" si="43"/>
        <v>503889.70177318947</v>
      </c>
    </row>
    <row r="195" spans="1:5" hidden="1">
      <c r="A195" s="23">
        <v>175</v>
      </c>
      <c r="B195" s="23">
        <f t="shared" ca="1" si="42"/>
        <v>47</v>
      </c>
      <c r="C195" s="29">
        <f t="shared" ca="1" si="40"/>
        <v>87.63501000013494</v>
      </c>
      <c r="D195" s="25">
        <f t="shared" ca="1" si="41"/>
        <v>10066.092415209692</v>
      </c>
      <c r="E195" s="26">
        <f t="shared" ca="1" si="43"/>
        <v>151208.55840317393</v>
      </c>
    </row>
    <row r="196" spans="1:5" hidden="1">
      <c r="A196" s="23">
        <v>176</v>
      </c>
      <c r="B196" s="23">
        <f t="shared" ca="1" si="42"/>
        <v>44</v>
      </c>
      <c r="C196" s="29">
        <f t="shared" ca="1" si="40"/>
        <v>90.595676603726986</v>
      </c>
      <c r="D196" s="25">
        <f t="shared" ca="1" si="41"/>
        <v>11566.665980772288</v>
      </c>
      <c r="E196" s="26">
        <f t="shared" ca="1" si="43"/>
        <v>323276.59548094217</v>
      </c>
    </row>
    <row r="197" spans="1:5" hidden="1">
      <c r="A197" s="23">
        <v>177</v>
      </c>
      <c r="B197" s="23">
        <f t="shared" ca="1" si="42"/>
        <v>44</v>
      </c>
      <c r="C197" s="29">
        <f t="shared" ca="1" si="40"/>
        <v>94.545524389989822</v>
      </c>
      <c r="D197" s="25">
        <f t="shared" ca="1" si="41"/>
        <v>11454.010488333997</v>
      </c>
      <c r="E197" s="26">
        <f t="shared" ca="1" si="43"/>
        <v>265146.7221204883</v>
      </c>
    </row>
    <row r="198" spans="1:5" hidden="1">
      <c r="A198" s="23">
        <v>178</v>
      </c>
      <c r="B198" s="23">
        <f t="shared" ca="1" si="42"/>
        <v>44</v>
      </c>
      <c r="C198" s="29">
        <f t="shared" ref="C198:C213" ca="1" si="44">$E$8+($E$9-$E$8)*RAND()</f>
        <v>81.915688115691225</v>
      </c>
      <c r="D198" s="25">
        <f t="shared" ref="D198:D213" ca="1" si="45">NORMINV(RAND(),$E$13,$E$14)</f>
        <v>15985.585912443681</v>
      </c>
      <c r="E198" s="26">
        <f t="shared" ca="1" si="43"/>
        <v>967574.84210063075</v>
      </c>
    </row>
    <row r="199" spans="1:5" hidden="1">
      <c r="A199" s="23">
        <v>179</v>
      </c>
      <c r="B199" s="23">
        <f t="shared" ref="B199:B214" ca="1" si="46">VLOOKUP(RAND(),$A$10:$C$14,3)</f>
        <v>47</v>
      </c>
      <c r="C199" s="29">
        <f t="shared" ca="1" si="44"/>
        <v>81.493911217841415</v>
      </c>
      <c r="D199" s="25">
        <f t="shared" ca="1" si="45"/>
        <v>10744.295565177996</v>
      </c>
      <c r="E199" s="26">
        <f t="shared" ca="1" si="43"/>
        <v>294753.03527909238</v>
      </c>
    </row>
    <row r="200" spans="1:5" hidden="1">
      <c r="A200" s="23">
        <v>180</v>
      </c>
      <c r="B200" s="23">
        <f t="shared" ca="1" si="46"/>
        <v>46</v>
      </c>
      <c r="C200" s="29">
        <f t="shared" ca="1" si="44"/>
        <v>81.420197046384857</v>
      </c>
      <c r="D200" s="25">
        <f t="shared" ca="1" si="45"/>
        <v>17935.307375755758</v>
      </c>
      <c r="E200" s="26">
        <f t="shared" ref="E200:E215" ca="1" si="47">($C$3-B200-C200)*D200-$C$4-$C$5</f>
        <v>1180571.1366569055</v>
      </c>
    </row>
    <row r="201" spans="1:5" hidden="1">
      <c r="A201" s="23">
        <v>181</v>
      </c>
      <c r="B201" s="23">
        <f t="shared" ca="1" si="46"/>
        <v>45</v>
      </c>
      <c r="C201" s="29">
        <f t="shared" ca="1" si="44"/>
        <v>95.75626616217663</v>
      </c>
      <c r="D201" s="25">
        <f t="shared" ca="1" si="45"/>
        <v>15593.866485418428</v>
      </c>
      <c r="E201" s="26">
        <f t="shared" ca="1" si="47"/>
        <v>687938.33335018647</v>
      </c>
    </row>
    <row r="202" spans="1:5" hidden="1">
      <c r="A202" s="23">
        <v>182</v>
      </c>
      <c r="B202" s="23">
        <f t="shared" ca="1" si="46"/>
        <v>45</v>
      </c>
      <c r="C202" s="29">
        <f t="shared" ca="1" si="44"/>
        <v>90.873585893468515</v>
      </c>
      <c r="D202" s="25">
        <f t="shared" ca="1" si="45"/>
        <v>17710.35006563105</v>
      </c>
      <c r="E202" s="26">
        <f t="shared" ca="1" si="47"/>
        <v>1003508.3954962152</v>
      </c>
    </row>
    <row r="203" spans="1:5" hidden="1">
      <c r="A203" s="23">
        <v>183</v>
      </c>
      <c r="B203" s="23">
        <f t="shared" ca="1" si="46"/>
        <v>45</v>
      </c>
      <c r="C203" s="29">
        <f t="shared" ca="1" si="44"/>
        <v>80.935000437356663</v>
      </c>
      <c r="D203" s="25">
        <f t="shared" ca="1" si="45"/>
        <v>12717.392964226283</v>
      </c>
      <c r="E203" s="26">
        <f t="shared" ca="1" si="47"/>
        <v>565065.95958047104</v>
      </c>
    </row>
    <row r="204" spans="1:5" hidden="1">
      <c r="A204" s="23">
        <v>184</v>
      </c>
      <c r="B204" s="23">
        <f t="shared" ca="1" si="46"/>
        <v>47</v>
      </c>
      <c r="C204" s="29">
        <f t="shared" ca="1" si="44"/>
        <v>83.3324184090514</v>
      </c>
      <c r="D204" s="25">
        <f t="shared" ca="1" si="45"/>
        <v>18531.200476313628</v>
      </c>
      <c r="E204" s="26">
        <f t="shared" ca="1" si="47"/>
        <v>1199052.744501173</v>
      </c>
    </row>
    <row r="205" spans="1:5" hidden="1">
      <c r="A205" s="23">
        <v>185</v>
      </c>
      <c r="B205" s="23">
        <f t="shared" ca="1" si="46"/>
        <v>45</v>
      </c>
      <c r="C205" s="29">
        <f t="shared" ca="1" si="44"/>
        <v>96.810519921361234</v>
      </c>
      <c r="D205" s="25">
        <f t="shared" ca="1" si="45"/>
        <v>20174.03348034004</v>
      </c>
      <c r="E205" s="26">
        <f t="shared" ca="1" si="47"/>
        <v>1162444.1598467003</v>
      </c>
    </row>
    <row r="206" spans="1:5" hidden="1">
      <c r="A206" s="23">
        <v>186</v>
      </c>
      <c r="B206" s="23">
        <f t="shared" ca="1" si="46"/>
        <v>47</v>
      </c>
      <c r="C206" s="29">
        <f t="shared" ca="1" si="44"/>
        <v>98.124621352289921</v>
      </c>
      <c r="D206" s="25">
        <f t="shared" ca="1" si="45"/>
        <v>10089.847251063456</v>
      </c>
      <c r="E206" s="26">
        <f t="shared" ca="1" si="47"/>
        <v>48086.703701773193</v>
      </c>
    </row>
    <row r="207" spans="1:5" hidden="1">
      <c r="A207" s="23">
        <v>187</v>
      </c>
      <c r="B207" s="23">
        <f t="shared" ca="1" si="46"/>
        <v>44</v>
      </c>
      <c r="C207" s="29">
        <f t="shared" ca="1" si="44"/>
        <v>86.706323022519484</v>
      </c>
      <c r="D207" s="25">
        <f t="shared" ca="1" si="45"/>
        <v>15272.157054945672</v>
      </c>
      <c r="E207" s="26">
        <f t="shared" ca="1" si="47"/>
        <v>806599.61340709357</v>
      </c>
    </row>
    <row r="208" spans="1:5" hidden="1">
      <c r="A208" s="23">
        <v>188</v>
      </c>
      <c r="B208" s="23">
        <f t="shared" ca="1" si="46"/>
        <v>44</v>
      </c>
      <c r="C208" s="29">
        <f t="shared" ca="1" si="44"/>
        <v>81.511897398884017</v>
      </c>
      <c r="D208" s="25">
        <f t="shared" ca="1" si="45"/>
        <v>6345.9810855833584</v>
      </c>
      <c r="E208" s="26">
        <f t="shared" ca="1" si="47"/>
        <v>-216346.83659874089</v>
      </c>
    </row>
    <row r="209" spans="1:5" hidden="1">
      <c r="A209" s="23">
        <v>189</v>
      </c>
      <c r="B209" s="23">
        <f t="shared" ca="1" si="46"/>
        <v>45</v>
      </c>
      <c r="C209" s="29">
        <f t="shared" ca="1" si="44"/>
        <v>84.332998440825165</v>
      </c>
      <c r="D209" s="25">
        <f t="shared" ca="1" si="45"/>
        <v>17591.195586038924</v>
      </c>
      <c r="E209" s="26">
        <f t="shared" ca="1" si="47"/>
        <v>1105085.6296222694</v>
      </c>
    </row>
    <row r="210" spans="1:5" hidden="1">
      <c r="A210" s="23">
        <v>190</v>
      </c>
      <c r="B210" s="23">
        <f t="shared" ca="1" si="46"/>
        <v>46</v>
      </c>
      <c r="C210" s="29">
        <f t="shared" ca="1" si="44"/>
        <v>90.857743728054857</v>
      </c>
      <c r="D210" s="25">
        <f t="shared" ca="1" si="45"/>
        <v>27433.860825792566</v>
      </c>
      <c r="E210" s="26">
        <f t="shared" ca="1" si="47"/>
        <v>2076495.0512549067</v>
      </c>
    </row>
    <row r="211" spans="1:5" hidden="1">
      <c r="A211" s="23">
        <v>191</v>
      </c>
      <c r="B211" s="23">
        <f t="shared" ca="1" si="46"/>
        <v>45</v>
      </c>
      <c r="C211" s="29">
        <f t="shared" ca="1" si="44"/>
        <v>95.837006141567869</v>
      </c>
      <c r="D211" s="25">
        <f t="shared" ca="1" si="45"/>
        <v>21137.288664855008</v>
      </c>
      <c r="E211" s="26">
        <f t="shared" ca="1" si="47"/>
        <v>1286272.4240406193</v>
      </c>
    </row>
    <row r="212" spans="1:5" hidden="1">
      <c r="A212" s="23">
        <v>192</v>
      </c>
      <c r="B212" s="23">
        <f t="shared" ca="1" si="46"/>
        <v>44</v>
      </c>
      <c r="C212" s="29">
        <f t="shared" ca="1" si="44"/>
        <v>98.962153797323182</v>
      </c>
      <c r="D212" s="25">
        <f t="shared" ca="1" si="45"/>
        <v>13340.293810201332</v>
      </c>
      <c r="E212" s="26">
        <f t="shared" ca="1" si="47"/>
        <v>414576.0233446504</v>
      </c>
    </row>
    <row r="213" spans="1:5" hidden="1">
      <c r="A213" s="23">
        <v>193</v>
      </c>
      <c r="B213" s="23">
        <f t="shared" ca="1" si="46"/>
        <v>46</v>
      </c>
      <c r="C213" s="29">
        <f t="shared" ca="1" si="44"/>
        <v>84.714863748034034</v>
      </c>
      <c r="D213" s="25">
        <f t="shared" ca="1" si="45"/>
        <v>12939.621966839004</v>
      </c>
      <c r="E213" s="26">
        <f t="shared" ca="1" si="47"/>
        <v>530564.94739648351</v>
      </c>
    </row>
    <row r="214" spans="1:5" hidden="1">
      <c r="A214" s="23">
        <v>194</v>
      </c>
      <c r="B214" s="23">
        <f t="shared" ca="1" si="46"/>
        <v>45</v>
      </c>
      <c r="C214" s="29">
        <f t="shared" ref="C214:C229" ca="1" si="48">$E$8+($E$9-$E$8)*RAND()</f>
        <v>81.412843581025498</v>
      </c>
      <c r="D214" s="25">
        <f t="shared" ref="D214:D229" ca="1" si="49">NORMINV(RAND(),$E$13,$E$14)</f>
        <v>16397.724025433814</v>
      </c>
      <c r="E214" s="26">
        <f t="shared" ca="1" si="47"/>
        <v>1010150.3600210312</v>
      </c>
    </row>
    <row r="215" spans="1:5" hidden="1">
      <c r="A215" s="23">
        <v>195</v>
      </c>
      <c r="B215" s="23">
        <f t="shared" ref="B215:B230" ca="1" si="50">VLOOKUP(RAND(),$A$10:$C$14,3)</f>
        <v>46</v>
      </c>
      <c r="C215" s="29">
        <f t="shared" ca="1" si="48"/>
        <v>89.972316659858734</v>
      </c>
      <c r="D215" s="25">
        <f t="shared" ca="1" si="49"/>
        <v>15818.822556283832</v>
      </c>
      <c r="E215" s="26">
        <f t="shared" ca="1" si="47"/>
        <v>787964.86670553312</v>
      </c>
    </row>
    <row r="216" spans="1:5" hidden="1">
      <c r="A216" s="23">
        <v>196</v>
      </c>
      <c r="B216" s="23">
        <f t="shared" ca="1" si="50"/>
        <v>45</v>
      </c>
      <c r="C216" s="29">
        <f t="shared" ca="1" si="48"/>
        <v>96.00238281370892</v>
      </c>
      <c r="D216" s="25">
        <f t="shared" ca="1" si="49"/>
        <v>26652.394101371858</v>
      </c>
      <c r="E216" s="26">
        <f t="shared" ref="E216:E231" ca="1" si="51">($C$3-B216-C216)*D216-$C$4-$C$5</f>
        <v>1878395.0552581204</v>
      </c>
    </row>
    <row r="217" spans="1:5" hidden="1">
      <c r="A217" s="23">
        <v>197</v>
      </c>
      <c r="B217" s="23">
        <f t="shared" ca="1" si="50"/>
        <v>43</v>
      </c>
      <c r="C217" s="29">
        <f t="shared" ca="1" si="48"/>
        <v>94.969267280701274</v>
      </c>
      <c r="D217" s="25">
        <f t="shared" ca="1" si="49"/>
        <v>12850.857642458261</v>
      </c>
      <c r="E217" s="26">
        <f t="shared" ca="1" si="51"/>
        <v>426840.14011354046</v>
      </c>
    </row>
    <row r="218" spans="1:5" hidden="1">
      <c r="A218" s="23">
        <v>198</v>
      </c>
      <c r="B218" s="23">
        <f t="shared" ca="1" si="50"/>
        <v>45</v>
      </c>
      <c r="C218" s="29">
        <f t="shared" ca="1" si="48"/>
        <v>81.768447153049934</v>
      </c>
      <c r="D218" s="25">
        <f t="shared" ca="1" si="49"/>
        <v>16170.466370670567</v>
      </c>
      <c r="E218" s="26">
        <f t="shared" ca="1" si="51"/>
        <v>976541.21474644821</v>
      </c>
    </row>
    <row r="219" spans="1:5" hidden="1">
      <c r="A219" s="23">
        <v>199</v>
      </c>
      <c r="B219" s="23">
        <f t="shared" ca="1" si="50"/>
        <v>45</v>
      </c>
      <c r="C219" s="29">
        <f t="shared" ca="1" si="48"/>
        <v>81.398326775172166</v>
      </c>
      <c r="D219" s="25">
        <f t="shared" ca="1" si="49"/>
        <v>16801.91648021101</v>
      </c>
      <c r="E219" s="26">
        <f t="shared" ca="1" si="51"/>
        <v>1059943.0738576797</v>
      </c>
    </row>
    <row r="220" spans="1:5" hidden="1">
      <c r="A220" s="23">
        <v>200</v>
      </c>
      <c r="B220" s="23">
        <f t="shared" ca="1" si="50"/>
        <v>45</v>
      </c>
      <c r="C220" s="29">
        <f t="shared" ca="1" si="48"/>
        <v>84.865626198188338</v>
      </c>
      <c r="D220" s="25">
        <f t="shared" ca="1" si="49"/>
        <v>12635.951447936877</v>
      </c>
      <c r="E220" s="26">
        <f t="shared" ca="1" si="51"/>
        <v>505376.16314005526</v>
      </c>
    </row>
    <row r="221" spans="1:5" hidden="1">
      <c r="A221" s="23">
        <v>201</v>
      </c>
      <c r="B221" s="23">
        <f t="shared" ca="1" si="50"/>
        <v>45</v>
      </c>
      <c r="C221" s="29">
        <f t="shared" ca="1" si="48"/>
        <v>99.727894367038772</v>
      </c>
      <c r="D221" s="25">
        <f t="shared" ca="1" si="49"/>
        <v>19082.718769832183</v>
      </c>
      <c r="E221" s="26">
        <f t="shared" ca="1" si="51"/>
        <v>989795.26733203325</v>
      </c>
    </row>
    <row r="222" spans="1:5" hidden="1">
      <c r="A222" s="23">
        <v>202</v>
      </c>
      <c r="B222" s="23">
        <f t="shared" ca="1" si="50"/>
        <v>45</v>
      </c>
      <c r="C222" s="29">
        <f t="shared" ca="1" si="48"/>
        <v>84.665679887639271</v>
      </c>
      <c r="D222" s="25">
        <f t="shared" ca="1" si="49"/>
        <v>20959.101624121133</v>
      </c>
      <c r="E222" s="26">
        <f t="shared" ca="1" si="51"/>
        <v>1501140.1424803711</v>
      </c>
    </row>
    <row r="223" spans="1:5" hidden="1">
      <c r="A223" s="23">
        <v>203</v>
      </c>
      <c r="B223" s="23">
        <f t="shared" ca="1" si="50"/>
        <v>44</v>
      </c>
      <c r="C223" s="29">
        <f t="shared" ca="1" si="48"/>
        <v>95.63543791078925</v>
      </c>
      <c r="D223" s="25">
        <f t="shared" ca="1" si="49"/>
        <v>8850.2399523546446</v>
      </c>
      <c r="E223" s="26">
        <f t="shared" ca="1" si="51"/>
        <v>-32097.383226296864</v>
      </c>
    </row>
    <row r="224" spans="1:5" hidden="1">
      <c r="A224" s="23">
        <v>204</v>
      </c>
      <c r="B224" s="23">
        <f t="shared" ca="1" si="50"/>
        <v>44</v>
      </c>
      <c r="C224" s="29">
        <f t="shared" ca="1" si="48"/>
        <v>86.251049416585246</v>
      </c>
      <c r="D224" s="25">
        <f t="shared" ca="1" si="49"/>
        <v>17984.934406702592</v>
      </c>
      <c r="E224" s="26">
        <f t="shared" ca="1" si="51"/>
        <v>1135692.0871074819</v>
      </c>
    </row>
    <row r="225" spans="1:5" hidden="1">
      <c r="A225" s="23">
        <v>205</v>
      </c>
      <c r="B225" s="23">
        <f t="shared" ca="1" si="50"/>
        <v>45</v>
      </c>
      <c r="C225" s="29">
        <f t="shared" ca="1" si="48"/>
        <v>98.519551488080566</v>
      </c>
      <c r="D225" s="25">
        <f t="shared" ca="1" si="49"/>
        <v>2538.2661070867689</v>
      </c>
      <c r="E225" s="26">
        <f t="shared" ca="1" si="51"/>
        <v>-732262.55258188397</v>
      </c>
    </row>
    <row r="226" spans="1:5" hidden="1">
      <c r="A226" s="23">
        <v>206</v>
      </c>
      <c r="B226" s="23">
        <f t="shared" ca="1" si="50"/>
        <v>45</v>
      </c>
      <c r="C226" s="29">
        <f t="shared" ca="1" si="48"/>
        <v>87.303965084766801</v>
      </c>
      <c r="D226" s="25">
        <f t="shared" ca="1" si="49"/>
        <v>12135.293767620764</v>
      </c>
      <c r="E226" s="26">
        <f t="shared" ca="1" si="51"/>
        <v>416140.66521288455</v>
      </c>
    </row>
    <row r="227" spans="1:5" hidden="1">
      <c r="A227" s="23">
        <v>207</v>
      </c>
      <c r="B227" s="23">
        <f t="shared" ca="1" si="50"/>
        <v>45</v>
      </c>
      <c r="C227" s="29">
        <f t="shared" ca="1" si="48"/>
        <v>87.787051823432463</v>
      </c>
      <c r="D227" s="25">
        <f t="shared" ca="1" si="49"/>
        <v>8064.9454667059899</v>
      </c>
      <c r="E227" s="26">
        <f t="shared" ca="1" si="51"/>
        <v>-62748.910430853488</v>
      </c>
    </row>
    <row r="228" spans="1:5" hidden="1">
      <c r="A228" s="23">
        <v>208</v>
      </c>
      <c r="B228" s="23">
        <f t="shared" ca="1" si="50"/>
        <v>44</v>
      </c>
      <c r="C228" s="29">
        <f t="shared" ca="1" si="48"/>
        <v>83.041173908423929</v>
      </c>
      <c r="D228" s="25">
        <f t="shared" ca="1" si="49"/>
        <v>13765.865500061036</v>
      </c>
      <c r="E228" s="26">
        <f t="shared" ca="1" si="51"/>
        <v>678868.79652197077</v>
      </c>
    </row>
    <row r="229" spans="1:5" hidden="1">
      <c r="A229" s="23">
        <v>209</v>
      </c>
      <c r="B229" s="23">
        <f t="shared" ca="1" si="50"/>
        <v>45</v>
      </c>
      <c r="C229" s="29">
        <f t="shared" ca="1" si="48"/>
        <v>88.057571863154081</v>
      </c>
      <c r="D229" s="25">
        <f t="shared" ca="1" si="49"/>
        <v>16674.818626560787</v>
      </c>
      <c r="E229" s="26">
        <f t="shared" ca="1" si="51"/>
        <v>933318.96030496387</v>
      </c>
    </row>
    <row r="230" spans="1:5" hidden="1">
      <c r="A230" s="23">
        <v>210</v>
      </c>
      <c r="B230" s="23">
        <f t="shared" ca="1" si="50"/>
        <v>45</v>
      </c>
      <c r="C230" s="29">
        <f t="shared" ref="C230:C245" ca="1" si="52">$E$8+($E$9-$E$8)*RAND()</f>
        <v>88.800267452958138</v>
      </c>
      <c r="D230" s="25">
        <f t="shared" ref="D230:D245" ca="1" si="53">NORMINV(RAND(),$E$13,$E$14)</f>
        <v>12985.466431472514</v>
      </c>
      <c r="E230" s="26">
        <f t="shared" ca="1" si="51"/>
        <v>495922.25990422373</v>
      </c>
    </row>
    <row r="231" spans="1:5" hidden="1">
      <c r="A231" s="23">
        <v>211</v>
      </c>
      <c r="B231" s="23">
        <f t="shared" ref="B231:B246" ca="1" si="54">VLOOKUP(RAND(),$A$10:$C$14,3)</f>
        <v>45</v>
      </c>
      <c r="C231" s="29">
        <f t="shared" ca="1" si="52"/>
        <v>89.803872419888833</v>
      </c>
      <c r="D231" s="25">
        <f t="shared" ca="1" si="53"/>
        <v>16707.984174427445</v>
      </c>
      <c r="E231" s="26">
        <f t="shared" ca="1" si="51"/>
        <v>907987.09238939499</v>
      </c>
    </row>
    <row r="232" spans="1:5" hidden="1">
      <c r="A232" s="23">
        <v>212</v>
      </c>
      <c r="B232" s="23">
        <f t="shared" ca="1" si="54"/>
        <v>44</v>
      </c>
      <c r="C232" s="29">
        <f t="shared" ca="1" si="52"/>
        <v>97.153542525323303</v>
      </c>
      <c r="D232" s="25">
        <f t="shared" ca="1" si="53"/>
        <v>20093.706591172329</v>
      </c>
      <c r="E232" s="26">
        <f t="shared" ref="E232:E247" ca="1" si="55">($C$3-B232-C232)*D232-$C$4-$C$5</f>
        <v>1167035.0733934976</v>
      </c>
    </row>
    <row r="233" spans="1:5" hidden="1">
      <c r="A233" s="23">
        <v>213</v>
      </c>
      <c r="B233" s="23">
        <f t="shared" ca="1" si="54"/>
        <v>45</v>
      </c>
      <c r="C233" s="29">
        <f t="shared" ca="1" si="52"/>
        <v>99.116497165349273</v>
      </c>
      <c r="D233" s="25">
        <f t="shared" ca="1" si="53"/>
        <v>14608.314900453917</v>
      </c>
      <c r="E233" s="26">
        <f t="shared" ca="1" si="55"/>
        <v>532171.23727122881</v>
      </c>
    </row>
    <row r="234" spans="1:5" hidden="1">
      <c r="A234" s="23">
        <v>214</v>
      </c>
      <c r="B234" s="23">
        <f t="shared" ca="1" si="54"/>
        <v>46</v>
      </c>
      <c r="C234" s="29">
        <f t="shared" ca="1" si="52"/>
        <v>96.983929118474677</v>
      </c>
      <c r="D234" s="25">
        <f t="shared" ca="1" si="53"/>
        <v>13968.664319223735</v>
      </c>
      <c r="E234" s="26">
        <f t="shared" ca="1" si="55"/>
        <v>480902.90658705728</v>
      </c>
    </row>
    <row r="235" spans="1:5" hidden="1">
      <c r="A235" s="23">
        <v>215</v>
      </c>
      <c r="B235" s="23">
        <f t="shared" ca="1" si="54"/>
        <v>47</v>
      </c>
      <c r="C235" s="29">
        <f t="shared" ca="1" si="52"/>
        <v>85.636022756752027</v>
      </c>
      <c r="D235" s="25">
        <f t="shared" ca="1" si="53"/>
        <v>20250.02689459057</v>
      </c>
      <c r="E235" s="26">
        <f t="shared" ca="1" si="55"/>
        <v>1356373.6687372965</v>
      </c>
    </row>
    <row r="236" spans="1:5" hidden="1">
      <c r="A236" s="23">
        <v>216</v>
      </c>
      <c r="B236" s="23">
        <f t="shared" ca="1" si="54"/>
        <v>45</v>
      </c>
      <c r="C236" s="29">
        <f t="shared" ca="1" si="52"/>
        <v>84.676584504130687</v>
      </c>
      <c r="D236" s="25">
        <f t="shared" ca="1" si="53"/>
        <v>17022.50740713489</v>
      </c>
      <c r="E236" s="26">
        <f t="shared" ca="1" si="55"/>
        <v>1031183.7241230696</v>
      </c>
    </row>
    <row r="237" spans="1:5" hidden="1">
      <c r="A237" s="23">
        <v>217</v>
      </c>
      <c r="B237" s="23">
        <f t="shared" ca="1" si="54"/>
        <v>47</v>
      </c>
      <c r="C237" s="29">
        <f t="shared" ca="1" si="52"/>
        <v>92.090787159786757</v>
      </c>
      <c r="D237" s="25">
        <f t="shared" ca="1" si="53"/>
        <v>12887.167347908755</v>
      </c>
      <c r="E237" s="26">
        <f t="shared" ca="1" si="55"/>
        <v>416418.41894874978</v>
      </c>
    </row>
    <row r="238" spans="1:5" hidden="1">
      <c r="A238" s="23">
        <v>218</v>
      </c>
      <c r="B238" s="23">
        <f t="shared" ca="1" si="54"/>
        <v>44</v>
      </c>
      <c r="C238" s="29">
        <f t="shared" ca="1" si="52"/>
        <v>93.178366779003028</v>
      </c>
      <c r="D238" s="25">
        <f t="shared" ca="1" si="53"/>
        <v>12535.131530742514</v>
      </c>
      <c r="E238" s="26">
        <f t="shared" ca="1" si="55"/>
        <v>401698.88040764374</v>
      </c>
    </row>
    <row r="239" spans="1:5" hidden="1">
      <c r="A239" s="23">
        <v>219</v>
      </c>
      <c r="B239" s="23">
        <f t="shared" ca="1" si="54"/>
        <v>45</v>
      </c>
      <c r="C239" s="29">
        <f t="shared" ca="1" si="52"/>
        <v>99.595595545656195</v>
      </c>
      <c r="D239" s="25">
        <f t="shared" ca="1" si="53"/>
        <v>18140.764208226188</v>
      </c>
      <c r="E239" s="26">
        <f t="shared" ca="1" si="55"/>
        <v>893975.68350653094</v>
      </c>
    </row>
    <row r="240" spans="1:5" hidden="1">
      <c r="A240" s="23">
        <v>220</v>
      </c>
      <c r="B240" s="23">
        <f t="shared" ca="1" si="54"/>
        <v>45</v>
      </c>
      <c r="C240" s="29">
        <f t="shared" ca="1" si="52"/>
        <v>98.460616203850776</v>
      </c>
      <c r="D240" s="25">
        <f t="shared" ca="1" si="53"/>
        <v>7429.0988202217586</v>
      </c>
      <c r="E240" s="26">
        <f t="shared" ca="1" si="55"/>
        <v>-215937.48835309641</v>
      </c>
    </row>
    <row r="241" spans="1:5" hidden="1">
      <c r="A241" s="23">
        <v>221</v>
      </c>
      <c r="B241" s="23">
        <f t="shared" ca="1" si="54"/>
        <v>46</v>
      </c>
      <c r="C241" s="29">
        <f t="shared" ca="1" si="52"/>
        <v>85.50437054715303</v>
      </c>
      <c r="D241" s="25">
        <f t="shared" ca="1" si="53"/>
        <v>16473.953400543691</v>
      </c>
      <c r="E241" s="26">
        <f t="shared" ca="1" si="55"/>
        <v>935617.52437374974</v>
      </c>
    </row>
    <row r="242" spans="1:5" hidden="1">
      <c r="A242" s="23">
        <v>222</v>
      </c>
      <c r="B242" s="23">
        <f t="shared" ca="1" si="54"/>
        <v>44</v>
      </c>
      <c r="C242" s="29">
        <f t="shared" ca="1" si="52"/>
        <v>92.920818155875978</v>
      </c>
      <c r="D242" s="25">
        <f t="shared" ca="1" si="53"/>
        <v>11154.887886043189</v>
      </c>
      <c r="E242" s="26">
        <f t="shared" ca="1" si="55"/>
        <v>250230.70783065073</v>
      </c>
    </row>
    <row r="243" spans="1:5" hidden="1">
      <c r="A243" s="23">
        <v>223</v>
      </c>
      <c r="B243" s="23">
        <f t="shared" ca="1" si="54"/>
        <v>45</v>
      </c>
      <c r="C243" s="29">
        <f t="shared" ca="1" si="52"/>
        <v>81.422387842784872</v>
      </c>
      <c r="D243" s="25">
        <f t="shared" ca="1" si="53"/>
        <v>18833.214770196253</v>
      </c>
      <c r="E243" s="26">
        <f t="shared" ca="1" si="55"/>
        <v>1308530.4957746519</v>
      </c>
    </row>
    <row r="244" spans="1:5" hidden="1">
      <c r="A244" s="23">
        <v>224</v>
      </c>
      <c r="B244" s="23">
        <f t="shared" ca="1" si="54"/>
        <v>43</v>
      </c>
      <c r="C244" s="29">
        <f t="shared" ca="1" si="52"/>
        <v>89.499927220813049</v>
      </c>
      <c r="D244" s="25">
        <f t="shared" ca="1" si="53"/>
        <v>17361.865506108919</v>
      </c>
      <c r="E244" s="26">
        <f t="shared" ca="1" si="55"/>
        <v>1022658.5950441447</v>
      </c>
    </row>
    <row r="245" spans="1:5" hidden="1">
      <c r="A245" s="23">
        <v>225</v>
      </c>
      <c r="B245" s="23">
        <f t="shared" ca="1" si="54"/>
        <v>46</v>
      </c>
      <c r="C245" s="29">
        <f t="shared" ca="1" si="52"/>
        <v>81.206165251735882</v>
      </c>
      <c r="D245" s="25">
        <f t="shared" ca="1" si="53"/>
        <v>17113.68641036635</v>
      </c>
      <c r="E245" s="26">
        <f t="shared" ca="1" si="55"/>
        <v>1084341.4945977726</v>
      </c>
    </row>
    <row r="246" spans="1:5" hidden="1">
      <c r="A246" s="23">
        <v>226</v>
      </c>
      <c r="B246" s="23">
        <f t="shared" ca="1" si="54"/>
        <v>45</v>
      </c>
      <c r="C246" s="29">
        <f t="shared" ref="C246:C261" ca="1" si="56">$E$8+($E$9-$E$8)*RAND()</f>
        <v>82.696562996623186</v>
      </c>
      <c r="D246" s="25">
        <f t="shared" ref="D246:D261" ca="1" si="57">NORMINV(RAND(),$E$13,$E$14)</f>
        <v>14795.931615884967</v>
      </c>
      <c r="E246" s="26">
        <f t="shared" ca="1" si="55"/>
        <v>794797.35867377347</v>
      </c>
    </row>
    <row r="247" spans="1:5" hidden="1">
      <c r="A247" s="23">
        <v>227</v>
      </c>
      <c r="B247" s="23">
        <f t="shared" ref="B247:B262" ca="1" si="58">VLOOKUP(RAND(),$A$10:$C$14,3)</f>
        <v>43</v>
      </c>
      <c r="C247" s="29">
        <f t="shared" ca="1" si="56"/>
        <v>94.90309589190818</v>
      </c>
      <c r="D247" s="25">
        <f t="shared" ca="1" si="57"/>
        <v>16954.222660461968</v>
      </c>
      <c r="E247" s="26">
        <f t="shared" ca="1" si="55"/>
        <v>883561.64913658076</v>
      </c>
    </row>
    <row r="248" spans="1:5" hidden="1">
      <c r="A248" s="23">
        <v>228</v>
      </c>
      <c r="B248" s="23">
        <f t="shared" ca="1" si="58"/>
        <v>46</v>
      </c>
      <c r="C248" s="29">
        <f t="shared" ca="1" si="56"/>
        <v>82.620007944153514</v>
      </c>
      <c r="D248" s="25">
        <f t="shared" ca="1" si="57"/>
        <v>19800.508842089046</v>
      </c>
      <c r="E248" s="26">
        <f t="shared" ref="E248:E263" ca="1" si="59">($C$3-B248-C248)*D248-$C$4-$C$5</f>
        <v>1383585.0971123977</v>
      </c>
    </row>
    <row r="249" spans="1:5" hidden="1">
      <c r="A249" s="23">
        <v>229</v>
      </c>
      <c r="B249" s="23">
        <f t="shared" ca="1" si="58"/>
        <v>46</v>
      </c>
      <c r="C249" s="29">
        <f t="shared" ca="1" si="56"/>
        <v>94.66887833243257</v>
      </c>
      <c r="D249" s="25">
        <f t="shared" ca="1" si="57"/>
        <v>18809.47005821878</v>
      </c>
      <c r="E249" s="26">
        <f t="shared" ca="1" si="59"/>
        <v>1037650.9893793652</v>
      </c>
    </row>
    <row r="250" spans="1:5" hidden="1">
      <c r="A250" s="23">
        <v>230</v>
      </c>
      <c r="B250" s="23">
        <f t="shared" ca="1" si="58"/>
        <v>44</v>
      </c>
      <c r="C250" s="29">
        <f t="shared" ca="1" si="56"/>
        <v>91.347200750158137</v>
      </c>
      <c r="D250" s="25">
        <f t="shared" ca="1" si="57"/>
        <v>7976.3653647835099</v>
      </c>
      <c r="E250" s="26">
        <f t="shared" ca="1" si="59"/>
        <v>-93463.74845286808</v>
      </c>
    </row>
    <row r="251" spans="1:5" hidden="1">
      <c r="A251" s="23">
        <v>231</v>
      </c>
      <c r="B251" s="23">
        <f t="shared" ca="1" si="58"/>
        <v>47</v>
      </c>
      <c r="C251" s="29">
        <f t="shared" ca="1" si="56"/>
        <v>86.490085336130306</v>
      </c>
      <c r="D251" s="25">
        <f t="shared" ca="1" si="57"/>
        <v>12896.14936797014</v>
      </c>
      <c r="E251" s="26">
        <f t="shared" ca="1" si="59"/>
        <v>489633.11298674787</v>
      </c>
    </row>
    <row r="252" spans="1:5" hidden="1">
      <c r="A252" s="23">
        <v>232</v>
      </c>
      <c r="B252" s="23">
        <f t="shared" ca="1" si="58"/>
        <v>45</v>
      </c>
      <c r="C252" s="29">
        <f t="shared" ca="1" si="56"/>
        <v>84.482183302238823</v>
      </c>
      <c r="D252" s="25">
        <f t="shared" ca="1" si="57"/>
        <v>11308.079083795394</v>
      </c>
      <c r="E252" s="26">
        <f t="shared" ca="1" si="59"/>
        <v>351516.92314084503</v>
      </c>
    </row>
    <row r="253" spans="1:5" hidden="1">
      <c r="A253" s="23">
        <v>233</v>
      </c>
      <c r="B253" s="23">
        <f t="shared" ca="1" si="58"/>
        <v>45</v>
      </c>
      <c r="C253" s="29">
        <f t="shared" ca="1" si="56"/>
        <v>95.632677831375034</v>
      </c>
      <c r="D253" s="25">
        <f t="shared" ca="1" si="57"/>
        <v>18623.104354166666</v>
      </c>
      <c r="E253" s="26">
        <f t="shared" ca="1" si="59"/>
        <v>1018135.9493279015</v>
      </c>
    </row>
    <row r="254" spans="1:5" hidden="1">
      <c r="A254" s="23">
        <v>234</v>
      </c>
      <c r="B254" s="23">
        <f t="shared" ca="1" si="58"/>
        <v>43</v>
      </c>
      <c r="C254" s="29">
        <f t="shared" ca="1" si="56"/>
        <v>85.481315042392453</v>
      </c>
      <c r="D254" s="25">
        <f t="shared" ca="1" si="57"/>
        <v>17439.562515796264</v>
      </c>
      <c r="E254" s="26">
        <f t="shared" ca="1" si="59"/>
        <v>1101793.1406397517</v>
      </c>
    </row>
    <row r="255" spans="1:5" hidden="1">
      <c r="A255" s="23">
        <v>235</v>
      </c>
      <c r="B255" s="23">
        <f t="shared" ca="1" si="58"/>
        <v>45</v>
      </c>
      <c r="C255" s="29">
        <f t="shared" ca="1" si="56"/>
        <v>83.668518550670527</v>
      </c>
      <c r="D255" s="25">
        <f t="shared" ca="1" si="57"/>
        <v>14953.322543301263</v>
      </c>
      <c r="E255" s="26">
        <f t="shared" ca="1" si="59"/>
        <v>799355.45422509615</v>
      </c>
    </row>
    <row r="256" spans="1:5" hidden="1">
      <c r="A256" s="23">
        <v>236</v>
      </c>
      <c r="B256" s="23">
        <f t="shared" ca="1" si="58"/>
        <v>44</v>
      </c>
      <c r="C256" s="29">
        <f t="shared" ca="1" si="56"/>
        <v>95.279639341805066</v>
      </c>
      <c r="D256" s="25">
        <f t="shared" ca="1" si="57"/>
        <v>19161.956374446352</v>
      </c>
      <c r="E256" s="26">
        <f t="shared" ca="1" si="59"/>
        <v>1102456.7643208513</v>
      </c>
    </row>
    <row r="257" spans="1:5" hidden="1">
      <c r="A257" s="23">
        <v>237</v>
      </c>
      <c r="B257" s="23">
        <f t="shared" ca="1" si="58"/>
        <v>46</v>
      </c>
      <c r="C257" s="29">
        <f t="shared" ca="1" si="56"/>
        <v>89.781835594084072</v>
      </c>
      <c r="D257" s="25">
        <f t="shared" ca="1" si="57"/>
        <v>7776.9773160084906</v>
      </c>
      <c r="E257" s="26">
        <f t="shared" ca="1" si="59"/>
        <v>-119504.90365507198</v>
      </c>
    </row>
    <row r="258" spans="1:5" hidden="1">
      <c r="A258" s="23">
        <v>238</v>
      </c>
      <c r="B258" s="23">
        <f t="shared" ca="1" si="58"/>
        <v>45</v>
      </c>
      <c r="C258" s="29">
        <f t="shared" ca="1" si="56"/>
        <v>91.25004638425591</v>
      </c>
      <c r="D258" s="25">
        <f t="shared" ca="1" si="57"/>
        <v>10136.544187503514</v>
      </c>
      <c r="E258" s="26">
        <f t="shared" ca="1" si="59"/>
        <v>142894.88696496165</v>
      </c>
    </row>
    <row r="259" spans="1:5" hidden="1">
      <c r="A259" s="23">
        <v>239</v>
      </c>
      <c r="B259" s="23">
        <f t="shared" ca="1" si="58"/>
        <v>44</v>
      </c>
      <c r="C259" s="29">
        <f t="shared" ca="1" si="56"/>
        <v>96.867315666895323</v>
      </c>
      <c r="D259" s="25">
        <f t="shared" ca="1" si="57"/>
        <v>3040.5473137797035</v>
      </c>
      <c r="E259" s="26">
        <f t="shared" ca="1" si="59"/>
        <v>-671217.4571191899</v>
      </c>
    </row>
    <row r="260" spans="1:5" hidden="1">
      <c r="A260" s="23">
        <v>240</v>
      </c>
      <c r="B260" s="23">
        <f t="shared" ca="1" si="58"/>
        <v>44</v>
      </c>
      <c r="C260" s="29">
        <f t="shared" ca="1" si="56"/>
        <v>99.26856162438304</v>
      </c>
      <c r="D260" s="25">
        <f t="shared" ca="1" si="57"/>
        <v>16466.964622310225</v>
      </c>
      <c r="E260" s="26">
        <f t="shared" ca="1" si="59"/>
        <v>741075.85519725806</v>
      </c>
    </row>
    <row r="261" spans="1:5" hidden="1">
      <c r="A261" s="23">
        <v>241</v>
      </c>
      <c r="B261" s="23">
        <f t="shared" ca="1" si="58"/>
        <v>45</v>
      </c>
      <c r="C261" s="29">
        <f t="shared" ca="1" si="56"/>
        <v>83.567309467802232</v>
      </c>
      <c r="D261" s="25">
        <f t="shared" ca="1" si="57"/>
        <v>19299.014028403952</v>
      </c>
      <c r="E261" s="26">
        <f t="shared" ca="1" si="59"/>
        <v>1324232.1840593163</v>
      </c>
    </row>
    <row r="262" spans="1:5" hidden="1">
      <c r="A262" s="23">
        <v>242</v>
      </c>
      <c r="B262" s="23">
        <f t="shared" ca="1" si="58"/>
        <v>44</v>
      </c>
      <c r="C262" s="29">
        <f t="shared" ref="C262:C277" ca="1" si="60">$E$8+($E$9-$E$8)*RAND()</f>
        <v>82.54288367947288</v>
      </c>
      <c r="D262" s="25">
        <f t="shared" ref="D262:D277" ca="1" si="61">NORMINV(RAND(),$E$13,$E$14)</f>
        <v>19896.782367618143</v>
      </c>
      <c r="E262" s="26">
        <f t="shared" ca="1" si="59"/>
        <v>1436502.5927956281</v>
      </c>
    </row>
    <row r="263" spans="1:5" hidden="1">
      <c r="A263" s="23">
        <v>243</v>
      </c>
      <c r="B263" s="23">
        <f t="shared" ref="B263:B278" ca="1" si="62">VLOOKUP(RAND(),$A$10:$C$14,3)</f>
        <v>47</v>
      </c>
      <c r="C263" s="29">
        <f t="shared" ca="1" si="60"/>
        <v>88.178006021154729</v>
      </c>
      <c r="D263" s="25">
        <f t="shared" ca="1" si="61"/>
        <v>16837.244839950836</v>
      </c>
      <c r="E263" s="26">
        <f t="shared" ca="1" si="59"/>
        <v>916448.78079322772</v>
      </c>
    </row>
    <row r="264" spans="1:5" hidden="1">
      <c r="A264" s="23">
        <v>244</v>
      </c>
      <c r="B264" s="23">
        <f t="shared" ca="1" si="62"/>
        <v>45</v>
      </c>
      <c r="C264" s="29">
        <f t="shared" ca="1" si="60"/>
        <v>90.994323574899028</v>
      </c>
      <c r="D264" s="25">
        <f t="shared" ca="1" si="61"/>
        <v>19741.480639355177</v>
      </c>
      <c r="E264" s="26">
        <f t="shared" ref="E264:E279" ca="1" si="63">($C$3-B264-C264)*D264-$C$4-$C$5</f>
        <v>1230899.3732833667</v>
      </c>
    </row>
    <row r="265" spans="1:5" hidden="1">
      <c r="A265" s="23">
        <v>245</v>
      </c>
      <c r="B265" s="23">
        <f t="shared" ca="1" si="62"/>
        <v>43</v>
      </c>
      <c r="C265" s="29">
        <f t="shared" ca="1" si="60"/>
        <v>80.834289675978638</v>
      </c>
      <c r="D265" s="25">
        <f t="shared" ca="1" si="61"/>
        <v>15940.989167667887</v>
      </c>
      <c r="E265" s="26">
        <f t="shared" ca="1" si="63"/>
        <v>995265.23243868118</v>
      </c>
    </row>
    <row r="266" spans="1:5" hidden="1">
      <c r="A266" s="23">
        <v>246</v>
      </c>
      <c r="B266" s="23">
        <f t="shared" ca="1" si="62"/>
        <v>44</v>
      </c>
      <c r="C266" s="29">
        <f t="shared" ca="1" si="60"/>
        <v>90.840518430017411</v>
      </c>
      <c r="D266" s="25">
        <f t="shared" ca="1" si="61"/>
        <v>17331.618758098619</v>
      </c>
      <c r="E266" s="26">
        <f t="shared" ca="1" si="63"/>
        <v>978568.6121931239</v>
      </c>
    </row>
    <row r="267" spans="1:5" hidden="1">
      <c r="A267" s="23">
        <v>247</v>
      </c>
      <c r="B267" s="23">
        <f t="shared" ca="1" si="62"/>
        <v>47</v>
      </c>
      <c r="C267" s="29">
        <f t="shared" ca="1" si="60"/>
        <v>82.811174047588182</v>
      </c>
      <c r="D267" s="25">
        <f t="shared" ca="1" si="61"/>
        <v>23182.639473828793</v>
      </c>
      <c r="E267" s="26">
        <f t="shared" ca="1" si="63"/>
        <v>1763111.5813636919</v>
      </c>
    </row>
    <row r="268" spans="1:5" hidden="1">
      <c r="A268" s="23">
        <v>248</v>
      </c>
      <c r="B268" s="23">
        <f t="shared" ca="1" si="62"/>
        <v>45</v>
      </c>
      <c r="C268" s="29">
        <f t="shared" ca="1" si="60"/>
        <v>90.53408486908539</v>
      </c>
      <c r="D268" s="25">
        <f t="shared" ca="1" si="61"/>
        <v>11935.250059536203</v>
      </c>
      <c r="E268" s="26">
        <f t="shared" ca="1" si="63"/>
        <v>354244.0703215783</v>
      </c>
    </row>
    <row r="269" spans="1:5" hidden="1">
      <c r="A269" s="23">
        <v>249</v>
      </c>
      <c r="B269" s="23">
        <f t="shared" ca="1" si="62"/>
        <v>43</v>
      </c>
      <c r="C269" s="29">
        <f t="shared" ca="1" si="60"/>
        <v>86.397109628467007</v>
      </c>
      <c r="D269" s="25">
        <f t="shared" ca="1" si="61"/>
        <v>22069.770088894973</v>
      </c>
      <c r="E269" s="26">
        <f t="shared" ca="1" si="63"/>
        <v>1639608.2924670433</v>
      </c>
    </row>
    <row r="270" spans="1:5" hidden="1">
      <c r="A270" s="23">
        <v>250</v>
      </c>
      <c r="B270" s="23">
        <f t="shared" ca="1" si="62"/>
        <v>45</v>
      </c>
      <c r="C270" s="29">
        <f t="shared" ca="1" si="60"/>
        <v>91.370246062090359</v>
      </c>
      <c r="D270" s="25">
        <f t="shared" ca="1" si="61"/>
        <v>12393.997727617902</v>
      </c>
      <c r="E270" s="26">
        <f t="shared" ca="1" si="63"/>
        <v>395932.91436861549</v>
      </c>
    </row>
    <row r="271" spans="1:5" hidden="1">
      <c r="A271" s="23">
        <v>251</v>
      </c>
      <c r="B271" s="23">
        <f t="shared" ca="1" si="62"/>
        <v>46</v>
      </c>
      <c r="C271" s="29">
        <f t="shared" ca="1" si="60"/>
        <v>88.476135006793186</v>
      </c>
      <c r="D271" s="25">
        <f t="shared" ca="1" si="61"/>
        <v>7631.7922373776155</v>
      </c>
      <c r="E271" s="26">
        <f t="shared" ca="1" si="63"/>
        <v>-125977.65615036222</v>
      </c>
    </row>
    <row r="272" spans="1:5" hidden="1">
      <c r="A272" s="23">
        <v>252</v>
      </c>
      <c r="B272" s="23">
        <f t="shared" ca="1" si="62"/>
        <v>45</v>
      </c>
      <c r="C272" s="29">
        <f t="shared" ca="1" si="60"/>
        <v>93.178048847316816</v>
      </c>
      <c r="D272" s="25">
        <f t="shared" ca="1" si="61"/>
        <v>10078.847344312802</v>
      </c>
      <c r="E272" s="26">
        <f t="shared" ca="1" si="63"/>
        <v>116957.52806678391</v>
      </c>
    </row>
    <row r="273" spans="1:5" hidden="1">
      <c r="A273" s="23">
        <v>253</v>
      </c>
      <c r="B273" s="23">
        <f t="shared" ca="1" si="62"/>
        <v>45</v>
      </c>
      <c r="C273" s="29">
        <f t="shared" ca="1" si="60"/>
        <v>95.235889782850705</v>
      </c>
      <c r="D273" s="25">
        <f t="shared" ca="1" si="61"/>
        <v>14509.729893053864</v>
      </c>
      <c r="E273" s="26">
        <f t="shared" ca="1" si="63"/>
        <v>578137.86130917631</v>
      </c>
    </row>
    <row r="274" spans="1:5" hidden="1">
      <c r="A274" s="23">
        <v>254</v>
      </c>
      <c r="B274" s="23">
        <f t="shared" ca="1" si="62"/>
        <v>46</v>
      </c>
      <c r="C274" s="29">
        <f t="shared" ca="1" si="60"/>
        <v>93.461935124275868</v>
      </c>
      <c r="D274" s="25">
        <f t="shared" ca="1" si="61"/>
        <v>15633.168241291092</v>
      </c>
      <c r="E274" s="26">
        <f t="shared" ca="1" si="63"/>
        <v>712426.99702765374</v>
      </c>
    </row>
    <row r="275" spans="1:5" hidden="1">
      <c r="A275" s="23">
        <v>255</v>
      </c>
      <c r="B275" s="23">
        <f t="shared" ca="1" si="62"/>
        <v>45</v>
      </c>
      <c r="C275" s="29">
        <f t="shared" ca="1" si="60"/>
        <v>89.223730048091312</v>
      </c>
      <c r="D275" s="25">
        <f t="shared" ca="1" si="61"/>
        <v>15667.547384427382</v>
      </c>
      <c r="E275" s="26">
        <f t="shared" ca="1" si="63"/>
        <v>798262.64807935804</v>
      </c>
    </row>
    <row r="276" spans="1:5" hidden="1">
      <c r="A276" s="23">
        <v>256</v>
      </c>
      <c r="B276" s="23">
        <f t="shared" ca="1" si="62"/>
        <v>45</v>
      </c>
      <c r="C276" s="29">
        <f t="shared" ca="1" si="60"/>
        <v>87.456433698694184</v>
      </c>
      <c r="D276" s="25">
        <f t="shared" ca="1" si="61"/>
        <v>16898.983742321696</v>
      </c>
      <c r="E276" s="26">
        <f t="shared" ca="1" si="63"/>
        <v>969467.83219795767</v>
      </c>
    </row>
    <row r="277" spans="1:5" hidden="1">
      <c r="A277" s="23">
        <v>257</v>
      </c>
      <c r="B277" s="23">
        <f t="shared" ca="1" si="62"/>
        <v>47</v>
      </c>
      <c r="C277" s="29">
        <f t="shared" ca="1" si="60"/>
        <v>90.949170902851492</v>
      </c>
      <c r="D277" s="25">
        <f t="shared" ca="1" si="61"/>
        <v>11435.117122185664</v>
      </c>
      <c r="E277" s="26">
        <f t="shared" ca="1" si="63"/>
        <v>269879.23724171682</v>
      </c>
    </row>
    <row r="278" spans="1:5" hidden="1">
      <c r="A278" s="23">
        <v>258</v>
      </c>
      <c r="B278" s="23">
        <f t="shared" ca="1" si="62"/>
        <v>43</v>
      </c>
      <c r="C278" s="29">
        <f t="shared" ref="C278:C293" ca="1" si="64">$E$8+($E$9-$E$8)*RAND()</f>
        <v>95.798731146385805</v>
      </c>
      <c r="D278" s="25">
        <f t="shared" ref="D278:D293" ca="1" si="65">NORMINV(RAND(),$E$13,$E$14)</f>
        <v>25959.453126416403</v>
      </c>
      <c r="E278" s="26">
        <f t="shared" ca="1" si="63"/>
        <v>1860764.6732770097</v>
      </c>
    </row>
    <row r="279" spans="1:5" hidden="1">
      <c r="A279" s="23">
        <v>259</v>
      </c>
      <c r="B279" s="23">
        <f t="shared" ref="B279:B294" ca="1" si="66">VLOOKUP(RAND(),$A$10:$C$14,3)</f>
        <v>45</v>
      </c>
      <c r="C279" s="29">
        <f t="shared" ca="1" si="64"/>
        <v>88.311774671331889</v>
      </c>
      <c r="D279" s="25">
        <f t="shared" ca="1" si="65"/>
        <v>18477.607900535611</v>
      </c>
      <c r="E279" s="26">
        <f t="shared" ca="1" si="63"/>
        <v>1137641.6663319417</v>
      </c>
    </row>
    <row r="280" spans="1:5" hidden="1">
      <c r="A280" s="23">
        <v>260</v>
      </c>
      <c r="B280" s="23">
        <f t="shared" ca="1" si="66"/>
        <v>43</v>
      </c>
      <c r="C280" s="29">
        <f t="shared" ca="1" si="64"/>
        <v>89.086656524903532</v>
      </c>
      <c r="D280" s="25">
        <f t="shared" ca="1" si="65"/>
        <v>8894.6936065564842</v>
      </c>
      <c r="E280" s="26">
        <f t="shared" ref="E280:E295" ca="1" si="67">($C$3-B280-C280)*D280-$C$4-$C$5</f>
        <v>39908.368729082751</v>
      </c>
    </row>
    <row r="281" spans="1:5" hidden="1">
      <c r="A281" s="23">
        <v>261</v>
      </c>
      <c r="B281" s="23">
        <f t="shared" ca="1" si="66"/>
        <v>46</v>
      </c>
      <c r="C281" s="29">
        <f t="shared" ca="1" si="64"/>
        <v>90.38299632637812</v>
      </c>
      <c r="D281" s="25">
        <f t="shared" ca="1" si="65"/>
        <v>16378.396574493869</v>
      </c>
      <c r="E281" s="26">
        <f t="shared" ca="1" si="67"/>
        <v>844485.94719781214</v>
      </c>
    </row>
    <row r="282" spans="1:5" hidden="1">
      <c r="A282" s="23">
        <v>262</v>
      </c>
      <c r="B282" s="23">
        <f t="shared" ca="1" si="66"/>
        <v>46</v>
      </c>
      <c r="C282" s="29">
        <f t="shared" ca="1" si="64"/>
        <v>93.59012840163922</v>
      </c>
      <c r="D282" s="25">
        <f t="shared" ca="1" si="65"/>
        <v>18390.691212533631</v>
      </c>
      <c r="E282" s="26">
        <f t="shared" ca="1" si="67"/>
        <v>1012123.1641684065</v>
      </c>
    </row>
    <row r="283" spans="1:5" hidden="1">
      <c r="A283" s="23">
        <v>263</v>
      </c>
      <c r="B283" s="23">
        <f t="shared" ca="1" si="66"/>
        <v>46</v>
      </c>
      <c r="C283" s="29">
        <f t="shared" ca="1" si="64"/>
        <v>86.693146503407618</v>
      </c>
      <c r="D283" s="25">
        <f t="shared" ca="1" si="65"/>
        <v>13530.91457709426</v>
      </c>
      <c r="E283" s="26">
        <f t="shared" ca="1" si="67"/>
        <v>573738.09939300828</v>
      </c>
    </row>
    <row r="284" spans="1:5" hidden="1">
      <c r="A284" s="23">
        <v>264</v>
      </c>
      <c r="B284" s="23">
        <f t="shared" ca="1" si="66"/>
        <v>44</v>
      </c>
      <c r="C284" s="29">
        <f t="shared" ca="1" si="64"/>
        <v>85.985968743626884</v>
      </c>
      <c r="D284" s="25">
        <f t="shared" ca="1" si="65"/>
        <v>19322.893112161975</v>
      </c>
      <c r="E284" s="26">
        <f t="shared" ca="1" si="67"/>
        <v>1299695.4048144021</v>
      </c>
    </row>
    <row r="285" spans="1:5" hidden="1">
      <c r="A285" s="23">
        <v>265</v>
      </c>
      <c r="B285" s="23">
        <f t="shared" ca="1" si="66"/>
        <v>46</v>
      </c>
      <c r="C285" s="29">
        <f t="shared" ca="1" si="64"/>
        <v>82.816288492868438</v>
      </c>
      <c r="D285" s="25">
        <f t="shared" ca="1" si="65"/>
        <v>11425.700901441329</v>
      </c>
      <c r="E285" s="26">
        <f t="shared" ca="1" si="67"/>
        <v>373183.14090559771</v>
      </c>
    </row>
    <row r="286" spans="1:5" hidden="1">
      <c r="A286" s="23">
        <v>266</v>
      </c>
      <c r="B286" s="23">
        <f t="shared" ca="1" si="66"/>
        <v>45</v>
      </c>
      <c r="C286" s="29">
        <f t="shared" ca="1" si="64"/>
        <v>83.687672224435474</v>
      </c>
      <c r="D286" s="25">
        <f t="shared" ca="1" si="65"/>
        <v>17951.411339883722</v>
      </c>
      <c r="E286" s="26">
        <f t="shared" ca="1" si="67"/>
        <v>1159776.0851580761</v>
      </c>
    </row>
    <row r="287" spans="1:5" hidden="1">
      <c r="A287" s="23">
        <v>267</v>
      </c>
      <c r="B287" s="23">
        <f t="shared" ca="1" si="66"/>
        <v>45</v>
      </c>
      <c r="C287" s="29">
        <f t="shared" ca="1" si="64"/>
        <v>85.633648179489654</v>
      </c>
      <c r="D287" s="25">
        <f t="shared" ca="1" si="65"/>
        <v>18598.193901622992</v>
      </c>
      <c r="E287" s="26">
        <f t="shared" ca="1" si="67"/>
        <v>1201400.3625855772</v>
      </c>
    </row>
    <row r="288" spans="1:5" hidden="1">
      <c r="A288" s="23">
        <v>268</v>
      </c>
      <c r="B288" s="23">
        <f t="shared" ca="1" si="66"/>
        <v>43</v>
      </c>
      <c r="C288" s="29">
        <f t="shared" ca="1" si="64"/>
        <v>98.144750321095913</v>
      </c>
      <c r="D288" s="25">
        <f t="shared" ca="1" si="65"/>
        <v>20017.425206298518</v>
      </c>
      <c r="E288" s="26">
        <f t="shared" ca="1" si="67"/>
        <v>1158984.3935541147</v>
      </c>
    </row>
    <row r="289" spans="1:5" hidden="1">
      <c r="A289" s="23">
        <v>269</v>
      </c>
      <c r="B289" s="23">
        <f t="shared" ca="1" si="66"/>
        <v>45</v>
      </c>
      <c r="C289" s="29">
        <f t="shared" ca="1" si="64"/>
        <v>93.641655896776157</v>
      </c>
      <c r="D289" s="25">
        <f t="shared" ca="1" si="65"/>
        <v>12798.789952811989</v>
      </c>
      <c r="E289" s="26">
        <f t="shared" ca="1" si="67"/>
        <v>412453.26571730943</v>
      </c>
    </row>
    <row r="290" spans="1:5" hidden="1">
      <c r="A290" s="23">
        <v>270</v>
      </c>
      <c r="B290" s="23">
        <f t="shared" ca="1" si="66"/>
        <v>46</v>
      </c>
      <c r="C290" s="29">
        <f t="shared" ca="1" si="64"/>
        <v>96.518390267572528</v>
      </c>
      <c r="D290" s="25">
        <f t="shared" ca="1" si="65"/>
        <v>15671.134352626023</v>
      </c>
      <c r="E290" s="26">
        <f t="shared" ca="1" si="67"/>
        <v>668687.61220076168</v>
      </c>
    </row>
    <row r="291" spans="1:5" hidden="1">
      <c r="A291" s="23">
        <v>271</v>
      </c>
      <c r="B291" s="23">
        <f t="shared" ca="1" si="66"/>
        <v>45</v>
      </c>
      <c r="C291" s="29">
        <f t="shared" ca="1" si="64"/>
        <v>98.643349384894918</v>
      </c>
      <c r="D291" s="25">
        <f t="shared" ca="1" si="65"/>
        <v>12859.351967352162</v>
      </c>
      <c r="E291" s="26">
        <f t="shared" ca="1" si="67"/>
        <v>354818.25236098585</v>
      </c>
    </row>
    <row r="292" spans="1:5" hidden="1">
      <c r="A292" s="23">
        <v>272</v>
      </c>
      <c r="B292" s="23">
        <f t="shared" ca="1" si="66"/>
        <v>47</v>
      </c>
      <c r="C292" s="29">
        <f t="shared" ca="1" si="64"/>
        <v>88.375120679015623</v>
      </c>
      <c r="D292" s="25">
        <f t="shared" ca="1" si="65"/>
        <v>12425.395579213198</v>
      </c>
      <c r="E292" s="26">
        <f t="shared" ca="1" si="67"/>
        <v>411834.07320359233</v>
      </c>
    </row>
    <row r="293" spans="1:5" hidden="1">
      <c r="A293" s="23">
        <v>273</v>
      </c>
      <c r="B293" s="23">
        <f t="shared" ca="1" si="66"/>
        <v>45</v>
      </c>
      <c r="C293" s="29">
        <f t="shared" ca="1" si="64"/>
        <v>84.274856313633293</v>
      </c>
      <c r="D293" s="25">
        <f t="shared" ca="1" si="65"/>
        <v>15926.709106596669</v>
      </c>
      <c r="E293" s="26">
        <f t="shared" ca="1" si="67"/>
        <v>906827.53623825125</v>
      </c>
    </row>
    <row r="294" spans="1:5" hidden="1">
      <c r="A294" s="23">
        <v>274</v>
      </c>
      <c r="B294" s="23">
        <f t="shared" ca="1" si="66"/>
        <v>45</v>
      </c>
      <c r="C294" s="29">
        <f t="shared" ref="C294:C309" ca="1" si="68">$E$8+($E$9-$E$8)*RAND()</f>
        <v>97.974275127415368</v>
      </c>
      <c r="D294" s="25">
        <f t="shared" ref="D294:D309" ca="1" si="69">NORMINV(RAND(),$E$13,$E$14)</f>
        <v>19709.353962628349</v>
      </c>
      <c r="E294" s="26">
        <f t="shared" ca="1" si="67"/>
        <v>1089698.540658019</v>
      </c>
    </row>
    <row r="295" spans="1:5" hidden="1">
      <c r="A295" s="23">
        <v>275</v>
      </c>
      <c r="B295" s="23">
        <f t="shared" ref="B295:B310" ca="1" si="70">VLOOKUP(RAND(),$A$10:$C$14,3)</f>
        <v>45</v>
      </c>
      <c r="C295" s="29">
        <f t="shared" ca="1" si="68"/>
        <v>87.890953096128072</v>
      </c>
      <c r="D295" s="25">
        <f t="shared" ca="1" si="69"/>
        <v>11875.88260751859</v>
      </c>
      <c r="E295" s="26">
        <f t="shared" ca="1" si="67"/>
        <v>378897.41070125275</v>
      </c>
    </row>
    <row r="296" spans="1:5" hidden="1">
      <c r="A296" s="23">
        <v>276</v>
      </c>
      <c r="B296" s="23">
        <f t="shared" ca="1" si="70"/>
        <v>44</v>
      </c>
      <c r="C296" s="29">
        <f t="shared" ca="1" si="68"/>
        <v>81.146109254450067</v>
      </c>
      <c r="D296" s="25">
        <f t="shared" ca="1" si="69"/>
        <v>11884.804135402363</v>
      </c>
      <c r="E296" s="26">
        <f t="shared" ref="E296:E311" ca="1" si="71">($C$3-B296-C296)*D296-$C$4-$C$5</f>
        <v>471979.23291838425</v>
      </c>
    </row>
    <row r="297" spans="1:5" hidden="1">
      <c r="A297" s="23">
        <v>277</v>
      </c>
      <c r="B297" s="23">
        <f t="shared" ca="1" si="70"/>
        <v>45</v>
      </c>
      <c r="C297" s="29">
        <f t="shared" ca="1" si="68"/>
        <v>90.638436870403893</v>
      </c>
      <c r="D297" s="25">
        <f t="shared" ca="1" si="69"/>
        <v>12362.39606573795</v>
      </c>
      <c r="E297" s="26">
        <f t="shared" ca="1" si="71"/>
        <v>401420.54203922325</v>
      </c>
    </row>
    <row r="298" spans="1:5" hidden="1">
      <c r="A298" s="23">
        <v>278</v>
      </c>
      <c r="B298" s="23">
        <f t="shared" ca="1" si="70"/>
        <v>43</v>
      </c>
      <c r="C298" s="29">
        <f t="shared" ca="1" si="68"/>
        <v>85.200190981404162</v>
      </c>
      <c r="D298" s="25">
        <f t="shared" ca="1" si="69"/>
        <v>18843.662636269724</v>
      </c>
      <c r="E298" s="26">
        <f t="shared" ca="1" si="71"/>
        <v>1276310.8476722329</v>
      </c>
    </row>
    <row r="299" spans="1:5" hidden="1">
      <c r="A299" s="23">
        <v>279</v>
      </c>
      <c r="B299" s="23">
        <f t="shared" ca="1" si="70"/>
        <v>46</v>
      </c>
      <c r="C299" s="29">
        <f t="shared" ca="1" si="68"/>
        <v>90.416605568830818</v>
      </c>
      <c r="D299" s="25">
        <f t="shared" ca="1" si="69"/>
        <v>21699.611690351448</v>
      </c>
      <c r="E299" s="26">
        <f t="shared" ca="1" si="71"/>
        <v>1443015.9419380468</v>
      </c>
    </row>
    <row r="300" spans="1:5" hidden="1">
      <c r="A300" s="23">
        <v>280</v>
      </c>
      <c r="B300" s="23">
        <f t="shared" ca="1" si="70"/>
        <v>45</v>
      </c>
      <c r="C300" s="29">
        <f t="shared" ca="1" si="68"/>
        <v>87.916464470089664</v>
      </c>
      <c r="D300" s="25">
        <f t="shared" ca="1" si="69"/>
        <v>8852.3731371339018</v>
      </c>
      <c r="E300" s="26">
        <f t="shared" ca="1" si="71"/>
        <v>27614.771588507108</v>
      </c>
    </row>
    <row r="301" spans="1:5" hidden="1">
      <c r="A301" s="23">
        <v>281</v>
      </c>
      <c r="B301" s="23">
        <f t="shared" ca="1" si="70"/>
        <v>43</v>
      </c>
      <c r="C301" s="29">
        <f t="shared" ca="1" si="68"/>
        <v>88.610516400444965</v>
      </c>
      <c r="D301" s="25">
        <f t="shared" ca="1" si="69"/>
        <v>10964.659407061967</v>
      </c>
      <c r="E301" s="26">
        <f t="shared" ca="1" si="71"/>
        <v>287135.70564000751</v>
      </c>
    </row>
    <row r="302" spans="1:5" hidden="1">
      <c r="A302" s="23">
        <v>282</v>
      </c>
      <c r="B302" s="23">
        <f t="shared" ca="1" si="70"/>
        <v>46</v>
      </c>
      <c r="C302" s="29">
        <f t="shared" ca="1" si="68"/>
        <v>96.002325417588352</v>
      </c>
      <c r="D302" s="25">
        <f t="shared" ca="1" si="69"/>
        <v>16036.851895487245</v>
      </c>
      <c r="E302" s="26">
        <f t="shared" ca="1" si="71"/>
        <v>715905.86043967563</v>
      </c>
    </row>
    <row r="303" spans="1:5" hidden="1">
      <c r="A303" s="23">
        <v>283</v>
      </c>
      <c r="B303" s="23">
        <f t="shared" ca="1" si="70"/>
        <v>45</v>
      </c>
      <c r="C303" s="29">
        <f t="shared" ca="1" si="68"/>
        <v>85.911082149983486</v>
      </c>
      <c r="D303" s="25">
        <f t="shared" ca="1" si="69"/>
        <v>19314.088446632268</v>
      </c>
      <c r="E303" s="26">
        <f t="shared" ca="1" si="71"/>
        <v>1280779.8039223109</v>
      </c>
    </row>
    <row r="304" spans="1:5" hidden="1">
      <c r="A304" s="23">
        <v>284</v>
      </c>
      <c r="B304" s="23">
        <f t="shared" ca="1" si="70"/>
        <v>43</v>
      </c>
      <c r="C304" s="29">
        <f t="shared" ca="1" si="68"/>
        <v>88.453497550067055</v>
      </c>
      <c r="D304" s="25">
        <f t="shared" ca="1" si="69"/>
        <v>15746.94688944926</v>
      </c>
      <c r="E304" s="26">
        <f t="shared" ca="1" si="71"/>
        <v>850998.53111961135</v>
      </c>
    </row>
    <row r="305" spans="1:5" hidden="1">
      <c r="A305" s="23">
        <v>285</v>
      </c>
      <c r="B305" s="23">
        <f t="shared" ca="1" si="70"/>
        <v>45</v>
      </c>
      <c r="C305" s="29">
        <f t="shared" ca="1" si="68"/>
        <v>99.970222123589934</v>
      </c>
      <c r="D305" s="25">
        <f t="shared" ca="1" si="69"/>
        <v>10725.981945391708</v>
      </c>
      <c r="E305" s="26">
        <f t="shared" ca="1" si="71"/>
        <v>115821.51928548398</v>
      </c>
    </row>
    <row r="306" spans="1:5" hidden="1">
      <c r="A306" s="23">
        <v>286</v>
      </c>
      <c r="B306" s="23">
        <f t="shared" ca="1" si="70"/>
        <v>43</v>
      </c>
      <c r="C306" s="29">
        <f t="shared" ca="1" si="68"/>
        <v>99.915955582248316</v>
      </c>
      <c r="D306" s="25">
        <f t="shared" ca="1" si="69"/>
        <v>13425.359802281417</v>
      </c>
      <c r="E306" s="26">
        <f t="shared" ca="1" si="71"/>
        <v>424216.46558951982</v>
      </c>
    </row>
    <row r="307" spans="1:5" hidden="1">
      <c r="A307" s="23">
        <v>287</v>
      </c>
      <c r="B307" s="23">
        <f t="shared" ca="1" si="70"/>
        <v>44</v>
      </c>
      <c r="C307" s="29">
        <f t="shared" ca="1" si="68"/>
        <v>97.418281318431596</v>
      </c>
      <c r="D307" s="25">
        <f t="shared" ca="1" si="69"/>
        <v>15398.310678211419</v>
      </c>
      <c r="E307" s="26">
        <f t="shared" ca="1" si="71"/>
        <v>656576.72755473177</v>
      </c>
    </row>
    <row r="308" spans="1:5" hidden="1">
      <c r="A308" s="23">
        <v>288</v>
      </c>
      <c r="B308" s="23">
        <f t="shared" ca="1" si="70"/>
        <v>45</v>
      </c>
      <c r="C308" s="29">
        <f t="shared" ca="1" si="68"/>
        <v>82.604154684333366</v>
      </c>
      <c r="D308" s="25">
        <f t="shared" ca="1" si="69"/>
        <v>15248.217274228584</v>
      </c>
      <c r="E308" s="26">
        <f t="shared" ca="1" si="71"/>
        <v>851070.22556192917</v>
      </c>
    </row>
    <row r="309" spans="1:5" hidden="1">
      <c r="A309" s="23">
        <v>289</v>
      </c>
      <c r="B309" s="23">
        <f t="shared" ca="1" si="70"/>
        <v>45</v>
      </c>
      <c r="C309" s="29">
        <f t="shared" ca="1" si="68"/>
        <v>97.633601045497329</v>
      </c>
      <c r="D309" s="25">
        <f t="shared" ca="1" si="69"/>
        <v>12324.722661959217</v>
      </c>
      <c r="E309" s="26">
        <f t="shared" ca="1" si="71"/>
        <v>310936.36766555416</v>
      </c>
    </row>
    <row r="310" spans="1:5" hidden="1">
      <c r="A310" s="23">
        <v>290</v>
      </c>
      <c r="B310" s="23">
        <f t="shared" ca="1" si="70"/>
        <v>45</v>
      </c>
      <c r="C310" s="29">
        <f t="shared" ref="C310:C325" ca="1" si="72">$E$8+($E$9-$E$8)*RAND()</f>
        <v>90.526770221915555</v>
      </c>
      <c r="D310" s="25">
        <f t="shared" ref="D310:D325" ca="1" si="73">NORMINV(RAND(),$E$13,$E$14)</f>
        <v>8478.8679041264913</v>
      </c>
      <c r="E310" s="26">
        <f t="shared" ca="1" si="71"/>
        <v>-37875.474057029351</v>
      </c>
    </row>
    <row r="311" spans="1:5" hidden="1">
      <c r="A311" s="23">
        <v>291</v>
      </c>
      <c r="B311" s="23">
        <f t="shared" ref="B311:B326" ca="1" si="74">VLOOKUP(RAND(),$A$10:$C$14,3)</f>
        <v>46</v>
      </c>
      <c r="C311" s="29">
        <f t="shared" ca="1" si="72"/>
        <v>97.23685875784102</v>
      </c>
      <c r="D311" s="25">
        <f t="shared" ca="1" si="73"/>
        <v>21773.020631909632</v>
      </c>
      <c r="E311" s="26">
        <f t="shared" ca="1" si="71"/>
        <v>1302783.0563611002</v>
      </c>
    </row>
    <row r="312" spans="1:5" hidden="1">
      <c r="A312" s="23">
        <v>292</v>
      </c>
      <c r="B312" s="23">
        <f t="shared" ca="1" si="74"/>
        <v>46</v>
      </c>
      <c r="C312" s="29">
        <f t="shared" ca="1" si="72"/>
        <v>98.824435684759024</v>
      </c>
      <c r="D312" s="25">
        <f t="shared" ca="1" si="73"/>
        <v>20493.806971564929</v>
      </c>
      <c r="E312" s="26">
        <f t="shared" ref="E312:E327" ca="1" si="75">($C$3-B312-C312)*D312-$C$4-$C$5</f>
        <v>1134953.9062303961</v>
      </c>
    </row>
    <row r="313" spans="1:5" hidden="1">
      <c r="A313" s="23">
        <v>293</v>
      </c>
      <c r="B313" s="23">
        <f t="shared" ca="1" si="74"/>
        <v>45</v>
      </c>
      <c r="C313" s="29">
        <f t="shared" ca="1" si="72"/>
        <v>89.723139919272597</v>
      </c>
      <c r="D313" s="25">
        <f t="shared" ca="1" si="73"/>
        <v>17273.890847203009</v>
      </c>
      <c r="E313" s="26">
        <f t="shared" ca="1" si="75"/>
        <v>974006.00739557599</v>
      </c>
    </row>
    <row r="314" spans="1:5" hidden="1">
      <c r="A314" s="23">
        <v>294</v>
      </c>
      <c r="B314" s="23">
        <f t="shared" ca="1" si="74"/>
        <v>43</v>
      </c>
      <c r="C314" s="29">
        <f t="shared" ca="1" si="72"/>
        <v>85.906560882749062</v>
      </c>
      <c r="D314" s="25">
        <f t="shared" ca="1" si="73"/>
        <v>11792.509496328003</v>
      </c>
      <c r="E314" s="26">
        <f t="shared" ca="1" si="75"/>
        <v>416203.02123687044</v>
      </c>
    </row>
    <row r="315" spans="1:5" hidden="1">
      <c r="A315" s="23">
        <v>295</v>
      </c>
      <c r="B315" s="23">
        <f t="shared" ca="1" si="74"/>
        <v>45</v>
      </c>
      <c r="C315" s="29">
        <f t="shared" ca="1" si="72"/>
        <v>97.7665645546261</v>
      </c>
      <c r="D315" s="25">
        <f t="shared" ca="1" si="73"/>
        <v>20426.480130309923</v>
      </c>
      <c r="E315" s="26">
        <f t="shared" ca="1" si="75"/>
        <v>1169975.1582994917</v>
      </c>
    </row>
    <row r="316" spans="1:5" hidden="1">
      <c r="A316" s="23">
        <v>296</v>
      </c>
      <c r="B316" s="23">
        <f t="shared" ca="1" si="74"/>
        <v>46</v>
      </c>
      <c r="C316" s="29">
        <f t="shared" ca="1" si="72"/>
        <v>83.280196825403976</v>
      </c>
      <c r="D316" s="25">
        <f t="shared" ca="1" si="73"/>
        <v>4937.2105355981512</v>
      </c>
      <c r="E316" s="26">
        <f t="shared" ca="1" si="75"/>
        <v>-408918.12644664757</v>
      </c>
    </row>
    <row r="317" spans="1:5" hidden="1">
      <c r="A317" s="23">
        <v>297</v>
      </c>
      <c r="B317" s="23">
        <f t="shared" ca="1" si="74"/>
        <v>46</v>
      </c>
      <c r="C317" s="29">
        <f t="shared" ca="1" si="72"/>
        <v>81.843351098866165</v>
      </c>
      <c r="D317" s="25">
        <f t="shared" ca="1" si="73"/>
        <v>7716.8690929527629</v>
      </c>
      <c r="E317" s="26">
        <f t="shared" ca="1" si="75"/>
        <v>-65050.000689110951</v>
      </c>
    </row>
    <row r="318" spans="1:5" hidden="1">
      <c r="A318" s="23">
        <v>298</v>
      </c>
      <c r="B318" s="23">
        <f t="shared" ca="1" si="74"/>
        <v>45</v>
      </c>
      <c r="C318" s="29">
        <f t="shared" ca="1" si="72"/>
        <v>81.403405404068749</v>
      </c>
      <c r="D318" s="25">
        <f t="shared" ca="1" si="73"/>
        <v>15885.91837558798</v>
      </c>
      <c r="E318" s="26">
        <f t="shared" ca="1" si="75"/>
        <v>947559.4948760143</v>
      </c>
    </row>
    <row r="319" spans="1:5" hidden="1">
      <c r="A319" s="23">
        <v>299</v>
      </c>
      <c r="B319" s="23">
        <f t="shared" ca="1" si="74"/>
        <v>43</v>
      </c>
      <c r="C319" s="29">
        <f t="shared" ca="1" si="72"/>
        <v>94.085521490088738</v>
      </c>
      <c r="D319" s="25">
        <f t="shared" ca="1" si="73"/>
        <v>20454.165249807553</v>
      </c>
      <c r="E319" s="26">
        <f t="shared" ca="1" si="75"/>
        <v>1289117.2372877612</v>
      </c>
    </row>
    <row r="320" spans="1:5" hidden="1">
      <c r="A320" s="23">
        <v>300</v>
      </c>
      <c r="B320" s="23">
        <f t="shared" ca="1" si="74"/>
        <v>43</v>
      </c>
      <c r="C320" s="29">
        <f t="shared" ca="1" si="72"/>
        <v>87.399266749961185</v>
      </c>
      <c r="D320" s="25">
        <f t="shared" ca="1" si="73"/>
        <v>10895.750999503573</v>
      </c>
      <c r="E320" s="26">
        <f t="shared" ca="1" si="75"/>
        <v>292244.05785096693</v>
      </c>
    </row>
    <row r="321" spans="1:5" hidden="1">
      <c r="A321" s="23">
        <v>301</v>
      </c>
      <c r="B321" s="23">
        <f t="shared" ca="1" si="74"/>
        <v>44</v>
      </c>
      <c r="C321" s="29">
        <f t="shared" ca="1" si="72"/>
        <v>99.10885843143096</v>
      </c>
      <c r="D321" s="25">
        <f t="shared" ca="1" si="73"/>
        <v>20235.260064265927</v>
      </c>
      <c r="E321" s="26">
        <f t="shared" ca="1" si="75"/>
        <v>1142734.7881419947</v>
      </c>
    </row>
    <row r="322" spans="1:5" hidden="1">
      <c r="A322" s="23">
        <v>302</v>
      </c>
      <c r="B322" s="23">
        <f t="shared" ca="1" si="74"/>
        <v>46</v>
      </c>
      <c r="C322" s="29">
        <f t="shared" ca="1" si="72"/>
        <v>84.557981920462836</v>
      </c>
      <c r="D322" s="25">
        <f t="shared" ca="1" si="73"/>
        <v>22593.079274772761</v>
      </c>
      <c r="E322" s="26">
        <f t="shared" ca="1" si="75"/>
        <v>1675969.9039350515</v>
      </c>
    </row>
    <row r="323" spans="1:5" hidden="1">
      <c r="A323" s="23">
        <v>303</v>
      </c>
      <c r="B323" s="23">
        <f t="shared" ca="1" si="74"/>
        <v>44</v>
      </c>
      <c r="C323" s="29">
        <f t="shared" ca="1" si="72"/>
        <v>84.361376917592537</v>
      </c>
      <c r="D323" s="25">
        <f t="shared" ca="1" si="73"/>
        <v>14030.778157870536</v>
      </c>
      <c r="E323" s="26">
        <f t="shared" ca="1" si="75"/>
        <v>692653.75774021889</v>
      </c>
    </row>
    <row r="324" spans="1:5" hidden="1">
      <c r="A324" s="23">
        <v>304</v>
      </c>
      <c r="B324" s="23">
        <f t="shared" ca="1" si="74"/>
        <v>45</v>
      </c>
      <c r="C324" s="29">
        <f t="shared" ca="1" si="72"/>
        <v>84.721170687660191</v>
      </c>
      <c r="D324" s="25">
        <f t="shared" ca="1" si="73"/>
        <v>19780.063084068843</v>
      </c>
      <c r="E324" s="26">
        <f t="shared" ca="1" si="75"/>
        <v>1359342.7683919612</v>
      </c>
    </row>
    <row r="325" spans="1:5" hidden="1">
      <c r="A325" s="23">
        <v>305</v>
      </c>
      <c r="B325" s="23">
        <f t="shared" ca="1" si="74"/>
        <v>46</v>
      </c>
      <c r="C325" s="29">
        <f t="shared" ca="1" si="72"/>
        <v>87.007479860640188</v>
      </c>
      <c r="D325" s="25">
        <f t="shared" ca="1" si="73"/>
        <v>18323.851400710293</v>
      </c>
      <c r="E325" s="26">
        <f t="shared" ca="1" si="75"/>
        <v>1125429.7026275252</v>
      </c>
    </row>
    <row r="326" spans="1:5" hidden="1">
      <c r="A326" s="23">
        <v>306</v>
      </c>
      <c r="B326" s="23">
        <f t="shared" ca="1" si="74"/>
        <v>44</v>
      </c>
      <c r="C326" s="29">
        <f t="shared" ref="C326:C341" ca="1" si="76">$E$8+($E$9-$E$8)*RAND()</f>
        <v>93.510609771725768</v>
      </c>
      <c r="D326" s="25">
        <f t="shared" ref="D326:D341" ca="1" si="77">NORMINV(RAND(),$E$13,$E$14)</f>
        <v>17143.514625985514</v>
      </c>
      <c r="E326" s="26">
        <f t="shared" ca="1" si="75"/>
        <v>911319.99202062562</v>
      </c>
    </row>
    <row r="327" spans="1:5" hidden="1">
      <c r="A327" s="23">
        <v>307</v>
      </c>
      <c r="B327" s="23">
        <f t="shared" ref="B327:B342" ca="1" si="78">VLOOKUP(RAND(),$A$10:$C$14,3)</f>
        <v>45</v>
      </c>
      <c r="C327" s="29">
        <f t="shared" ca="1" si="76"/>
        <v>89.469028090637281</v>
      </c>
      <c r="D327" s="25">
        <f t="shared" ca="1" si="77"/>
        <v>19283.714382017824</v>
      </c>
      <c r="E327" s="26">
        <f t="shared" ca="1" si="75"/>
        <v>1208582.5501950574</v>
      </c>
    </row>
    <row r="328" spans="1:5" hidden="1">
      <c r="A328" s="23">
        <v>308</v>
      </c>
      <c r="B328" s="23">
        <f t="shared" ca="1" si="78"/>
        <v>43</v>
      </c>
      <c r="C328" s="29">
        <f t="shared" ca="1" si="76"/>
        <v>96.715642151703321</v>
      </c>
      <c r="D328" s="25">
        <f t="shared" ca="1" si="77"/>
        <v>15181.842418352404</v>
      </c>
      <c r="E328" s="26">
        <f t="shared" ref="E328:E343" ca="1" si="79">($C$3-B328-C328)*D328-$C$4-$C$5</f>
        <v>659137.89964367403</v>
      </c>
    </row>
    <row r="329" spans="1:5" hidden="1">
      <c r="A329" s="23">
        <v>309</v>
      </c>
      <c r="B329" s="23">
        <f t="shared" ca="1" si="78"/>
        <v>45</v>
      </c>
      <c r="C329" s="29">
        <f t="shared" ca="1" si="76"/>
        <v>84.834070060161281</v>
      </c>
      <c r="D329" s="25">
        <f t="shared" ca="1" si="77"/>
        <v>16771.982306484682</v>
      </c>
      <c r="E329" s="26">
        <f t="shared" ca="1" si="79"/>
        <v>998648.86848676833</v>
      </c>
    </row>
    <row r="330" spans="1:5" hidden="1">
      <c r="A330" s="23">
        <v>310</v>
      </c>
      <c r="B330" s="23">
        <f t="shared" ca="1" si="78"/>
        <v>45</v>
      </c>
      <c r="C330" s="29">
        <f t="shared" ca="1" si="76"/>
        <v>99.246142189654165</v>
      </c>
      <c r="D330" s="25">
        <f t="shared" ca="1" si="77"/>
        <v>10739.296007041452</v>
      </c>
      <c r="E330" s="26">
        <f t="shared" ca="1" si="79"/>
        <v>124982.68690483505</v>
      </c>
    </row>
    <row r="331" spans="1:5" hidden="1">
      <c r="A331" s="23">
        <v>311</v>
      </c>
      <c r="B331" s="23">
        <f t="shared" ca="1" si="78"/>
        <v>45</v>
      </c>
      <c r="C331" s="29">
        <f t="shared" ca="1" si="76"/>
        <v>81.512805486275539</v>
      </c>
      <c r="D331" s="25">
        <f t="shared" ca="1" si="77"/>
        <v>10905.628707420814</v>
      </c>
      <c r="E331" s="26">
        <f t="shared" ca="1" si="79"/>
        <v>335799.86478031077</v>
      </c>
    </row>
    <row r="332" spans="1:5" hidden="1">
      <c r="A332" s="23">
        <v>312</v>
      </c>
      <c r="B332" s="23">
        <f t="shared" ca="1" si="78"/>
        <v>43</v>
      </c>
      <c r="C332" s="29">
        <f t="shared" ca="1" si="76"/>
        <v>91.091442873485292</v>
      </c>
      <c r="D332" s="25">
        <f t="shared" ca="1" si="77"/>
        <v>14160.052819146998</v>
      </c>
      <c r="E332" s="26">
        <f t="shared" ca="1" si="79"/>
        <v>627111.23828341858</v>
      </c>
    </row>
    <row r="333" spans="1:5" hidden="1">
      <c r="A333" s="23">
        <v>313</v>
      </c>
      <c r="B333" s="23">
        <f t="shared" ca="1" si="78"/>
        <v>44</v>
      </c>
      <c r="C333" s="29">
        <f t="shared" ca="1" si="76"/>
        <v>94.3560617887874</v>
      </c>
      <c r="D333" s="25">
        <f t="shared" ca="1" si="77"/>
        <v>12758.754197207034</v>
      </c>
      <c r="E333" s="26">
        <f t="shared" ca="1" si="79"/>
        <v>411678.81104782457</v>
      </c>
    </row>
    <row r="334" spans="1:5" hidden="1">
      <c r="A334" s="23">
        <v>314</v>
      </c>
      <c r="B334" s="23">
        <f t="shared" ca="1" si="78"/>
        <v>47</v>
      </c>
      <c r="C334" s="29">
        <f t="shared" ca="1" si="76"/>
        <v>99.014402421112507</v>
      </c>
      <c r="D334" s="25">
        <f t="shared" ca="1" si="77"/>
        <v>15106.563645112341</v>
      </c>
      <c r="E334" s="26">
        <f t="shared" ca="1" si="79"/>
        <v>555758.48435539124</v>
      </c>
    </row>
    <row r="335" spans="1:5" hidden="1">
      <c r="A335" s="23">
        <v>315</v>
      </c>
      <c r="B335" s="23">
        <f t="shared" ca="1" si="78"/>
        <v>43</v>
      </c>
      <c r="C335" s="29">
        <f t="shared" ca="1" si="76"/>
        <v>88.286966865398909</v>
      </c>
      <c r="D335" s="25">
        <f t="shared" ca="1" si="77"/>
        <v>8245.8148889996683</v>
      </c>
      <c r="E335" s="26">
        <f t="shared" ca="1" si="79"/>
        <v>-29360.118749395013</v>
      </c>
    </row>
    <row r="336" spans="1:5" hidden="1">
      <c r="A336" s="23">
        <v>316</v>
      </c>
      <c r="B336" s="23">
        <f t="shared" ca="1" si="78"/>
        <v>47</v>
      </c>
      <c r="C336" s="29">
        <f t="shared" ca="1" si="76"/>
        <v>83.539002840090461</v>
      </c>
      <c r="D336" s="25">
        <f t="shared" ca="1" si="77"/>
        <v>18844.237856909793</v>
      </c>
      <c r="E336" s="26">
        <f t="shared" ca="1" si="79"/>
        <v>1232307.2072480507</v>
      </c>
    </row>
    <row r="337" spans="1:5" hidden="1">
      <c r="A337" s="23">
        <v>317</v>
      </c>
      <c r="B337" s="23">
        <f t="shared" ca="1" si="78"/>
        <v>47</v>
      </c>
      <c r="C337" s="29">
        <f t="shared" ca="1" si="76"/>
        <v>93.179762988854648</v>
      </c>
      <c r="D337" s="25">
        <f t="shared" ca="1" si="77"/>
        <v>16131.954397521251</v>
      </c>
      <c r="E337" s="26">
        <f t="shared" ca="1" si="79"/>
        <v>755483.10099125095</v>
      </c>
    </row>
    <row r="338" spans="1:5" hidden="1">
      <c r="A338" s="23">
        <v>318</v>
      </c>
      <c r="B338" s="23">
        <f t="shared" ca="1" si="78"/>
        <v>46</v>
      </c>
      <c r="C338" s="29">
        <f t="shared" ca="1" si="76"/>
        <v>83.528018577613281</v>
      </c>
      <c r="D338" s="25">
        <f t="shared" ca="1" si="77"/>
        <v>14662.235660769284</v>
      </c>
      <c r="E338" s="26">
        <f t="shared" ca="1" si="79"/>
        <v>751726.34647408384</v>
      </c>
    </row>
    <row r="339" spans="1:5" hidden="1">
      <c r="A339" s="23">
        <v>319</v>
      </c>
      <c r="B339" s="23">
        <f t="shared" ca="1" si="78"/>
        <v>46</v>
      </c>
      <c r="C339" s="29">
        <f t="shared" ca="1" si="76"/>
        <v>90.465936925402374</v>
      </c>
      <c r="D339" s="25">
        <f t="shared" ca="1" si="77"/>
        <v>10524.337301151665</v>
      </c>
      <c r="E339" s="26">
        <f t="shared" ca="1" si="79"/>
        <v>184346.43766614213</v>
      </c>
    </row>
    <row r="340" spans="1:5" hidden="1">
      <c r="A340" s="23">
        <v>320</v>
      </c>
      <c r="B340" s="23">
        <f t="shared" ca="1" si="78"/>
        <v>45</v>
      </c>
      <c r="C340" s="29">
        <f t="shared" ca="1" si="76"/>
        <v>93.51601677037921</v>
      </c>
      <c r="D340" s="25">
        <f t="shared" ca="1" si="77"/>
        <v>14709.091889072697</v>
      </c>
      <c r="E340" s="26">
        <f t="shared" ca="1" si="79"/>
        <v>625119.061595259</v>
      </c>
    </row>
    <row r="341" spans="1:5" hidden="1">
      <c r="A341" s="23">
        <v>321</v>
      </c>
      <c r="B341" s="23">
        <f t="shared" ca="1" si="78"/>
        <v>44</v>
      </c>
      <c r="C341" s="29">
        <f t="shared" ca="1" si="76"/>
        <v>87.429715086412713</v>
      </c>
      <c r="D341" s="25">
        <f t="shared" ca="1" si="77"/>
        <v>16301.606845364166</v>
      </c>
      <c r="E341" s="26">
        <f t="shared" ca="1" si="79"/>
        <v>916584.56135874987</v>
      </c>
    </row>
    <row r="342" spans="1:5" hidden="1">
      <c r="A342" s="23">
        <v>322</v>
      </c>
      <c r="B342" s="23">
        <f t="shared" ca="1" si="78"/>
        <v>43</v>
      </c>
      <c r="C342" s="29">
        <f t="shared" ref="C342:C357" ca="1" si="80">$E$8+($E$9-$E$8)*RAND()</f>
        <v>99.690910952919211</v>
      </c>
      <c r="D342" s="25">
        <f t="shared" ref="D342:D357" ca="1" si="81">NORMINV(RAND(),$E$13,$E$14)</f>
        <v>13183.662913640346</v>
      </c>
      <c r="E342" s="26">
        <f t="shared" ca="1" si="79"/>
        <v>401543.19465288823</v>
      </c>
    </row>
    <row r="343" spans="1:5" hidden="1">
      <c r="A343" s="23">
        <v>323</v>
      </c>
      <c r="B343" s="23">
        <f t="shared" ref="B343:B358" ca="1" si="82">VLOOKUP(RAND(),$A$10:$C$14,3)</f>
        <v>45</v>
      </c>
      <c r="C343" s="29">
        <f t="shared" ca="1" si="80"/>
        <v>84.406079897788771</v>
      </c>
      <c r="D343" s="25">
        <f t="shared" ca="1" si="81"/>
        <v>1651.999000954067</v>
      </c>
      <c r="E343" s="26">
        <f t="shared" ca="1" si="79"/>
        <v>-802430.96347096656</v>
      </c>
    </row>
    <row r="344" spans="1:5" hidden="1">
      <c r="A344" s="23">
        <v>324</v>
      </c>
      <c r="B344" s="23">
        <f t="shared" ca="1" si="82"/>
        <v>46</v>
      </c>
      <c r="C344" s="29">
        <f t="shared" ca="1" si="80"/>
        <v>97.79932413079311</v>
      </c>
      <c r="D344" s="25">
        <f t="shared" ca="1" si="81"/>
        <v>12724.205085933234</v>
      </c>
      <c r="E344" s="26">
        <f t="shared" ref="E344:E359" ca="1" si="83">($C$3-B344-C344)*D344-$C$4-$C$5</f>
        <v>338594.97493857588</v>
      </c>
    </row>
    <row r="345" spans="1:5" hidden="1">
      <c r="A345" s="23">
        <v>325</v>
      </c>
      <c r="B345" s="23">
        <f t="shared" ca="1" si="82"/>
        <v>46</v>
      </c>
      <c r="C345" s="29">
        <f t="shared" ca="1" si="80"/>
        <v>99.056324348489326</v>
      </c>
      <c r="D345" s="25">
        <f t="shared" ca="1" si="81"/>
        <v>21367.78294804594</v>
      </c>
      <c r="E345" s="26">
        <f t="shared" ca="1" si="83"/>
        <v>1221045.9001435679</v>
      </c>
    </row>
    <row r="346" spans="1:5" hidden="1">
      <c r="A346" s="23">
        <v>326</v>
      </c>
      <c r="B346" s="23">
        <f t="shared" ca="1" si="82"/>
        <v>45</v>
      </c>
      <c r="C346" s="29">
        <f t="shared" ca="1" si="80"/>
        <v>93.561443386068433</v>
      </c>
      <c r="D346" s="25">
        <f t="shared" ca="1" si="81"/>
        <v>12694.267750438365</v>
      </c>
      <c r="E346" s="26">
        <f t="shared" ca="1" si="83"/>
        <v>401936.60762919299</v>
      </c>
    </row>
    <row r="347" spans="1:5" hidden="1">
      <c r="A347" s="23">
        <v>327</v>
      </c>
      <c r="B347" s="23">
        <f t="shared" ca="1" si="82"/>
        <v>46</v>
      </c>
      <c r="C347" s="29">
        <f t="shared" ca="1" si="80"/>
        <v>93.900352738508005</v>
      </c>
      <c r="D347" s="25">
        <f t="shared" ca="1" si="81"/>
        <v>16263.824536214128</v>
      </c>
      <c r="E347" s="26">
        <f t="shared" ca="1" si="83"/>
        <v>774377.52002375992</v>
      </c>
    </row>
    <row r="348" spans="1:5" hidden="1">
      <c r="A348" s="23">
        <v>328</v>
      </c>
      <c r="B348" s="23">
        <f t="shared" ca="1" si="82"/>
        <v>45</v>
      </c>
      <c r="C348" s="29">
        <f t="shared" ca="1" si="80"/>
        <v>92.669375777784964</v>
      </c>
      <c r="D348" s="25">
        <f t="shared" ca="1" si="81"/>
        <v>3170.7367874683951</v>
      </c>
      <c r="E348" s="26">
        <f t="shared" ca="1" si="83"/>
        <v>-646999.89420680283</v>
      </c>
    </row>
    <row r="349" spans="1:5" hidden="1">
      <c r="A349" s="23">
        <v>329</v>
      </c>
      <c r="B349" s="23">
        <f t="shared" ca="1" si="82"/>
        <v>44</v>
      </c>
      <c r="C349" s="29">
        <f t="shared" ca="1" si="80"/>
        <v>85.49881482329269</v>
      </c>
      <c r="D349" s="25">
        <f t="shared" ca="1" si="81"/>
        <v>9355.8782920859958</v>
      </c>
      <c r="E349" s="26">
        <f t="shared" ca="1" si="83"/>
        <v>118038.54427330475</v>
      </c>
    </row>
    <row r="350" spans="1:5" hidden="1">
      <c r="A350" s="23">
        <v>330</v>
      </c>
      <c r="B350" s="23">
        <f t="shared" ca="1" si="82"/>
        <v>47</v>
      </c>
      <c r="C350" s="29">
        <f t="shared" ca="1" si="80"/>
        <v>81.154742637498913</v>
      </c>
      <c r="D350" s="25">
        <f t="shared" ca="1" si="81"/>
        <v>14625.833863719561</v>
      </c>
      <c r="E350" s="26">
        <f t="shared" ca="1" si="83"/>
        <v>767462.65740237408</v>
      </c>
    </row>
    <row r="351" spans="1:5" hidden="1">
      <c r="A351" s="23">
        <v>331</v>
      </c>
      <c r="B351" s="23">
        <f t="shared" ca="1" si="82"/>
        <v>45</v>
      </c>
      <c r="C351" s="29">
        <f t="shared" ca="1" si="80"/>
        <v>99.522423876440683</v>
      </c>
      <c r="D351" s="25">
        <f t="shared" ca="1" si="81"/>
        <v>10933.214113239948</v>
      </c>
      <c r="E351" s="26">
        <f t="shared" ca="1" si="83"/>
        <v>142275.70979119977</v>
      </c>
    </row>
    <row r="352" spans="1:5" hidden="1">
      <c r="A352" s="23">
        <v>332</v>
      </c>
      <c r="B352" s="23">
        <f t="shared" ca="1" si="82"/>
        <v>45</v>
      </c>
      <c r="C352" s="29">
        <f t="shared" ca="1" si="80"/>
        <v>91.946884770631158</v>
      </c>
      <c r="D352" s="25">
        <f t="shared" ca="1" si="81"/>
        <v>14082.997207192173</v>
      </c>
      <c r="E352" s="26">
        <f t="shared" ca="1" si="83"/>
        <v>578043.70883238409</v>
      </c>
    </row>
    <row r="353" spans="1:5" hidden="1">
      <c r="A353" s="23">
        <v>333</v>
      </c>
      <c r="B353" s="23">
        <f t="shared" ca="1" si="82"/>
        <v>45</v>
      </c>
      <c r="C353" s="29">
        <f t="shared" ca="1" si="80"/>
        <v>83.255843827922732</v>
      </c>
      <c r="D353" s="25">
        <f t="shared" ca="1" si="81"/>
        <v>10570.349518067624</v>
      </c>
      <c r="E353" s="26">
        <f t="shared" ca="1" si="83"/>
        <v>276307.93300299882</v>
      </c>
    </row>
    <row r="354" spans="1:5" hidden="1">
      <c r="A354" s="23">
        <v>334</v>
      </c>
      <c r="B354" s="23">
        <f t="shared" ca="1" si="82"/>
        <v>47</v>
      </c>
      <c r="C354" s="29">
        <f t="shared" ca="1" si="80"/>
        <v>88.158359825751489</v>
      </c>
      <c r="D354" s="25">
        <f t="shared" ca="1" si="81"/>
        <v>11911.655048679015</v>
      </c>
      <c r="E354" s="26">
        <f t="shared" ca="1" si="83"/>
        <v>356042.34793148702</v>
      </c>
    </row>
    <row r="355" spans="1:5" hidden="1">
      <c r="A355" s="23">
        <v>335</v>
      </c>
      <c r="B355" s="23">
        <f t="shared" ca="1" si="82"/>
        <v>45</v>
      </c>
      <c r="C355" s="29">
        <f t="shared" ca="1" si="80"/>
        <v>90.652897545369655</v>
      </c>
      <c r="D355" s="25">
        <f t="shared" ca="1" si="81"/>
        <v>26219.403130345047</v>
      </c>
      <c r="E355" s="26">
        <f t="shared" ca="1" si="83"/>
        <v>1971893.3729144754</v>
      </c>
    </row>
    <row r="356" spans="1:5" hidden="1">
      <c r="A356" s="23">
        <v>336</v>
      </c>
      <c r="B356" s="23">
        <f t="shared" ca="1" si="82"/>
        <v>44</v>
      </c>
      <c r="C356" s="29">
        <f t="shared" ca="1" si="80"/>
        <v>95.052275523371819</v>
      </c>
      <c r="D356" s="25">
        <f t="shared" ca="1" si="81"/>
        <v>15804.253926075773</v>
      </c>
      <c r="E356" s="26">
        <f t="shared" ca="1" si="83"/>
        <v>737641.75622284831</v>
      </c>
    </row>
    <row r="357" spans="1:5" hidden="1">
      <c r="A357" s="23">
        <v>337</v>
      </c>
      <c r="B357" s="23">
        <f t="shared" ca="1" si="82"/>
        <v>43</v>
      </c>
      <c r="C357" s="29">
        <f t="shared" ca="1" si="80"/>
        <v>97.869080302771096</v>
      </c>
      <c r="D357" s="25">
        <f t="shared" ca="1" si="81"/>
        <v>23801.252856815041</v>
      </c>
      <c r="E357" s="26">
        <f t="shared" ca="1" si="83"/>
        <v>1573651.361353707</v>
      </c>
    </row>
    <row r="358" spans="1:5" hidden="1">
      <c r="A358" s="23">
        <v>338</v>
      </c>
      <c r="B358" s="23">
        <f t="shared" ca="1" si="82"/>
        <v>45</v>
      </c>
      <c r="C358" s="29">
        <f t="shared" ref="C358:C373" ca="1" si="84">$E$8+($E$9-$E$8)*RAND()</f>
        <v>88.227058518689816</v>
      </c>
      <c r="D358" s="25">
        <f t="shared" ref="D358:D373" ca="1" si="85">NORMINV(RAND(),$E$13,$E$14)</f>
        <v>9711.2688218900985</v>
      </c>
      <c r="E358" s="26">
        <f t="shared" ca="1" si="83"/>
        <v>124302.15702595445</v>
      </c>
    </row>
    <row r="359" spans="1:5" hidden="1">
      <c r="A359" s="23">
        <v>339</v>
      </c>
      <c r="B359" s="23">
        <f t="shared" ref="B359:B374" ca="1" si="86">VLOOKUP(RAND(),$A$10:$C$14,3)</f>
        <v>43</v>
      </c>
      <c r="C359" s="29">
        <f t="shared" ca="1" si="84"/>
        <v>96.374757542552288</v>
      </c>
      <c r="D359" s="25">
        <f t="shared" ca="1" si="85"/>
        <v>20821.415817194829</v>
      </c>
      <c r="E359" s="26">
        <f t="shared" ca="1" si="83"/>
        <v>1282552.7572673201</v>
      </c>
    </row>
    <row r="360" spans="1:5" hidden="1">
      <c r="A360" s="23">
        <v>340</v>
      </c>
      <c r="B360" s="23">
        <f t="shared" ca="1" si="86"/>
        <v>46</v>
      </c>
      <c r="C360" s="29">
        <f t="shared" ca="1" si="84"/>
        <v>87.382092187982323</v>
      </c>
      <c r="D360" s="25">
        <f t="shared" ca="1" si="85"/>
        <v>19664.637648999204</v>
      </c>
      <c r="E360" s="26">
        <f t="shared" ref="E360:E375" ca="1" si="87">($C$3-B360-C360)*D360-$C$4-$C$5</f>
        <v>1273584.2628587219</v>
      </c>
    </row>
    <row r="361" spans="1:5" hidden="1">
      <c r="A361" s="23">
        <v>341</v>
      </c>
      <c r="B361" s="23">
        <f t="shared" ca="1" si="86"/>
        <v>47</v>
      </c>
      <c r="C361" s="29">
        <f t="shared" ca="1" si="84"/>
        <v>81.467498103337675</v>
      </c>
      <c r="D361" s="25">
        <f t="shared" ca="1" si="85"/>
        <v>17693.383604961229</v>
      </c>
      <c r="E361" s="26">
        <f t="shared" ca="1" si="87"/>
        <v>1132627.7929233634</v>
      </c>
    </row>
    <row r="362" spans="1:5" hidden="1">
      <c r="A362" s="23">
        <v>342</v>
      </c>
      <c r="B362" s="23">
        <f t="shared" ca="1" si="86"/>
        <v>46</v>
      </c>
      <c r="C362" s="29">
        <f t="shared" ca="1" si="84"/>
        <v>89.223656291871265</v>
      </c>
      <c r="D362" s="25">
        <f t="shared" ca="1" si="85"/>
        <v>17698.141966290987</v>
      </c>
      <c r="E362" s="26">
        <f t="shared" ca="1" si="87"/>
        <v>1013629.8833519807</v>
      </c>
    </row>
    <row r="363" spans="1:5" hidden="1">
      <c r="A363" s="23">
        <v>343</v>
      </c>
      <c r="B363" s="23">
        <f t="shared" ca="1" si="86"/>
        <v>45</v>
      </c>
      <c r="C363" s="29">
        <f t="shared" ca="1" si="84"/>
        <v>80.544906000503616</v>
      </c>
      <c r="D363" s="25">
        <f t="shared" ca="1" si="85"/>
        <v>4972.9290459727908</v>
      </c>
      <c r="E363" s="26">
        <f t="shared" ca="1" si="87"/>
        <v>-386066.57717660326</v>
      </c>
    </row>
    <row r="364" spans="1:5" hidden="1">
      <c r="A364" s="23">
        <v>344</v>
      </c>
      <c r="B364" s="23">
        <f t="shared" ca="1" si="86"/>
        <v>44</v>
      </c>
      <c r="C364" s="29">
        <f t="shared" ca="1" si="84"/>
        <v>90.372032591767578</v>
      </c>
      <c r="D364" s="25">
        <f t="shared" ca="1" si="85"/>
        <v>16519.263173322524</v>
      </c>
      <c r="E364" s="26">
        <f t="shared" ca="1" si="87"/>
        <v>893569.56063962844</v>
      </c>
    </row>
    <row r="365" spans="1:5" hidden="1">
      <c r="A365" s="23">
        <v>345</v>
      </c>
      <c r="B365" s="23">
        <f t="shared" ca="1" si="86"/>
        <v>44</v>
      </c>
      <c r="C365" s="29">
        <f t="shared" ca="1" si="84"/>
        <v>84.39048584089808</v>
      </c>
      <c r="D365" s="25">
        <f t="shared" ca="1" si="85"/>
        <v>16926.307175895901</v>
      </c>
      <c r="E365" s="26">
        <f t="shared" ca="1" si="87"/>
        <v>1041473.684992525</v>
      </c>
    </row>
    <row r="366" spans="1:5" hidden="1">
      <c r="A366" s="23">
        <v>346</v>
      </c>
      <c r="B366" s="23">
        <f t="shared" ca="1" si="86"/>
        <v>45</v>
      </c>
      <c r="C366" s="29">
        <f t="shared" ca="1" si="84"/>
        <v>90.612440815145249</v>
      </c>
      <c r="D366" s="25">
        <f t="shared" ca="1" si="85"/>
        <v>12783.983127690812</v>
      </c>
      <c r="E366" s="26">
        <f t="shared" ca="1" si="87"/>
        <v>449544.64350922639</v>
      </c>
    </row>
    <row r="367" spans="1:5" hidden="1">
      <c r="A367" s="23">
        <v>347</v>
      </c>
      <c r="B367" s="23">
        <f t="shared" ca="1" si="86"/>
        <v>45</v>
      </c>
      <c r="C367" s="29">
        <f t="shared" ca="1" si="84"/>
        <v>80.992412552616841</v>
      </c>
      <c r="D367" s="25">
        <f t="shared" ca="1" si="85"/>
        <v>21182.074231638991</v>
      </c>
      <c r="E367" s="26">
        <f t="shared" ca="1" si="87"/>
        <v>1605555.8483652947</v>
      </c>
    </row>
    <row r="368" spans="1:5" hidden="1">
      <c r="A368" s="23">
        <v>348</v>
      </c>
      <c r="B368" s="23">
        <f t="shared" ca="1" si="86"/>
        <v>44</v>
      </c>
      <c r="C368" s="29">
        <f t="shared" ca="1" si="84"/>
        <v>99.979418120878933</v>
      </c>
      <c r="D368" s="25">
        <f t="shared" ca="1" si="85"/>
        <v>14174.759738847542</v>
      </c>
      <c r="E368" s="26">
        <f t="shared" ca="1" si="87"/>
        <v>488641.51577050705</v>
      </c>
    </row>
    <row r="369" spans="1:5" hidden="1">
      <c r="A369" s="23">
        <v>349</v>
      </c>
      <c r="B369" s="23">
        <f t="shared" ca="1" si="86"/>
        <v>45</v>
      </c>
      <c r="C369" s="29">
        <f t="shared" ca="1" si="84"/>
        <v>97.101704966830255</v>
      </c>
      <c r="D369" s="25">
        <f t="shared" ca="1" si="85"/>
        <v>12193.538731073882</v>
      </c>
      <c r="E369" s="26">
        <f t="shared" ca="1" si="87"/>
        <v>303468.50077271811</v>
      </c>
    </row>
    <row r="370" spans="1:5" hidden="1">
      <c r="A370" s="23">
        <v>350</v>
      </c>
      <c r="B370" s="23">
        <f t="shared" ca="1" si="86"/>
        <v>46</v>
      </c>
      <c r="C370" s="29">
        <f t="shared" ca="1" si="84"/>
        <v>84.774220252869767</v>
      </c>
      <c r="D370" s="25">
        <f t="shared" ca="1" si="85"/>
        <v>13195.057440863424</v>
      </c>
      <c r="E370" s="26">
        <f t="shared" ca="1" si="87"/>
        <v>559995.95475425106</v>
      </c>
    </row>
    <row r="371" spans="1:5" hidden="1">
      <c r="A371" s="23">
        <v>351</v>
      </c>
      <c r="B371" s="23">
        <f t="shared" ca="1" si="86"/>
        <v>44</v>
      </c>
      <c r="C371" s="29">
        <f t="shared" ca="1" si="84"/>
        <v>93.583557579250098</v>
      </c>
      <c r="D371" s="25">
        <f t="shared" ca="1" si="85"/>
        <v>13422.16100841395</v>
      </c>
      <c r="E371" s="26">
        <f t="shared" ca="1" si="87"/>
        <v>495449.42915598722</v>
      </c>
    </row>
    <row r="372" spans="1:5" hidden="1">
      <c r="A372" s="23">
        <v>352</v>
      </c>
      <c r="B372" s="23">
        <f t="shared" ca="1" si="86"/>
        <v>43</v>
      </c>
      <c r="C372" s="29">
        <f t="shared" ca="1" si="84"/>
        <v>88.472488527061046</v>
      </c>
      <c r="D372" s="25">
        <f t="shared" ca="1" si="85"/>
        <v>13940.821390875517</v>
      </c>
      <c r="E372" s="26">
        <f t="shared" ca="1" si="87"/>
        <v>638430.04595831502</v>
      </c>
    </row>
    <row r="373" spans="1:5" hidden="1">
      <c r="A373" s="23">
        <v>353</v>
      </c>
      <c r="B373" s="23">
        <f t="shared" ca="1" si="86"/>
        <v>46</v>
      </c>
      <c r="C373" s="29">
        <f t="shared" ca="1" si="84"/>
        <v>89.296419030084536</v>
      </c>
      <c r="D373" s="25">
        <f t="shared" ca="1" si="85"/>
        <v>1264.1374239300385</v>
      </c>
      <c r="E373" s="26">
        <f t="shared" ca="1" si="87"/>
        <v>-856263.0480610705</v>
      </c>
    </row>
    <row r="374" spans="1:5" hidden="1">
      <c r="A374" s="23">
        <v>354</v>
      </c>
      <c r="B374" s="23">
        <f t="shared" ca="1" si="86"/>
        <v>47</v>
      </c>
      <c r="C374" s="29">
        <f t="shared" ref="C374:C389" ca="1" si="88">$E$8+($E$9-$E$8)*RAND()</f>
        <v>82.236649870417935</v>
      </c>
      <c r="D374" s="25">
        <f t="shared" ref="D374:D389" ca="1" si="89">NORMINV(RAND(),$E$13,$E$14)</f>
        <v>6313.1426745116078</v>
      </c>
      <c r="E374" s="26">
        <f t="shared" ca="1" si="87"/>
        <v>-243916.88345446019</v>
      </c>
    </row>
    <row r="375" spans="1:5" hidden="1">
      <c r="A375" s="23">
        <v>355</v>
      </c>
      <c r="B375" s="23">
        <f t="shared" ref="B375:B390" ca="1" si="90">VLOOKUP(RAND(),$A$10:$C$14,3)</f>
        <v>45</v>
      </c>
      <c r="C375" s="29">
        <f t="shared" ca="1" si="88"/>
        <v>98.142819886823077</v>
      </c>
      <c r="D375" s="25">
        <f t="shared" ca="1" si="89"/>
        <v>13978.355883262708</v>
      </c>
      <c r="E375" s="26">
        <f t="shared" ca="1" si="87"/>
        <v>479709.33642062685</v>
      </c>
    </row>
    <row r="376" spans="1:5" hidden="1">
      <c r="A376" s="23">
        <v>356</v>
      </c>
      <c r="B376" s="23">
        <f t="shared" ca="1" si="90"/>
        <v>43</v>
      </c>
      <c r="C376" s="29">
        <f t="shared" ca="1" si="88"/>
        <v>98.399651999773084</v>
      </c>
      <c r="D376" s="25">
        <f t="shared" ca="1" si="89"/>
        <v>13430.387110475802</v>
      </c>
      <c r="E376" s="26">
        <f t="shared" ref="E376:E391" ca="1" si="91">($C$3-B376-C376)*D376-$C$4-$C$5</f>
        <v>445114.32686495828</v>
      </c>
    </row>
    <row r="377" spans="1:5" hidden="1">
      <c r="A377" s="23">
        <v>357</v>
      </c>
      <c r="B377" s="23">
        <f t="shared" ca="1" si="90"/>
        <v>43</v>
      </c>
      <c r="C377" s="29">
        <f t="shared" ca="1" si="88"/>
        <v>93.654403581900127</v>
      </c>
      <c r="D377" s="25">
        <f t="shared" ca="1" si="89"/>
        <v>20414.758048951237</v>
      </c>
      <c r="E377" s="26">
        <f t="shared" ca="1" si="91"/>
        <v>1293508.1687406315</v>
      </c>
    </row>
    <row r="378" spans="1:5" hidden="1">
      <c r="A378" s="23">
        <v>358</v>
      </c>
      <c r="B378" s="23">
        <f t="shared" ca="1" si="90"/>
        <v>45</v>
      </c>
      <c r="C378" s="29">
        <f t="shared" ca="1" si="88"/>
        <v>93.00158597209105</v>
      </c>
      <c r="D378" s="25">
        <f t="shared" ca="1" si="89"/>
        <v>9208.5266771446877</v>
      </c>
      <c r="E378" s="26">
        <f t="shared" ca="1" si="91"/>
        <v>22131.856696750736</v>
      </c>
    </row>
    <row r="379" spans="1:5" hidden="1">
      <c r="A379" s="23">
        <v>359</v>
      </c>
      <c r="B379" s="23">
        <f t="shared" ca="1" si="90"/>
        <v>43</v>
      </c>
      <c r="C379" s="29">
        <f t="shared" ca="1" si="88"/>
        <v>86.03048121991074</v>
      </c>
      <c r="D379" s="25">
        <f t="shared" ca="1" si="89"/>
        <v>18700.036229817815</v>
      </c>
      <c r="E379" s="26">
        <f t="shared" ca="1" si="91"/>
        <v>1243434.347661478</v>
      </c>
    </row>
    <row r="380" spans="1:5" hidden="1">
      <c r="A380" s="23">
        <v>360</v>
      </c>
      <c r="B380" s="23">
        <f t="shared" ca="1" si="90"/>
        <v>44</v>
      </c>
      <c r="C380" s="29">
        <f t="shared" ca="1" si="88"/>
        <v>98.816079020432525</v>
      </c>
      <c r="D380" s="25">
        <f t="shared" ca="1" si="89"/>
        <v>8723.5308353916007</v>
      </c>
      <c r="E380" s="26">
        <f t="shared" ca="1" si="91"/>
        <v>-73701.29111195798</v>
      </c>
    </row>
    <row r="381" spans="1:5" hidden="1">
      <c r="A381" s="23">
        <v>361</v>
      </c>
      <c r="B381" s="23">
        <f t="shared" ca="1" si="90"/>
        <v>45</v>
      </c>
      <c r="C381" s="29">
        <f t="shared" ca="1" si="88"/>
        <v>91.437899975433169</v>
      </c>
      <c r="D381" s="25">
        <f t="shared" ca="1" si="89"/>
        <v>15094.249749937855</v>
      </c>
      <c r="E381" s="26">
        <f t="shared" ca="1" si="91"/>
        <v>699040.45014829771</v>
      </c>
    </row>
    <row r="382" spans="1:5" hidden="1">
      <c r="A382" s="23">
        <v>362</v>
      </c>
      <c r="B382" s="23">
        <f t="shared" ca="1" si="90"/>
        <v>46</v>
      </c>
      <c r="C382" s="29">
        <f t="shared" ca="1" si="88"/>
        <v>98.028433304067406</v>
      </c>
      <c r="D382" s="25">
        <f t="shared" ca="1" si="89"/>
        <v>10694.867514967635</v>
      </c>
      <c r="E382" s="26">
        <f t="shared" ca="1" si="91"/>
        <v>122656.99865158787</v>
      </c>
    </row>
    <row r="383" spans="1:5" hidden="1">
      <c r="A383" s="23">
        <v>363</v>
      </c>
      <c r="B383" s="23">
        <f t="shared" ca="1" si="90"/>
        <v>46</v>
      </c>
      <c r="C383" s="29">
        <f t="shared" ca="1" si="88"/>
        <v>83.536344744292407</v>
      </c>
      <c r="D383" s="25">
        <f t="shared" ca="1" si="89"/>
        <v>14505.485688510682</v>
      </c>
      <c r="E383" s="26">
        <f t="shared" ca="1" si="91"/>
        <v>732878.34160884051</v>
      </c>
    </row>
    <row r="384" spans="1:5" hidden="1">
      <c r="A384" s="23">
        <v>364</v>
      </c>
      <c r="B384" s="23">
        <f t="shared" ca="1" si="90"/>
        <v>45</v>
      </c>
      <c r="C384" s="29">
        <f t="shared" ca="1" si="88"/>
        <v>97.762935913940026</v>
      </c>
      <c r="D384" s="25">
        <f t="shared" ca="1" si="89"/>
        <v>13029.530985183406</v>
      </c>
      <c r="E384" s="26">
        <f t="shared" ca="1" si="91"/>
        <v>384219.11828423361</v>
      </c>
    </row>
    <row r="385" spans="1:5" hidden="1">
      <c r="A385" s="23">
        <v>365</v>
      </c>
      <c r="B385" s="23">
        <f t="shared" ca="1" si="90"/>
        <v>45</v>
      </c>
      <c r="C385" s="29">
        <f t="shared" ca="1" si="88"/>
        <v>90.613002590075396</v>
      </c>
      <c r="D385" s="25">
        <f t="shared" ca="1" si="89"/>
        <v>9081.7840094515122</v>
      </c>
      <c r="E385" s="26">
        <f t="shared" ca="1" si="91"/>
        <v>29756.219957173336</v>
      </c>
    </row>
    <row r="386" spans="1:5" hidden="1">
      <c r="A386" s="23">
        <v>366</v>
      </c>
      <c r="B386" s="23">
        <f t="shared" ca="1" si="90"/>
        <v>45</v>
      </c>
      <c r="C386" s="29">
        <f t="shared" ca="1" si="88"/>
        <v>80.436731583758402</v>
      </c>
      <c r="D386" s="25">
        <f t="shared" ca="1" si="89"/>
        <v>16460.587665180949</v>
      </c>
      <c r="E386" s="26">
        <f t="shared" ca="1" si="91"/>
        <v>1033924.0119618292</v>
      </c>
    </row>
    <row r="387" spans="1:5" hidden="1">
      <c r="A387" s="23">
        <v>367</v>
      </c>
      <c r="B387" s="23">
        <f t="shared" ca="1" si="90"/>
        <v>44</v>
      </c>
      <c r="C387" s="29">
        <f t="shared" ca="1" si="88"/>
        <v>80.834005240545466</v>
      </c>
      <c r="D387" s="25">
        <f t="shared" ca="1" si="89"/>
        <v>4507.3268856988198</v>
      </c>
      <c r="E387" s="26">
        <f t="shared" ca="1" si="91"/>
        <v>-440343.27353117184</v>
      </c>
    </row>
    <row r="388" spans="1:5" hidden="1">
      <c r="A388" s="23">
        <v>368</v>
      </c>
      <c r="B388" s="23">
        <f t="shared" ca="1" si="90"/>
        <v>46</v>
      </c>
      <c r="C388" s="29">
        <f t="shared" ca="1" si="88"/>
        <v>86.080234975415237</v>
      </c>
      <c r="D388" s="25">
        <f t="shared" ca="1" si="89"/>
        <v>18216.145828020955</v>
      </c>
      <c r="E388" s="26">
        <f t="shared" ca="1" si="91"/>
        <v>1129827.4898657803</v>
      </c>
    </row>
    <row r="389" spans="1:5" hidden="1">
      <c r="A389" s="23">
        <v>369</v>
      </c>
      <c r="B389" s="23">
        <f t="shared" ca="1" si="90"/>
        <v>45</v>
      </c>
      <c r="C389" s="29">
        <f t="shared" ca="1" si="88"/>
        <v>92.208386530507767</v>
      </c>
      <c r="D389" s="25">
        <f t="shared" ca="1" si="89"/>
        <v>17870.73819259688</v>
      </c>
      <c r="E389" s="26">
        <f t="shared" ca="1" si="91"/>
        <v>997798.65644128271</v>
      </c>
    </row>
    <row r="390" spans="1:5" hidden="1">
      <c r="A390" s="23">
        <v>370</v>
      </c>
      <c r="B390" s="23">
        <f t="shared" ca="1" si="90"/>
        <v>44</v>
      </c>
      <c r="C390" s="29">
        <f t="shared" ref="C390:C405" ca="1" si="92">$E$8+($E$9-$E$8)*RAND()</f>
        <v>80.85488490607321</v>
      </c>
      <c r="D390" s="25">
        <f t="shared" ref="D390:D405" ca="1" si="93">NORMINV(RAND(),$E$13,$E$14)</f>
        <v>15637.323674150704</v>
      </c>
      <c r="E390" s="26">
        <f t="shared" ca="1" si="91"/>
        <v>941297.34728842531</v>
      </c>
    </row>
    <row r="391" spans="1:5" hidden="1">
      <c r="A391" s="23">
        <v>371</v>
      </c>
      <c r="B391" s="23">
        <f t="shared" ref="B391:B406" ca="1" si="94">VLOOKUP(RAND(),$A$10:$C$14,3)</f>
        <v>45</v>
      </c>
      <c r="C391" s="29">
        <f t="shared" ca="1" si="92"/>
        <v>91.8670224073866</v>
      </c>
      <c r="D391" s="25">
        <f t="shared" ca="1" si="93"/>
        <v>20404.818524492348</v>
      </c>
      <c r="E391" s="26">
        <f t="shared" ca="1" si="91"/>
        <v>1288053.0583882434</v>
      </c>
    </row>
    <row r="392" spans="1:5" hidden="1">
      <c r="A392" s="23">
        <v>372</v>
      </c>
      <c r="B392" s="23">
        <f t="shared" ca="1" si="94"/>
        <v>46</v>
      </c>
      <c r="C392" s="29">
        <f t="shared" ca="1" si="92"/>
        <v>88.904870307804558</v>
      </c>
      <c r="D392" s="25">
        <f t="shared" ca="1" si="93"/>
        <v>13911.515304729681</v>
      </c>
      <c r="E392" s="26">
        <f t="shared" ref="E392:E407" ca="1" si="95">($C$3-B392-C392)*D392-$C$4-$C$5</f>
        <v>587236.14290809468</v>
      </c>
    </row>
    <row r="393" spans="1:5" hidden="1">
      <c r="A393" s="23">
        <v>373</v>
      </c>
      <c r="B393" s="23">
        <f t="shared" ca="1" si="94"/>
        <v>46</v>
      </c>
      <c r="C393" s="29">
        <f t="shared" ca="1" si="92"/>
        <v>96.588460250194473</v>
      </c>
      <c r="D393" s="25">
        <f t="shared" ca="1" si="93"/>
        <v>15260.2953424957</v>
      </c>
      <c r="E393" s="26">
        <f t="shared" ca="1" si="95"/>
        <v>623871.52443175321</v>
      </c>
    </row>
    <row r="394" spans="1:5" hidden="1">
      <c r="A394" s="23">
        <v>374</v>
      </c>
      <c r="B394" s="23">
        <f t="shared" ca="1" si="94"/>
        <v>45</v>
      </c>
      <c r="C394" s="29">
        <f t="shared" ca="1" si="92"/>
        <v>82.78369519666127</v>
      </c>
      <c r="D394" s="25">
        <f t="shared" ca="1" si="93"/>
        <v>10500.978744557768</v>
      </c>
      <c r="E394" s="26">
        <f t="shared" ca="1" si="95"/>
        <v>272889.84023369569</v>
      </c>
    </row>
    <row r="395" spans="1:5" hidden="1">
      <c r="A395" s="23">
        <v>375</v>
      </c>
      <c r="B395" s="23">
        <f t="shared" ca="1" si="94"/>
        <v>43</v>
      </c>
      <c r="C395" s="29">
        <f t="shared" ca="1" si="92"/>
        <v>88.955807243216469</v>
      </c>
      <c r="D395" s="25">
        <f t="shared" ca="1" si="93"/>
        <v>16677.890228973381</v>
      </c>
      <c r="E395" s="26">
        <f t="shared" ca="1" si="95"/>
        <v>952050.19873643713</v>
      </c>
    </row>
    <row r="396" spans="1:5" hidden="1">
      <c r="A396" s="23">
        <v>376</v>
      </c>
      <c r="B396" s="23">
        <f t="shared" ca="1" si="94"/>
        <v>45</v>
      </c>
      <c r="C396" s="29">
        <f t="shared" ca="1" si="92"/>
        <v>85.011502226664518</v>
      </c>
      <c r="D396" s="25">
        <f t="shared" ca="1" si="93"/>
        <v>13818.903651055452</v>
      </c>
      <c r="E396" s="26">
        <f t="shared" ca="1" si="95"/>
        <v>644290.5863135492</v>
      </c>
    </row>
    <row r="397" spans="1:5" hidden="1">
      <c r="A397" s="23">
        <v>377</v>
      </c>
      <c r="B397" s="23">
        <f t="shared" ca="1" si="94"/>
        <v>44</v>
      </c>
      <c r="C397" s="29">
        <f t="shared" ca="1" si="92"/>
        <v>84.116750525882011</v>
      </c>
      <c r="D397" s="25">
        <f t="shared" ca="1" si="93"/>
        <v>17745.751521034777</v>
      </c>
      <c r="E397" s="26">
        <f t="shared" ca="1" si="95"/>
        <v>1145164.1082229558</v>
      </c>
    </row>
    <row r="398" spans="1:5" hidden="1">
      <c r="A398" s="23">
        <v>378</v>
      </c>
      <c r="B398" s="23">
        <f t="shared" ca="1" si="94"/>
        <v>43</v>
      </c>
      <c r="C398" s="29">
        <f t="shared" ca="1" si="92"/>
        <v>83.326873911731298</v>
      </c>
      <c r="D398" s="25">
        <f t="shared" ca="1" si="93"/>
        <v>13808.908018210077</v>
      </c>
      <c r="E398" s="26">
        <f t="shared" ca="1" si="95"/>
        <v>693981.9144591894</v>
      </c>
    </row>
    <row r="399" spans="1:5" hidden="1">
      <c r="A399" s="23">
        <v>379</v>
      </c>
      <c r="B399" s="23">
        <f t="shared" ca="1" si="94"/>
        <v>47</v>
      </c>
      <c r="C399" s="29">
        <f t="shared" ca="1" si="92"/>
        <v>93.670318403643009</v>
      </c>
      <c r="D399" s="25">
        <f t="shared" ca="1" si="93"/>
        <v>10252.877511763087</v>
      </c>
      <c r="E399" s="26">
        <f t="shared" ca="1" si="95"/>
        <v>110690.95629574405</v>
      </c>
    </row>
    <row r="400" spans="1:5" hidden="1">
      <c r="A400" s="23">
        <v>380</v>
      </c>
      <c r="B400" s="23">
        <f t="shared" ca="1" si="94"/>
        <v>45</v>
      </c>
      <c r="C400" s="29">
        <f t="shared" ca="1" si="92"/>
        <v>87.511269266765495</v>
      </c>
      <c r="D400" s="25">
        <f t="shared" ca="1" si="93"/>
        <v>17081.536454483808</v>
      </c>
      <c r="E400" s="26">
        <f t="shared" ca="1" si="95"/>
        <v>989806.50055629364</v>
      </c>
    </row>
    <row r="401" spans="1:5" hidden="1">
      <c r="A401" s="23">
        <v>381</v>
      </c>
      <c r="B401" s="23">
        <f t="shared" ca="1" si="94"/>
        <v>44</v>
      </c>
      <c r="C401" s="29">
        <f t="shared" ca="1" si="92"/>
        <v>96.015663842774046</v>
      </c>
      <c r="D401" s="25">
        <f t="shared" ca="1" si="93"/>
        <v>13172.245356646124</v>
      </c>
      <c r="E401" s="26">
        <f t="shared" ca="1" si="95"/>
        <v>435568.41589417984</v>
      </c>
    </row>
    <row r="402" spans="1:5" hidden="1">
      <c r="A402" s="23">
        <v>382</v>
      </c>
      <c r="B402" s="23">
        <f t="shared" ca="1" si="94"/>
        <v>44</v>
      </c>
      <c r="C402" s="29">
        <f t="shared" ca="1" si="92"/>
        <v>91.592152732099365</v>
      </c>
      <c r="D402" s="25">
        <f t="shared" ca="1" si="93"/>
        <v>19406.042165205978</v>
      </c>
      <c r="E402" s="26">
        <f t="shared" ca="1" si="95"/>
        <v>1200797.4659461193</v>
      </c>
    </row>
    <row r="403" spans="1:5" hidden="1">
      <c r="A403" s="23">
        <v>383</v>
      </c>
      <c r="B403" s="23">
        <f t="shared" ca="1" si="94"/>
        <v>45</v>
      </c>
      <c r="C403" s="29">
        <f t="shared" ca="1" si="92"/>
        <v>93.987979309225878</v>
      </c>
      <c r="D403" s="25">
        <f t="shared" ca="1" si="93"/>
        <v>16049.319109672499</v>
      </c>
      <c r="E403" s="26">
        <f t="shared" ca="1" si="95"/>
        <v>765618.0259661274</v>
      </c>
    </row>
    <row r="404" spans="1:5" hidden="1">
      <c r="A404" s="23">
        <v>384</v>
      </c>
      <c r="B404" s="23">
        <f t="shared" ca="1" si="94"/>
        <v>47</v>
      </c>
      <c r="C404" s="29">
        <f t="shared" ca="1" si="92"/>
        <v>97.54539705286065</v>
      </c>
      <c r="D404" s="25">
        <f t="shared" ca="1" si="93"/>
        <v>15914.790717434489</v>
      </c>
      <c r="E404" s="26">
        <f t="shared" ca="1" si="95"/>
        <v>662373.14537643851</v>
      </c>
    </row>
    <row r="405" spans="1:5" hidden="1">
      <c r="A405" s="23">
        <v>385</v>
      </c>
      <c r="B405" s="23">
        <f t="shared" ca="1" si="94"/>
        <v>45</v>
      </c>
      <c r="C405" s="29">
        <f t="shared" ca="1" si="92"/>
        <v>87.780513829481663</v>
      </c>
      <c r="D405" s="25">
        <f t="shared" ca="1" si="93"/>
        <v>19476.531290003728</v>
      </c>
      <c r="E405" s="26">
        <f t="shared" ca="1" si="95"/>
        <v>1263552.4589082561</v>
      </c>
    </row>
    <row r="406" spans="1:5" hidden="1">
      <c r="A406" s="23">
        <v>386</v>
      </c>
      <c r="B406" s="23">
        <f t="shared" ca="1" si="94"/>
        <v>45</v>
      </c>
      <c r="C406" s="29">
        <f t="shared" ref="C406:C421" ca="1" si="96">$E$8+($E$9-$E$8)*RAND()</f>
        <v>84.223763006935272</v>
      </c>
      <c r="D406" s="25">
        <f t="shared" ref="D406:D421" ca="1" si="97">NORMINV(RAND(),$E$13,$E$14)</f>
        <v>20848.335126384904</v>
      </c>
      <c r="E406" s="26">
        <f t="shared" ca="1" si="95"/>
        <v>1497135.1290087141</v>
      </c>
    </row>
    <row r="407" spans="1:5" hidden="1">
      <c r="A407" s="23">
        <v>387</v>
      </c>
      <c r="B407" s="23">
        <f t="shared" ref="B407:B422" ca="1" si="98">VLOOKUP(RAND(),$A$10:$C$14,3)</f>
        <v>45</v>
      </c>
      <c r="C407" s="29">
        <f t="shared" ca="1" si="96"/>
        <v>84.588650889262993</v>
      </c>
      <c r="D407" s="25">
        <f t="shared" ca="1" si="97"/>
        <v>14093.665349595125</v>
      </c>
      <c r="E407" s="26">
        <f t="shared" ca="1" si="95"/>
        <v>682943.59331040084</v>
      </c>
    </row>
    <row r="408" spans="1:5" hidden="1">
      <c r="A408" s="23">
        <v>388</v>
      </c>
      <c r="B408" s="23">
        <f t="shared" ca="1" si="98"/>
        <v>46</v>
      </c>
      <c r="C408" s="29">
        <f t="shared" ca="1" si="96"/>
        <v>90.140534227170463</v>
      </c>
      <c r="D408" s="25">
        <f t="shared" ca="1" si="97"/>
        <v>24370.08262565633</v>
      </c>
      <c r="E408" s="26">
        <f t="shared" ref="E408:E423" ca="1" si="99">($C$3-B408-C408)*D408-$C$4-$C$5</f>
        <v>1750394.5059712883</v>
      </c>
    </row>
    <row r="409" spans="1:5" hidden="1">
      <c r="A409" s="23">
        <v>389</v>
      </c>
      <c r="B409" s="23">
        <f t="shared" ca="1" si="98"/>
        <v>44</v>
      </c>
      <c r="C409" s="29">
        <f t="shared" ca="1" si="96"/>
        <v>89.560076681642258</v>
      </c>
      <c r="D409" s="25">
        <f t="shared" ca="1" si="97"/>
        <v>18715.647802253101</v>
      </c>
      <c r="E409" s="26">
        <f t="shared" ca="1" si="99"/>
        <v>1160532.9471454886</v>
      </c>
    </row>
    <row r="410" spans="1:5" hidden="1">
      <c r="A410" s="23">
        <v>390</v>
      </c>
      <c r="B410" s="23">
        <f t="shared" ca="1" si="98"/>
        <v>44</v>
      </c>
      <c r="C410" s="29">
        <f t="shared" ca="1" si="96"/>
        <v>95.794555440605151</v>
      </c>
      <c r="D410" s="25">
        <f t="shared" ca="1" si="97"/>
        <v>17261.820896176712</v>
      </c>
      <c r="E410" s="26">
        <f t="shared" ca="1" si="99"/>
        <v>885084.82487162948</v>
      </c>
    </row>
    <row r="411" spans="1:5" hidden="1">
      <c r="A411" s="23">
        <v>391</v>
      </c>
      <c r="B411" s="23">
        <f t="shared" ca="1" si="98"/>
        <v>47</v>
      </c>
      <c r="C411" s="29">
        <f t="shared" ca="1" si="96"/>
        <v>86.224078713554292</v>
      </c>
      <c r="D411" s="25">
        <f t="shared" ca="1" si="97"/>
        <v>21758.825665938202</v>
      </c>
      <c r="E411" s="26">
        <f t="shared" ca="1" si="99"/>
        <v>1519148.0875851559</v>
      </c>
    </row>
    <row r="412" spans="1:5" hidden="1">
      <c r="A412" s="23">
        <v>392</v>
      </c>
      <c r="B412" s="23">
        <f t="shared" ca="1" si="98"/>
        <v>45</v>
      </c>
      <c r="C412" s="29">
        <f t="shared" ca="1" si="96"/>
        <v>99.085120179694258</v>
      </c>
      <c r="D412" s="25">
        <f t="shared" ca="1" si="97"/>
        <v>8437.0725357736083</v>
      </c>
      <c r="E412" s="26">
        <f t="shared" ca="1" si="99"/>
        <v>-114825.54887410963</v>
      </c>
    </row>
    <row r="413" spans="1:5" hidden="1">
      <c r="A413" s="23">
        <v>393</v>
      </c>
      <c r="B413" s="23">
        <f t="shared" ca="1" si="98"/>
        <v>45</v>
      </c>
      <c r="C413" s="29">
        <f t="shared" ca="1" si="96"/>
        <v>85.623811784776251</v>
      </c>
      <c r="D413" s="25">
        <f t="shared" ca="1" si="97"/>
        <v>17662.026511848308</v>
      </c>
      <c r="E413" s="26">
        <f t="shared" ca="1" si="99"/>
        <v>1090763.374628827</v>
      </c>
    </row>
    <row r="414" spans="1:5" hidden="1">
      <c r="A414" s="23">
        <v>394</v>
      </c>
      <c r="B414" s="23">
        <f t="shared" ca="1" si="98"/>
        <v>45</v>
      </c>
      <c r="C414" s="29">
        <f t="shared" ca="1" si="96"/>
        <v>92.671877237306362</v>
      </c>
      <c r="D414" s="25">
        <f t="shared" ca="1" si="97"/>
        <v>14705.914267442258</v>
      </c>
      <c r="E414" s="26">
        <f t="shared" ca="1" si="99"/>
        <v>637181.82890345971</v>
      </c>
    </row>
    <row r="415" spans="1:5" hidden="1">
      <c r="A415" s="23">
        <v>395</v>
      </c>
      <c r="B415" s="23">
        <f t="shared" ca="1" si="98"/>
        <v>45</v>
      </c>
      <c r="C415" s="29">
        <f t="shared" ca="1" si="96"/>
        <v>92.637135499836134</v>
      </c>
      <c r="D415" s="25">
        <f t="shared" ca="1" si="97"/>
        <v>12295.880015326062</v>
      </c>
      <c r="E415" s="26">
        <f t="shared" ca="1" si="99"/>
        <v>369304.420057029</v>
      </c>
    </row>
    <row r="416" spans="1:5" hidden="1">
      <c r="A416" s="23">
        <v>396</v>
      </c>
      <c r="B416" s="23">
        <f t="shared" ca="1" si="98"/>
        <v>45</v>
      </c>
      <c r="C416" s="29">
        <f t="shared" ca="1" si="96"/>
        <v>84.957374023463245</v>
      </c>
      <c r="D416" s="25">
        <f t="shared" ca="1" si="97"/>
        <v>11287.153229866575</v>
      </c>
      <c r="E416" s="26">
        <f t="shared" ca="1" si="99"/>
        <v>343652.36028286559</v>
      </c>
    </row>
    <row r="417" spans="1:5" hidden="1">
      <c r="A417" s="23">
        <v>397</v>
      </c>
      <c r="B417" s="23">
        <f t="shared" ca="1" si="98"/>
        <v>46</v>
      </c>
      <c r="C417" s="29">
        <f t="shared" ca="1" si="96"/>
        <v>96.530335897326367</v>
      </c>
      <c r="D417" s="25">
        <f t="shared" ca="1" si="97"/>
        <v>20205.64495478808</v>
      </c>
      <c r="E417" s="26">
        <f t="shared" ca="1" si="99"/>
        <v>1151288.2313141692</v>
      </c>
    </row>
    <row r="418" spans="1:5" hidden="1">
      <c r="A418" s="23">
        <v>398</v>
      </c>
      <c r="B418" s="23">
        <f t="shared" ca="1" si="98"/>
        <v>45</v>
      </c>
      <c r="C418" s="29">
        <f t="shared" ca="1" si="96"/>
        <v>85.051455313900519</v>
      </c>
      <c r="D418" s="25">
        <f t="shared" ca="1" si="97"/>
        <v>17156.661350473627</v>
      </c>
      <c r="E418" s="26">
        <f t="shared" ca="1" si="99"/>
        <v>1040759.899311088</v>
      </c>
    </row>
    <row r="419" spans="1:5" hidden="1">
      <c r="A419" s="23">
        <v>399</v>
      </c>
      <c r="B419" s="23">
        <f t="shared" ca="1" si="98"/>
        <v>46</v>
      </c>
      <c r="C419" s="29">
        <f t="shared" ca="1" si="96"/>
        <v>98.271269389709005</v>
      </c>
      <c r="D419" s="25">
        <f t="shared" ca="1" si="97"/>
        <v>13089.573031699354</v>
      </c>
      <c r="E419" s="26">
        <f t="shared" ca="1" si="99"/>
        <v>370854.36784057156</v>
      </c>
    </row>
    <row r="420" spans="1:5" hidden="1">
      <c r="A420" s="23">
        <v>400</v>
      </c>
      <c r="B420" s="23">
        <f t="shared" ca="1" si="98"/>
        <v>46</v>
      </c>
      <c r="C420" s="29">
        <f t="shared" ca="1" si="96"/>
        <v>90.077200291238128</v>
      </c>
      <c r="D420" s="25">
        <f t="shared" ca="1" si="97"/>
        <v>11589.139738929274</v>
      </c>
      <c r="E420" s="26">
        <f t="shared" ca="1" si="99"/>
        <v>308678.10553596332</v>
      </c>
    </row>
    <row r="421" spans="1:5" hidden="1">
      <c r="A421" s="23">
        <v>401</v>
      </c>
      <c r="B421" s="23">
        <f t="shared" ca="1" si="98"/>
        <v>45</v>
      </c>
      <c r="C421" s="29">
        <f t="shared" ca="1" si="96"/>
        <v>96.652432417236199</v>
      </c>
      <c r="D421" s="25">
        <f t="shared" ca="1" si="97"/>
        <v>8832.6348068179286</v>
      </c>
      <c r="E421" s="26">
        <f t="shared" ca="1" si="99"/>
        <v>-51838.138141240459</v>
      </c>
    </row>
    <row r="422" spans="1:5" hidden="1">
      <c r="A422" s="23">
        <v>402</v>
      </c>
      <c r="B422" s="23">
        <f t="shared" ca="1" si="98"/>
        <v>46</v>
      </c>
      <c r="C422" s="29">
        <f t="shared" ref="C422:C437" ca="1" si="100">$E$8+($E$9-$E$8)*RAND()</f>
        <v>89.130475525609143</v>
      </c>
      <c r="D422" s="25">
        <f t="shared" ref="D422:D437" ca="1" si="101">NORMINV(RAND(),$E$13,$E$14)</f>
        <v>15707.413670280877</v>
      </c>
      <c r="E422" s="26">
        <f t="shared" ca="1" si="99"/>
        <v>788595.72535742982</v>
      </c>
    </row>
    <row r="423" spans="1:5" hidden="1">
      <c r="A423" s="23">
        <v>403</v>
      </c>
      <c r="B423" s="23">
        <f t="shared" ref="B423:B438" ca="1" si="102">VLOOKUP(RAND(),$A$10:$C$14,3)</f>
        <v>45</v>
      </c>
      <c r="C423" s="29">
        <f t="shared" ca="1" si="100"/>
        <v>93.911562585523086</v>
      </c>
      <c r="D423" s="25">
        <f t="shared" ca="1" si="101"/>
        <v>13027.520053422648</v>
      </c>
      <c r="E423" s="26">
        <f t="shared" ca="1" si="99"/>
        <v>434179.32606706209</v>
      </c>
    </row>
    <row r="424" spans="1:5" hidden="1">
      <c r="A424" s="23">
        <v>404</v>
      </c>
      <c r="B424" s="23">
        <f t="shared" ca="1" si="102"/>
        <v>45</v>
      </c>
      <c r="C424" s="29">
        <f t="shared" ca="1" si="100"/>
        <v>81.539187172774646</v>
      </c>
      <c r="D424" s="25">
        <f t="shared" ca="1" si="101"/>
        <v>11880.487805271863</v>
      </c>
      <c r="E424" s="26">
        <f t="shared" ref="E424:E439" ca="1" si="103">($C$3-B424-C424)*D424-$C$4-$C$5</f>
        <v>454894.19341753097</v>
      </c>
    </row>
    <row r="425" spans="1:5" hidden="1">
      <c r="A425" s="23">
        <v>405</v>
      </c>
      <c r="B425" s="23">
        <f t="shared" ca="1" si="102"/>
        <v>44</v>
      </c>
      <c r="C425" s="29">
        <f t="shared" ca="1" si="100"/>
        <v>97.405216507143464</v>
      </c>
      <c r="D425" s="25">
        <f t="shared" ca="1" si="101"/>
        <v>19534.85969315808</v>
      </c>
      <c r="E425" s="26">
        <f t="shared" ca="1" si="103"/>
        <v>1101848.9992486732</v>
      </c>
    </row>
    <row r="426" spans="1:5" hidden="1">
      <c r="A426" s="23">
        <v>406</v>
      </c>
      <c r="B426" s="23">
        <f t="shared" ca="1" si="102"/>
        <v>44</v>
      </c>
      <c r="C426" s="29">
        <f t="shared" ca="1" si="100"/>
        <v>92.057375140054418</v>
      </c>
      <c r="D426" s="25">
        <f t="shared" ca="1" si="101"/>
        <v>17470.717729317679</v>
      </c>
      <c r="E426" s="26">
        <f t="shared" ca="1" si="103"/>
        <v>973188.71853632689</v>
      </c>
    </row>
    <row r="427" spans="1:5" hidden="1">
      <c r="A427" s="23">
        <v>407</v>
      </c>
      <c r="B427" s="23">
        <f t="shared" ca="1" si="102"/>
        <v>43</v>
      </c>
      <c r="C427" s="29">
        <f t="shared" ca="1" si="100"/>
        <v>83.978012058624287</v>
      </c>
      <c r="D427" s="25">
        <f t="shared" ca="1" si="101"/>
        <v>8225.2732175637429</v>
      </c>
      <c r="E427" s="26">
        <f t="shared" ca="1" si="103"/>
        <v>3664.1893680836074</v>
      </c>
    </row>
    <row r="428" spans="1:5" hidden="1">
      <c r="A428" s="23">
        <v>408</v>
      </c>
      <c r="B428" s="23">
        <f t="shared" ca="1" si="102"/>
        <v>46</v>
      </c>
      <c r="C428" s="29">
        <f t="shared" ca="1" si="100"/>
        <v>80.854716819379163</v>
      </c>
      <c r="D428" s="25">
        <f t="shared" ca="1" si="101"/>
        <v>13682.17267026463</v>
      </c>
      <c r="E428" s="26">
        <f t="shared" ca="1" si="103"/>
        <v>671212.85533562442</v>
      </c>
    </row>
    <row r="429" spans="1:5" hidden="1">
      <c r="A429" s="23">
        <v>409</v>
      </c>
      <c r="B429" s="23">
        <f t="shared" ca="1" si="102"/>
        <v>44</v>
      </c>
      <c r="C429" s="29">
        <f t="shared" ca="1" si="100"/>
        <v>83.158667524988488</v>
      </c>
      <c r="D429" s="25">
        <f t="shared" ca="1" si="101"/>
        <v>14272.381350655955</v>
      </c>
      <c r="E429" s="26">
        <f t="shared" ca="1" si="103"/>
        <v>738965.96135542612</v>
      </c>
    </row>
    <row r="430" spans="1:5" hidden="1">
      <c r="A430" s="23">
        <v>410</v>
      </c>
      <c r="B430" s="23">
        <f t="shared" ca="1" si="102"/>
        <v>47</v>
      </c>
      <c r="C430" s="29">
        <f t="shared" ca="1" si="100"/>
        <v>91.83863782740049</v>
      </c>
      <c r="D430" s="25">
        <f t="shared" ca="1" si="101"/>
        <v>8626.6256202683107</v>
      </c>
      <c r="E430" s="26">
        <f t="shared" ca="1" si="103"/>
        <v>-49679.170718196779</v>
      </c>
    </row>
    <row r="431" spans="1:5" hidden="1">
      <c r="A431" s="23">
        <v>411</v>
      </c>
      <c r="B431" s="23">
        <f t="shared" ca="1" si="102"/>
        <v>46</v>
      </c>
      <c r="C431" s="29">
        <f t="shared" ca="1" si="100"/>
        <v>95.511114287996506</v>
      </c>
      <c r="D431" s="25">
        <f t="shared" ca="1" si="101"/>
        <v>15653.245805479532</v>
      </c>
      <c r="E431" s="26">
        <f t="shared" ca="1" si="103"/>
        <v>682549.94940708741</v>
      </c>
    </row>
    <row r="432" spans="1:5" hidden="1">
      <c r="A432" s="23">
        <v>412</v>
      </c>
      <c r="B432" s="23">
        <f t="shared" ca="1" si="102"/>
        <v>44</v>
      </c>
      <c r="C432" s="29">
        <f t="shared" ca="1" si="100"/>
        <v>80.6603992584308</v>
      </c>
      <c r="D432" s="25">
        <f t="shared" ca="1" si="101"/>
        <v>12432.207930306657</v>
      </c>
      <c r="E432" s="26">
        <f t="shared" ca="1" si="103"/>
        <v>545815.77039050008</v>
      </c>
    </row>
    <row r="433" spans="1:5" hidden="1">
      <c r="A433" s="23">
        <v>413</v>
      </c>
      <c r="B433" s="23">
        <f t="shared" ca="1" si="102"/>
        <v>44</v>
      </c>
      <c r="C433" s="29">
        <f t="shared" ca="1" si="100"/>
        <v>80.319999677808113</v>
      </c>
      <c r="D433" s="25">
        <f t="shared" ca="1" si="101"/>
        <v>8985.4223160184956</v>
      </c>
      <c r="E433" s="26">
        <f t="shared" ca="1" si="103"/>
        <v>120302.45725621609</v>
      </c>
    </row>
    <row r="434" spans="1:5" hidden="1">
      <c r="A434" s="23">
        <v>414</v>
      </c>
      <c r="B434" s="23">
        <f t="shared" ca="1" si="102"/>
        <v>46</v>
      </c>
      <c r="C434" s="29">
        <f t="shared" ca="1" si="100"/>
        <v>89.284290684554293</v>
      </c>
      <c r="D434" s="25">
        <f t="shared" ca="1" si="101"/>
        <v>6413.6708577119789</v>
      </c>
      <c r="E434" s="26">
        <f t="shared" ca="1" si="103"/>
        <v>-270664.86909947929</v>
      </c>
    </row>
    <row r="435" spans="1:5" hidden="1">
      <c r="A435" s="23">
        <v>415</v>
      </c>
      <c r="B435" s="23">
        <f t="shared" ca="1" si="102"/>
        <v>46</v>
      </c>
      <c r="C435" s="29">
        <f t="shared" ca="1" si="100"/>
        <v>86.070748441397583</v>
      </c>
      <c r="D435" s="25">
        <f t="shared" ca="1" si="101"/>
        <v>10463.756103143651</v>
      </c>
      <c r="E435" s="26">
        <f t="shared" ca="1" si="103"/>
        <v>223519.16963234521</v>
      </c>
    </row>
    <row r="436" spans="1:5" hidden="1">
      <c r="A436" s="23">
        <v>416</v>
      </c>
      <c r="B436" s="23">
        <f t="shared" ca="1" si="102"/>
        <v>46</v>
      </c>
      <c r="C436" s="29">
        <f t="shared" ca="1" si="100"/>
        <v>89.012562000702843</v>
      </c>
      <c r="D436" s="25">
        <f t="shared" ca="1" si="101"/>
        <v>16200.924165455275</v>
      </c>
      <c r="E436" s="26">
        <f t="shared" ca="1" si="103"/>
        <v>846701.83884114819</v>
      </c>
    </row>
    <row r="437" spans="1:5" hidden="1">
      <c r="A437" s="23">
        <v>417</v>
      </c>
      <c r="B437" s="23">
        <f t="shared" ca="1" si="102"/>
        <v>44</v>
      </c>
      <c r="C437" s="29">
        <f t="shared" ca="1" si="100"/>
        <v>82.727867504200773</v>
      </c>
      <c r="D437" s="25">
        <f t="shared" ca="1" si="101"/>
        <v>15653.602115276102</v>
      </c>
      <c r="E437" s="26">
        <f t="shared" ca="1" si="103"/>
        <v>913999.31187556265</v>
      </c>
    </row>
    <row r="438" spans="1:5" hidden="1">
      <c r="A438" s="23">
        <v>418</v>
      </c>
      <c r="B438" s="23">
        <f t="shared" ca="1" si="102"/>
        <v>45</v>
      </c>
      <c r="C438" s="29">
        <f t="shared" ref="C438:C453" ca="1" si="104">$E$8+($E$9-$E$8)*RAND()</f>
        <v>97.860897188073977</v>
      </c>
      <c r="D438" s="25">
        <f t="shared" ref="D438:D453" ca="1" si="105">NORMINV(RAND(),$E$13,$E$14)</f>
        <v>21314.605755044053</v>
      </c>
      <c r="E438" s="26">
        <f t="shared" ca="1" si="103"/>
        <v>1262313.1316302908</v>
      </c>
    </row>
    <row r="439" spans="1:5" hidden="1">
      <c r="A439" s="23">
        <v>419</v>
      </c>
      <c r="B439" s="23">
        <f t="shared" ref="B439:B454" ca="1" si="106">VLOOKUP(RAND(),$A$10:$C$14,3)</f>
        <v>45</v>
      </c>
      <c r="C439" s="29">
        <f t="shared" ca="1" si="104"/>
        <v>84.969908165011731</v>
      </c>
      <c r="D439" s="25">
        <f t="shared" ca="1" si="105"/>
        <v>21477.551494977615</v>
      </c>
      <c r="E439" s="26">
        <f t="shared" ca="1" si="103"/>
        <v>1556474.926837875</v>
      </c>
    </row>
    <row r="440" spans="1:5" hidden="1">
      <c r="A440" s="23">
        <v>420</v>
      </c>
      <c r="B440" s="23">
        <f t="shared" ca="1" si="106"/>
        <v>46</v>
      </c>
      <c r="C440" s="29">
        <f t="shared" ca="1" si="104"/>
        <v>97.46877171642835</v>
      </c>
      <c r="D440" s="25">
        <f t="shared" ca="1" si="105"/>
        <v>16218.29067604633</v>
      </c>
      <c r="E440" s="26">
        <f t="shared" ref="E440:E455" ca="1" si="107">($C$3-B440-C440)*D440-$C$4-$C$5</f>
        <v>711536.13570316695</v>
      </c>
    </row>
    <row r="441" spans="1:5" hidden="1">
      <c r="A441" s="23">
        <v>421</v>
      </c>
      <c r="B441" s="23">
        <f t="shared" ca="1" si="106"/>
        <v>43</v>
      </c>
      <c r="C441" s="29">
        <f t="shared" ca="1" si="104"/>
        <v>88.494740010477656</v>
      </c>
      <c r="D441" s="25">
        <f t="shared" ca="1" si="105"/>
        <v>18621.536057204583</v>
      </c>
      <c r="E441" s="26">
        <f t="shared" ca="1" si="107"/>
        <v>1188128.4358060895</v>
      </c>
    </row>
    <row r="442" spans="1:5" hidden="1">
      <c r="A442" s="23">
        <v>422</v>
      </c>
      <c r="B442" s="23">
        <f t="shared" ca="1" si="106"/>
        <v>43</v>
      </c>
      <c r="C442" s="29">
        <f t="shared" ca="1" si="104"/>
        <v>81.765489047474745</v>
      </c>
      <c r="D442" s="25">
        <f t="shared" ca="1" si="105"/>
        <v>17845.324130357028</v>
      </c>
      <c r="E442" s="26">
        <f t="shared" ca="1" si="107"/>
        <v>1217005.1161242034</v>
      </c>
    </row>
    <row r="443" spans="1:5" hidden="1">
      <c r="A443" s="23">
        <v>423</v>
      </c>
      <c r="B443" s="23">
        <f t="shared" ca="1" si="106"/>
        <v>45</v>
      </c>
      <c r="C443" s="29">
        <f t="shared" ca="1" si="104"/>
        <v>95.824727033020366</v>
      </c>
      <c r="D443" s="25">
        <f t="shared" ca="1" si="105"/>
        <v>14947.254117932702</v>
      </c>
      <c r="E443" s="26">
        <f t="shared" ca="1" si="107"/>
        <v>616923.2943141805</v>
      </c>
    </row>
    <row r="444" spans="1:5" hidden="1">
      <c r="A444" s="23">
        <v>424</v>
      </c>
      <c r="B444" s="23">
        <f t="shared" ca="1" si="106"/>
        <v>44</v>
      </c>
      <c r="C444" s="29">
        <f t="shared" ca="1" si="104"/>
        <v>98.583460745926715</v>
      </c>
      <c r="D444" s="25">
        <f t="shared" ca="1" si="105"/>
        <v>16123.650282966128</v>
      </c>
      <c r="E444" s="26">
        <f t="shared" ca="1" si="107"/>
        <v>715823.06325621484</v>
      </c>
    </row>
    <row r="445" spans="1:5" hidden="1">
      <c r="A445" s="23">
        <v>425</v>
      </c>
      <c r="B445" s="23">
        <f t="shared" ca="1" si="106"/>
        <v>43</v>
      </c>
      <c r="C445" s="29">
        <f t="shared" ca="1" si="104"/>
        <v>96.447890734509571</v>
      </c>
      <c r="D445" s="25">
        <f t="shared" ca="1" si="105"/>
        <v>16427.12354026701</v>
      </c>
      <c r="E445" s="26">
        <f t="shared" ca="1" si="107"/>
        <v>799626.03300104151</v>
      </c>
    </row>
    <row r="446" spans="1:5" hidden="1">
      <c r="A446" s="23">
        <v>426</v>
      </c>
      <c r="B446" s="23">
        <f t="shared" ca="1" si="106"/>
        <v>45</v>
      </c>
      <c r="C446" s="29">
        <f t="shared" ca="1" si="104"/>
        <v>96.305483538128385</v>
      </c>
      <c r="D446" s="25">
        <f t="shared" ca="1" si="105"/>
        <v>21986.404065105246</v>
      </c>
      <c r="E446" s="26">
        <f t="shared" ca="1" si="107"/>
        <v>1367815.1545268376</v>
      </c>
    </row>
    <row r="447" spans="1:5" hidden="1">
      <c r="A447" s="23">
        <v>427</v>
      </c>
      <c r="B447" s="23">
        <f t="shared" ca="1" si="106"/>
        <v>45</v>
      </c>
      <c r="C447" s="29">
        <f t="shared" ca="1" si="104"/>
        <v>99.002660735827575</v>
      </c>
      <c r="D447" s="25">
        <f t="shared" ca="1" si="105"/>
        <v>23934.580839916627</v>
      </c>
      <c r="E447" s="26">
        <f t="shared" ca="1" si="107"/>
        <v>1513067.304594487</v>
      </c>
    </row>
    <row r="448" spans="1:5" hidden="1">
      <c r="A448" s="23">
        <v>428</v>
      </c>
      <c r="B448" s="23">
        <f t="shared" ca="1" si="106"/>
        <v>45</v>
      </c>
      <c r="C448" s="29">
        <f t="shared" ca="1" si="104"/>
        <v>81.589540928948026</v>
      </c>
      <c r="D448" s="25">
        <f t="shared" ca="1" si="105"/>
        <v>3874.4190541772914</v>
      </c>
      <c r="E448" s="26">
        <f t="shared" ca="1" si="107"/>
        <v>-525730.58494452678</v>
      </c>
    </row>
    <row r="449" spans="1:5" hidden="1">
      <c r="A449" s="23">
        <v>429</v>
      </c>
      <c r="B449" s="23">
        <f t="shared" ca="1" si="106"/>
        <v>46</v>
      </c>
      <c r="C449" s="29">
        <f t="shared" ca="1" si="104"/>
        <v>80.635305927605984</v>
      </c>
      <c r="D449" s="25">
        <f t="shared" ca="1" si="105"/>
        <v>17562.94490001657</v>
      </c>
      <c r="E449" s="26">
        <f t="shared" ca="1" si="107"/>
        <v>1149084.3797008405</v>
      </c>
    </row>
    <row r="450" spans="1:5" hidden="1">
      <c r="A450" s="23">
        <v>430</v>
      </c>
      <c r="B450" s="23">
        <f t="shared" ca="1" si="106"/>
        <v>45</v>
      </c>
      <c r="C450" s="29">
        <f t="shared" ca="1" si="104"/>
        <v>92.754783954625566</v>
      </c>
      <c r="D450" s="25">
        <f t="shared" ca="1" si="105"/>
        <v>11475.233408783006</v>
      </c>
      <c r="E450" s="26">
        <f t="shared" ca="1" si="107"/>
        <v>276564.81973116403</v>
      </c>
    </row>
    <row r="451" spans="1:5" hidden="1">
      <c r="A451" s="23">
        <v>431</v>
      </c>
      <c r="B451" s="23">
        <f t="shared" ca="1" si="106"/>
        <v>44</v>
      </c>
      <c r="C451" s="29">
        <f t="shared" ca="1" si="104"/>
        <v>86.202287564734092</v>
      </c>
      <c r="D451" s="25">
        <f t="shared" ca="1" si="105"/>
        <v>14877.153792378691</v>
      </c>
      <c r="E451" s="26">
        <f t="shared" ca="1" si="107"/>
        <v>767371.83808222925</v>
      </c>
    </row>
    <row r="452" spans="1:5" hidden="1">
      <c r="A452" s="23">
        <v>432</v>
      </c>
      <c r="B452" s="23">
        <f t="shared" ca="1" si="106"/>
        <v>44</v>
      </c>
      <c r="C452" s="29">
        <f t="shared" ca="1" si="104"/>
        <v>85.243427685803553</v>
      </c>
      <c r="D452" s="25">
        <f t="shared" ca="1" si="105"/>
        <v>10580.802518783428</v>
      </c>
      <c r="E452" s="26">
        <f t="shared" ca="1" si="107"/>
        <v>267120.64198291954</v>
      </c>
    </row>
    <row r="453" spans="1:5" hidden="1">
      <c r="A453" s="23">
        <v>433</v>
      </c>
      <c r="B453" s="23">
        <f t="shared" ca="1" si="106"/>
        <v>43</v>
      </c>
      <c r="C453" s="29">
        <f t="shared" ca="1" si="104"/>
        <v>92.611235439125466</v>
      </c>
      <c r="D453" s="25">
        <f t="shared" ca="1" si="105"/>
        <v>16587.076576143569</v>
      </c>
      <c r="E453" s="26">
        <f t="shared" ca="1" si="107"/>
        <v>880788.12064554007</v>
      </c>
    </row>
    <row r="454" spans="1:5" hidden="1">
      <c r="A454" s="23">
        <v>434</v>
      </c>
      <c r="B454" s="23">
        <f t="shared" ca="1" si="106"/>
        <v>43</v>
      </c>
      <c r="C454" s="29">
        <f t="shared" ref="C454:C469" ca="1" si="108">$E$8+($E$9-$E$8)*RAND()</f>
        <v>97.445427248073713</v>
      </c>
      <c r="D454" s="25">
        <f t="shared" ref="D454:D469" ca="1" si="109">NORMINV(RAND(),$E$13,$E$14)</f>
        <v>15249.723101800111</v>
      </c>
      <c r="E454" s="26">
        <f t="shared" ca="1" si="107"/>
        <v>655427.17590109119</v>
      </c>
    </row>
    <row r="455" spans="1:5" hidden="1">
      <c r="A455" s="23">
        <v>435</v>
      </c>
      <c r="B455" s="23">
        <f t="shared" ref="B455:B470" ca="1" si="110">VLOOKUP(RAND(),$A$10:$C$14,3)</f>
        <v>46</v>
      </c>
      <c r="C455" s="29">
        <f t="shared" ca="1" si="108"/>
        <v>89.434445802205502</v>
      </c>
      <c r="D455" s="25">
        <f t="shared" ca="1" si="109"/>
        <v>19202.688500549</v>
      </c>
      <c r="E455" s="26">
        <f t="shared" ca="1" si="107"/>
        <v>1180763.9616524628</v>
      </c>
    </row>
    <row r="456" spans="1:5" hidden="1">
      <c r="A456" s="23">
        <v>436</v>
      </c>
      <c r="B456" s="23">
        <f t="shared" ca="1" si="110"/>
        <v>47</v>
      </c>
      <c r="C456" s="29">
        <f t="shared" ca="1" si="108"/>
        <v>98.28067985109675</v>
      </c>
      <c r="D456" s="25">
        <f t="shared" ca="1" si="109"/>
        <v>6492.3774987151119</v>
      </c>
      <c r="E456" s="26">
        <f t="shared" ref="E456:E471" ca="1" si="111">($C$3-B456-C456)*D456-$C$4-$C$5</f>
        <v>-326615.0196832316</v>
      </c>
    </row>
    <row r="457" spans="1:5" hidden="1">
      <c r="A457" s="23">
        <v>437</v>
      </c>
      <c r="B457" s="23">
        <f t="shared" ca="1" si="110"/>
        <v>44</v>
      </c>
      <c r="C457" s="29">
        <f t="shared" ca="1" si="108"/>
        <v>91.326365395396166</v>
      </c>
      <c r="D457" s="25">
        <f t="shared" ca="1" si="109"/>
        <v>13257.332752373009</v>
      </c>
      <c r="E457" s="26">
        <f t="shared" ca="1" si="111"/>
        <v>507009.19912489643</v>
      </c>
    </row>
    <row r="458" spans="1:5" hidden="1">
      <c r="A458" s="23">
        <v>438</v>
      </c>
      <c r="B458" s="23">
        <f t="shared" ca="1" si="110"/>
        <v>44</v>
      </c>
      <c r="C458" s="29">
        <f t="shared" ca="1" si="108"/>
        <v>92.764829399740336</v>
      </c>
      <c r="D458" s="25">
        <f t="shared" ca="1" si="109"/>
        <v>13557.019977322903</v>
      </c>
      <c r="E458" s="26">
        <f t="shared" ca="1" si="111"/>
        <v>521574.44998596446</v>
      </c>
    </row>
    <row r="459" spans="1:5" hidden="1">
      <c r="A459" s="23">
        <v>439</v>
      </c>
      <c r="B459" s="23">
        <f t="shared" ca="1" si="110"/>
        <v>45</v>
      </c>
      <c r="C459" s="29">
        <f t="shared" ca="1" si="108"/>
        <v>81.89013215926073</v>
      </c>
      <c r="D459" s="25">
        <f t="shared" ca="1" si="109"/>
        <v>11880.577068597479</v>
      </c>
      <c r="E459" s="26">
        <f t="shared" ca="1" si="111"/>
        <v>450735.69571815571</v>
      </c>
    </row>
    <row r="460" spans="1:5" hidden="1">
      <c r="A460" s="23">
        <v>440</v>
      </c>
      <c r="B460" s="23">
        <f t="shared" ca="1" si="110"/>
        <v>43</v>
      </c>
      <c r="C460" s="29">
        <f t="shared" ca="1" si="108"/>
        <v>98.702563818243121</v>
      </c>
      <c r="D460" s="25">
        <f t="shared" ca="1" si="109"/>
        <v>18715.144678780573</v>
      </c>
      <c r="E460" s="26">
        <f t="shared" ca="1" si="111"/>
        <v>1008087.0418038054</v>
      </c>
    </row>
    <row r="461" spans="1:5" hidden="1">
      <c r="A461" s="23">
        <v>441</v>
      </c>
      <c r="B461" s="23">
        <f t="shared" ca="1" si="110"/>
        <v>45</v>
      </c>
      <c r="C461" s="29">
        <f t="shared" ca="1" si="108"/>
        <v>99.521646283949437</v>
      </c>
      <c r="D461" s="25">
        <f t="shared" ca="1" si="109"/>
        <v>12316.542001115149</v>
      </c>
      <c r="E461" s="26">
        <f t="shared" ca="1" si="111"/>
        <v>286812.03175110184</v>
      </c>
    </row>
    <row r="462" spans="1:5" hidden="1">
      <c r="A462" s="23">
        <v>442</v>
      </c>
      <c r="B462" s="23">
        <f t="shared" ca="1" si="110"/>
        <v>46</v>
      </c>
      <c r="C462" s="29">
        <f t="shared" ca="1" si="108"/>
        <v>80.232009789688945</v>
      </c>
      <c r="D462" s="25">
        <f t="shared" ca="1" si="109"/>
        <v>21232.460019420701</v>
      </c>
      <c r="E462" s="26">
        <f t="shared" ca="1" si="111"/>
        <v>1606666.4438050617</v>
      </c>
    </row>
    <row r="463" spans="1:5" hidden="1">
      <c r="A463" s="23">
        <v>443</v>
      </c>
      <c r="B463" s="23">
        <f t="shared" ca="1" si="110"/>
        <v>44</v>
      </c>
      <c r="C463" s="29">
        <f t="shared" ca="1" si="108"/>
        <v>87.657812504468424</v>
      </c>
      <c r="D463" s="25">
        <f t="shared" ca="1" si="109"/>
        <v>10428.041249385802</v>
      </c>
      <c r="E463" s="26">
        <f t="shared" ca="1" si="111"/>
        <v>223649.17149656615</v>
      </c>
    </row>
    <row r="464" spans="1:5" hidden="1">
      <c r="A464" s="23">
        <v>444</v>
      </c>
      <c r="B464" s="23">
        <f t="shared" ca="1" si="110"/>
        <v>45</v>
      </c>
      <c r="C464" s="29">
        <f t="shared" ca="1" si="108"/>
        <v>90.04992029087056</v>
      </c>
      <c r="D464" s="25">
        <f t="shared" ca="1" si="109"/>
        <v>7875.8173713827837</v>
      </c>
      <c r="E464" s="26">
        <f t="shared" ca="1" si="111"/>
        <v>-102549.98275638546</v>
      </c>
    </row>
    <row r="465" spans="1:5" hidden="1">
      <c r="A465" s="23">
        <v>445</v>
      </c>
      <c r="B465" s="23">
        <f t="shared" ca="1" si="110"/>
        <v>46</v>
      </c>
      <c r="C465" s="29">
        <f t="shared" ca="1" si="108"/>
        <v>94.596344260869387</v>
      </c>
      <c r="D465" s="25">
        <f t="shared" ca="1" si="109"/>
        <v>21409.594079301223</v>
      </c>
      <c r="E465" s="26">
        <f t="shared" ca="1" si="111"/>
        <v>1320878.266087099</v>
      </c>
    </row>
    <row r="466" spans="1:5" hidden="1">
      <c r="A466" s="23">
        <v>446</v>
      </c>
      <c r="B466" s="23">
        <f t="shared" ca="1" si="110"/>
        <v>45</v>
      </c>
      <c r="C466" s="29">
        <f t="shared" ca="1" si="108"/>
        <v>88.241429013006723</v>
      </c>
      <c r="D466" s="25">
        <f t="shared" ca="1" si="109"/>
        <v>22238.121302494452</v>
      </c>
      <c r="E466" s="26">
        <f t="shared" ca="1" si="111"/>
        <v>1574253.1434121714</v>
      </c>
    </row>
    <row r="467" spans="1:5" hidden="1">
      <c r="A467" s="23">
        <v>447</v>
      </c>
      <c r="B467" s="23">
        <f t="shared" ca="1" si="110"/>
        <v>45</v>
      </c>
      <c r="C467" s="29">
        <f t="shared" ca="1" si="108"/>
        <v>86.24667148933861</v>
      </c>
      <c r="D467" s="25">
        <f t="shared" ca="1" si="109"/>
        <v>11825.791217587674</v>
      </c>
      <c r="E467" s="26">
        <f t="shared" ca="1" si="111"/>
        <v>392526.27814309578</v>
      </c>
    </row>
    <row r="468" spans="1:5" hidden="1">
      <c r="A468" s="23">
        <v>448</v>
      </c>
      <c r="B468" s="23">
        <f t="shared" ca="1" si="110"/>
        <v>47</v>
      </c>
      <c r="C468" s="29">
        <f t="shared" ca="1" si="108"/>
        <v>96.720777090658288</v>
      </c>
      <c r="D468" s="25">
        <f t="shared" ca="1" si="109"/>
        <v>16997.16758832457</v>
      </c>
      <c r="E468" s="26">
        <f t="shared" ca="1" si="111"/>
        <v>789448.59535866044</v>
      </c>
    </row>
    <row r="469" spans="1:5" hidden="1">
      <c r="A469" s="23">
        <v>449</v>
      </c>
      <c r="B469" s="23">
        <f t="shared" ca="1" si="110"/>
        <v>45</v>
      </c>
      <c r="C469" s="29">
        <f t="shared" ca="1" si="108"/>
        <v>99.346161704599879</v>
      </c>
      <c r="D469" s="25">
        <f t="shared" ca="1" si="109"/>
        <v>14872.674318627262</v>
      </c>
      <c r="E469" s="26">
        <f t="shared" ca="1" si="111"/>
        <v>556482.45316176768</v>
      </c>
    </row>
    <row r="470" spans="1:5" hidden="1">
      <c r="A470" s="23">
        <v>450</v>
      </c>
      <c r="B470" s="23">
        <f t="shared" ca="1" si="110"/>
        <v>45</v>
      </c>
      <c r="C470" s="29">
        <f t="shared" ref="C470:C485" ca="1" si="112">$E$8+($E$9-$E$8)*RAND()</f>
        <v>94.933509712699063</v>
      </c>
      <c r="D470" s="25">
        <f t="shared" ref="D470:D485" ca="1" si="113">NORMINV(RAND(),$E$13,$E$14)</f>
        <v>19119.871483119219</v>
      </c>
      <c r="E470" s="26">
        <f t="shared" ca="1" si="111"/>
        <v>1085337.2774080646</v>
      </c>
    </row>
    <row r="471" spans="1:5" hidden="1">
      <c r="A471" s="23">
        <v>451</v>
      </c>
      <c r="B471" s="23">
        <f t="shared" ref="B471:B486" ca="1" si="114">VLOOKUP(RAND(),$A$10:$C$14,3)</f>
        <v>45</v>
      </c>
      <c r="C471" s="29">
        <f t="shared" ca="1" si="112"/>
        <v>84.679751602045357</v>
      </c>
      <c r="D471" s="25">
        <f t="shared" ca="1" si="113"/>
        <v>16932.950839004152</v>
      </c>
      <c r="E471" s="26">
        <f t="shared" ca="1" si="111"/>
        <v>1020443.9002203299</v>
      </c>
    </row>
    <row r="472" spans="1:5" hidden="1">
      <c r="A472" s="23">
        <v>452</v>
      </c>
      <c r="B472" s="23">
        <f t="shared" ca="1" si="114"/>
        <v>45</v>
      </c>
      <c r="C472" s="29">
        <f t="shared" ca="1" si="112"/>
        <v>85.10276525038816</v>
      </c>
      <c r="D472" s="25">
        <f t="shared" ca="1" si="113"/>
        <v>11510.06639380866</v>
      </c>
      <c r="E472" s="26">
        <f t="shared" ref="E472:E487" ca="1" si="115">($C$3-B472-C472)*D472-$C$4-$C$5</f>
        <v>368515.06600828655</v>
      </c>
    </row>
    <row r="473" spans="1:5" hidden="1">
      <c r="A473" s="23">
        <v>453</v>
      </c>
      <c r="B473" s="23">
        <f t="shared" ca="1" si="114"/>
        <v>47</v>
      </c>
      <c r="C473" s="29">
        <f t="shared" ca="1" si="112"/>
        <v>88.733454695699493</v>
      </c>
      <c r="D473" s="25">
        <f t="shared" ca="1" si="113"/>
        <v>8568.1480613033891</v>
      </c>
      <c r="E473" s="26">
        <f t="shared" ca="1" si="115"/>
        <v>-29515.469440425164</v>
      </c>
    </row>
    <row r="474" spans="1:5" hidden="1">
      <c r="A474" s="23">
        <v>454</v>
      </c>
      <c r="B474" s="23">
        <f t="shared" ca="1" si="114"/>
        <v>44</v>
      </c>
      <c r="C474" s="29">
        <f t="shared" ca="1" si="112"/>
        <v>81.988400536873826</v>
      </c>
      <c r="D474" s="25">
        <f t="shared" ca="1" si="113"/>
        <v>16777.969923784098</v>
      </c>
      <c r="E474" s="26">
        <f t="shared" ca="1" si="115"/>
        <v>1063884.9160689071</v>
      </c>
    </row>
    <row r="475" spans="1:5" hidden="1">
      <c r="A475" s="23">
        <v>455</v>
      </c>
      <c r="B475" s="23">
        <f t="shared" ca="1" si="114"/>
        <v>45</v>
      </c>
      <c r="C475" s="29">
        <f t="shared" ca="1" si="112"/>
        <v>91.201446923867593</v>
      </c>
      <c r="D475" s="25">
        <f t="shared" ca="1" si="113"/>
        <v>17504.035536665462</v>
      </c>
      <c r="E475" s="26">
        <f t="shared" ca="1" si="115"/>
        <v>974429.88152906694</v>
      </c>
    </row>
    <row r="476" spans="1:5" hidden="1">
      <c r="A476" s="23">
        <v>456</v>
      </c>
      <c r="B476" s="23">
        <f t="shared" ca="1" si="114"/>
        <v>46</v>
      </c>
      <c r="C476" s="29">
        <f t="shared" ca="1" si="112"/>
        <v>90.057592702289028</v>
      </c>
      <c r="D476" s="25">
        <f t="shared" ca="1" si="113"/>
        <v>15495.151857548683</v>
      </c>
      <c r="E476" s="26">
        <f t="shared" ca="1" si="115"/>
        <v>750059.75223514601</v>
      </c>
    </row>
    <row r="477" spans="1:5" hidden="1">
      <c r="A477" s="23">
        <v>457</v>
      </c>
      <c r="B477" s="23">
        <f t="shared" ca="1" si="114"/>
        <v>44</v>
      </c>
      <c r="C477" s="29">
        <f t="shared" ca="1" si="112"/>
        <v>84.697958463176874</v>
      </c>
      <c r="D477" s="25">
        <f t="shared" ca="1" si="113"/>
        <v>14219.334565735204</v>
      </c>
      <c r="E477" s="26">
        <f t="shared" ca="1" si="115"/>
        <v>710614.97755306121</v>
      </c>
    </row>
    <row r="478" spans="1:5" hidden="1">
      <c r="A478" s="23">
        <v>458</v>
      </c>
      <c r="B478" s="23">
        <f t="shared" ca="1" si="114"/>
        <v>46</v>
      </c>
      <c r="C478" s="29">
        <f t="shared" ca="1" si="112"/>
        <v>96.545799117896564</v>
      </c>
      <c r="D478" s="25">
        <f t="shared" ca="1" si="113"/>
        <v>19880.859379169018</v>
      </c>
      <c r="E478" s="26">
        <f t="shared" ca="1" si="115"/>
        <v>1116400.9980589091</v>
      </c>
    </row>
    <row r="479" spans="1:5" hidden="1">
      <c r="A479" s="23">
        <v>459</v>
      </c>
      <c r="B479" s="23">
        <f t="shared" ca="1" si="114"/>
        <v>46</v>
      </c>
      <c r="C479" s="29">
        <f t="shared" ca="1" si="112"/>
        <v>88.43104106330911</v>
      </c>
      <c r="D479" s="25">
        <f t="shared" ca="1" si="113"/>
        <v>19114.276344842969</v>
      </c>
      <c r="E479" s="26">
        <f t="shared" ca="1" si="115"/>
        <v>1189902.7416568762</v>
      </c>
    </row>
    <row r="480" spans="1:5" hidden="1">
      <c r="A480" s="23">
        <v>460</v>
      </c>
      <c r="B480" s="23">
        <f t="shared" ca="1" si="114"/>
        <v>46</v>
      </c>
      <c r="C480" s="29">
        <f t="shared" ca="1" si="112"/>
        <v>92.253135674348229</v>
      </c>
      <c r="D480" s="25">
        <f t="shared" ca="1" si="113"/>
        <v>16978.936632557867</v>
      </c>
      <c r="E480" s="26">
        <f t="shared" ca="1" si="115"/>
        <v>880363.9916397247</v>
      </c>
    </row>
    <row r="481" spans="1:5" hidden="1">
      <c r="A481" s="23">
        <v>461</v>
      </c>
      <c r="B481" s="23">
        <f t="shared" ca="1" si="114"/>
        <v>46</v>
      </c>
      <c r="C481" s="29">
        <f t="shared" ca="1" si="112"/>
        <v>98.013216758041835</v>
      </c>
      <c r="D481" s="25">
        <f t="shared" ca="1" si="113"/>
        <v>17120.151813360921</v>
      </c>
      <c r="E481" s="26">
        <f t="shared" ca="1" si="115"/>
        <v>797389.6674987399</v>
      </c>
    </row>
    <row r="482" spans="1:5" hidden="1">
      <c r="A482" s="23">
        <v>462</v>
      </c>
      <c r="B482" s="23">
        <f t="shared" ca="1" si="114"/>
        <v>45</v>
      </c>
      <c r="C482" s="29">
        <f t="shared" ca="1" si="112"/>
        <v>96.770364785153646</v>
      </c>
      <c r="D482" s="25">
        <f t="shared" ca="1" si="113"/>
        <v>19556.788834098115</v>
      </c>
      <c r="E482" s="26">
        <f t="shared" ca="1" si="115"/>
        <v>1097067.3326541213</v>
      </c>
    </row>
    <row r="483" spans="1:5" hidden="1">
      <c r="A483" s="23">
        <v>463</v>
      </c>
      <c r="B483" s="23">
        <f t="shared" ca="1" si="114"/>
        <v>46</v>
      </c>
      <c r="C483" s="29">
        <f t="shared" ca="1" si="112"/>
        <v>89.086837367889117</v>
      </c>
      <c r="D483" s="25">
        <f t="shared" ca="1" si="113"/>
        <v>12451.398140419671</v>
      </c>
      <c r="E483" s="26">
        <f t="shared" ca="1" si="115"/>
        <v>418378.14136678912</v>
      </c>
    </row>
    <row r="484" spans="1:5" hidden="1">
      <c r="A484" s="23">
        <v>464</v>
      </c>
      <c r="B484" s="23">
        <f t="shared" ca="1" si="114"/>
        <v>46</v>
      </c>
      <c r="C484" s="29">
        <f t="shared" ca="1" si="112"/>
        <v>87.416010770772758</v>
      </c>
      <c r="D484" s="25">
        <f t="shared" ca="1" si="113"/>
        <v>21289.40039298416</v>
      </c>
      <c r="E484" s="26">
        <f t="shared" ca="1" si="115"/>
        <v>1460713.8257193873</v>
      </c>
    </row>
    <row r="485" spans="1:5" hidden="1">
      <c r="A485" s="23">
        <v>465</v>
      </c>
      <c r="B485" s="23">
        <f t="shared" ca="1" si="114"/>
        <v>45</v>
      </c>
      <c r="C485" s="29">
        <f t="shared" ca="1" si="112"/>
        <v>87.859217836794656</v>
      </c>
      <c r="D485" s="25">
        <f t="shared" ca="1" si="113"/>
        <v>16631.801405129758</v>
      </c>
      <c r="E485" s="26">
        <f t="shared" ca="1" si="115"/>
        <v>931630.42397486768</v>
      </c>
    </row>
    <row r="486" spans="1:5" hidden="1">
      <c r="A486" s="23">
        <v>466</v>
      </c>
      <c r="B486" s="23">
        <f t="shared" ca="1" si="114"/>
        <v>43</v>
      </c>
      <c r="C486" s="29">
        <f t="shared" ref="C486:C501" ca="1" si="116">$E$8+($E$9-$E$8)*RAND()</f>
        <v>88.301103011205498</v>
      </c>
      <c r="D486" s="25">
        <f t="shared" ref="D486:D501" ca="1" si="117">NORMINV(RAND(),$E$13,$E$14)</f>
        <v>13375.547278624199</v>
      </c>
      <c r="E486" s="26">
        <f t="shared" ca="1" si="115"/>
        <v>574287.16131554032</v>
      </c>
    </row>
    <row r="487" spans="1:5" hidden="1">
      <c r="A487" s="23">
        <v>467</v>
      </c>
      <c r="B487" s="23">
        <f t="shared" ref="B487:B502" ca="1" si="118">VLOOKUP(RAND(),$A$10:$C$14,3)</f>
        <v>46</v>
      </c>
      <c r="C487" s="29">
        <f t="shared" ca="1" si="116"/>
        <v>97.539739544898268</v>
      </c>
      <c r="D487" s="25">
        <f t="shared" ca="1" si="117"/>
        <v>21918.054734581583</v>
      </c>
      <c r="E487" s="26">
        <f t="shared" ca="1" si="115"/>
        <v>1311483.7609781493</v>
      </c>
    </row>
    <row r="488" spans="1:5" hidden="1">
      <c r="A488" s="23">
        <v>468</v>
      </c>
      <c r="B488" s="23">
        <f t="shared" ca="1" si="118"/>
        <v>44</v>
      </c>
      <c r="C488" s="29">
        <f t="shared" ca="1" si="116"/>
        <v>85.614404450656792</v>
      </c>
      <c r="D488" s="25">
        <f t="shared" ca="1" si="117"/>
        <v>10970.495614905505</v>
      </c>
      <c r="E488" s="26">
        <f t="shared" ref="E488:E503" ca="1" si="119">($C$3-B488-C488)*D488-$C$4-$C$5</f>
        <v>309719.15245695179</v>
      </c>
    </row>
    <row r="489" spans="1:5" hidden="1">
      <c r="A489" s="23">
        <v>469</v>
      </c>
      <c r="B489" s="23">
        <f t="shared" ca="1" si="118"/>
        <v>44</v>
      </c>
      <c r="C489" s="29">
        <f t="shared" ca="1" si="116"/>
        <v>81.87788151562529</v>
      </c>
      <c r="D489" s="25">
        <f t="shared" ca="1" si="117"/>
        <v>4419.9221334823633</v>
      </c>
      <c r="E489" s="26">
        <f t="shared" ca="1" si="119"/>
        <v>-455809.82338967419</v>
      </c>
    </row>
    <row r="490" spans="1:5" hidden="1">
      <c r="A490" s="23">
        <v>470</v>
      </c>
      <c r="B490" s="23">
        <f t="shared" ca="1" si="118"/>
        <v>44</v>
      </c>
      <c r="C490" s="29">
        <f t="shared" ca="1" si="116"/>
        <v>81.780862357816488</v>
      </c>
      <c r="D490" s="25">
        <f t="shared" ca="1" si="117"/>
        <v>10834.972463896356</v>
      </c>
      <c r="E490" s="26">
        <f t="shared" ca="1" si="119"/>
        <v>335075.96337811323</v>
      </c>
    </row>
    <row r="491" spans="1:5" hidden="1">
      <c r="A491" s="23">
        <v>471</v>
      </c>
      <c r="B491" s="23">
        <f t="shared" ca="1" si="118"/>
        <v>45</v>
      </c>
      <c r="C491" s="29">
        <f t="shared" ca="1" si="116"/>
        <v>91.281346921742667</v>
      </c>
      <c r="D491" s="25">
        <f t="shared" ca="1" si="117"/>
        <v>21678.312636687275</v>
      </c>
      <c r="E491" s="26">
        <f t="shared" ca="1" si="119"/>
        <v>1443550.2014167551</v>
      </c>
    </row>
    <row r="492" spans="1:5" hidden="1">
      <c r="A492" s="23">
        <v>472</v>
      </c>
      <c r="B492" s="23">
        <f t="shared" ca="1" si="118"/>
        <v>46</v>
      </c>
      <c r="C492" s="29">
        <f t="shared" ca="1" si="116"/>
        <v>92.926300885315655</v>
      </c>
      <c r="D492" s="25">
        <f t="shared" ca="1" si="117"/>
        <v>15158.684453123922</v>
      </c>
      <c r="E492" s="26">
        <f t="shared" ca="1" si="119"/>
        <v>668572.47146760602</v>
      </c>
    </row>
    <row r="493" spans="1:5" hidden="1">
      <c r="A493" s="23">
        <v>473</v>
      </c>
      <c r="B493" s="23">
        <f t="shared" ca="1" si="118"/>
        <v>44</v>
      </c>
      <c r="C493" s="29">
        <f t="shared" ca="1" si="116"/>
        <v>93.816225785602285</v>
      </c>
      <c r="D493" s="25">
        <f t="shared" ca="1" si="117"/>
        <v>22901.288999536693</v>
      </c>
      <c r="E493" s="26">
        <f t="shared" ca="1" si="119"/>
        <v>1546251.745343158</v>
      </c>
    </row>
    <row r="494" spans="1:5" hidden="1">
      <c r="A494" s="23">
        <v>474</v>
      </c>
      <c r="B494" s="23">
        <f t="shared" ca="1" si="118"/>
        <v>45</v>
      </c>
      <c r="C494" s="29">
        <f t="shared" ca="1" si="116"/>
        <v>90.404982668014185</v>
      </c>
      <c r="D494" s="25">
        <f t="shared" ca="1" si="117"/>
        <v>7395.4713534384837</v>
      </c>
      <c r="E494" s="26">
        <f t="shared" ca="1" si="119"/>
        <v>-159911.30342795083</v>
      </c>
    </row>
    <row r="495" spans="1:5" hidden="1">
      <c r="A495" s="23">
        <v>475</v>
      </c>
      <c r="B495" s="23">
        <f t="shared" ca="1" si="118"/>
        <v>45</v>
      </c>
      <c r="C495" s="29">
        <f t="shared" ca="1" si="116"/>
        <v>84.67694096763357</v>
      </c>
      <c r="D495" s="25">
        <f t="shared" ca="1" si="117"/>
        <v>19143.874116404426</v>
      </c>
      <c r="E495" s="26">
        <f t="shared" ca="1" si="119"/>
        <v>1284305.6212999169</v>
      </c>
    </row>
    <row r="496" spans="1:5" hidden="1">
      <c r="A496" s="23">
        <v>476</v>
      </c>
      <c r="B496" s="23">
        <f t="shared" ca="1" si="118"/>
        <v>44</v>
      </c>
      <c r="C496" s="29">
        <f t="shared" ca="1" si="116"/>
        <v>95.821503307111541</v>
      </c>
      <c r="D496" s="25">
        <f t="shared" ca="1" si="117"/>
        <v>5480.9144476340789</v>
      </c>
      <c r="E496" s="26">
        <f t="shared" ca="1" si="119"/>
        <v>-401602.0001049781</v>
      </c>
    </row>
    <row r="497" spans="1:5" hidden="1">
      <c r="A497" s="23">
        <v>477</v>
      </c>
      <c r="B497" s="23">
        <f t="shared" ca="1" si="118"/>
        <v>47</v>
      </c>
      <c r="C497" s="29">
        <f t="shared" ca="1" si="116"/>
        <v>90.756861557181111</v>
      </c>
      <c r="D497" s="25">
        <f t="shared" ca="1" si="117"/>
        <v>10970.613733938715</v>
      </c>
      <c r="E497" s="26">
        <f t="shared" ca="1" si="119"/>
        <v>220405.50240723486</v>
      </c>
    </row>
    <row r="498" spans="1:5" hidden="1">
      <c r="A498" s="23">
        <v>478</v>
      </c>
      <c r="B498" s="23">
        <f t="shared" ca="1" si="118"/>
        <v>46</v>
      </c>
      <c r="C498" s="29">
        <f t="shared" ca="1" si="116"/>
        <v>88.03470763878795</v>
      </c>
      <c r="D498" s="25">
        <f t="shared" ca="1" si="117"/>
        <v>27050.438401878157</v>
      </c>
      <c r="E498" s="26">
        <f t="shared" ca="1" si="119"/>
        <v>2109861.55937088</v>
      </c>
    </row>
    <row r="499" spans="1:5" hidden="1">
      <c r="A499" s="23">
        <v>479</v>
      </c>
      <c r="B499" s="23">
        <f t="shared" ca="1" si="118"/>
        <v>45</v>
      </c>
      <c r="C499" s="29">
        <f t="shared" ca="1" si="116"/>
        <v>82.18698503012223</v>
      </c>
      <c r="D499" s="25">
        <f t="shared" ca="1" si="117"/>
        <v>9631.0507139416186</v>
      </c>
      <c r="E499" s="26">
        <f t="shared" ca="1" si="119"/>
        <v>173187.32479302236</v>
      </c>
    </row>
    <row r="500" spans="1:5" hidden="1">
      <c r="A500" s="23">
        <v>480</v>
      </c>
      <c r="B500" s="23">
        <f t="shared" ca="1" si="118"/>
        <v>46</v>
      </c>
      <c r="C500" s="29">
        <f t="shared" ca="1" si="116"/>
        <v>83.309870788263709</v>
      </c>
      <c r="D500" s="25">
        <f t="shared" ca="1" si="117"/>
        <v>12576.716896564472</v>
      </c>
      <c r="E500" s="26">
        <f t="shared" ca="1" si="119"/>
        <v>505308.87040922884</v>
      </c>
    </row>
    <row r="501" spans="1:5" hidden="1">
      <c r="A501" s="23">
        <v>481</v>
      </c>
      <c r="B501" s="23">
        <f t="shared" ca="1" si="118"/>
        <v>44</v>
      </c>
      <c r="C501" s="29">
        <f t="shared" ca="1" si="116"/>
        <v>86.90066043095554</v>
      </c>
      <c r="D501" s="25">
        <f t="shared" ca="1" si="117"/>
        <v>19302.931201420477</v>
      </c>
      <c r="E501" s="26">
        <f t="shared" ca="1" si="119"/>
        <v>1279663.4266344602</v>
      </c>
    </row>
    <row r="502" spans="1:5" hidden="1">
      <c r="A502" s="23">
        <v>482</v>
      </c>
      <c r="B502" s="23">
        <f t="shared" ca="1" si="118"/>
        <v>46</v>
      </c>
      <c r="C502" s="29">
        <f t="shared" ref="C502:C517" ca="1" si="120">$E$8+($E$9-$E$8)*RAND()</f>
        <v>97.946527170908197</v>
      </c>
      <c r="D502" s="25">
        <f t="shared" ref="D502:D517" ca="1" si="121">NORMINV(RAND(),$E$13,$E$14)</f>
        <v>10610.12853180512</v>
      </c>
      <c r="E502" s="26">
        <f t="shared" ca="1" si="119"/>
        <v>114630.84942916082</v>
      </c>
    </row>
    <row r="503" spans="1:5" hidden="1">
      <c r="A503" s="23">
        <v>483</v>
      </c>
      <c r="B503" s="23">
        <f t="shared" ref="B503:B518" ca="1" si="122">VLOOKUP(RAND(),$A$10:$C$14,3)</f>
        <v>43</v>
      </c>
      <c r="C503" s="29">
        <f t="shared" ca="1" si="120"/>
        <v>81.326696150712735</v>
      </c>
      <c r="D503" s="25">
        <f t="shared" ca="1" si="121"/>
        <v>18500.10337343569</v>
      </c>
      <c r="E503" s="26">
        <f t="shared" ca="1" si="119"/>
        <v>1306469.0091195721</v>
      </c>
    </row>
    <row r="504" spans="1:5" hidden="1">
      <c r="A504" s="23">
        <v>484</v>
      </c>
      <c r="B504" s="23">
        <f t="shared" ca="1" si="122"/>
        <v>45</v>
      </c>
      <c r="C504" s="29">
        <f t="shared" ca="1" si="120"/>
        <v>95.22391774429579</v>
      </c>
      <c r="D504" s="25">
        <f t="shared" ca="1" si="121"/>
        <v>14572.414830260996</v>
      </c>
      <c r="E504" s="26">
        <f t="shared" ref="E504:E519" ca="1" si="123">($C$3-B504-C504)*D504-$C$4-$C$5</f>
        <v>585130.19424071396</v>
      </c>
    </row>
    <row r="505" spans="1:5" hidden="1">
      <c r="A505" s="23">
        <v>485</v>
      </c>
      <c r="B505" s="23">
        <f t="shared" ca="1" si="122"/>
        <v>45</v>
      </c>
      <c r="C505" s="29">
        <f t="shared" ca="1" si="120"/>
        <v>96.021262638127695</v>
      </c>
      <c r="D505" s="25">
        <f t="shared" ca="1" si="121"/>
        <v>16386.626601581378</v>
      </c>
      <c r="E505" s="26">
        <f t="shared" ca="1" si="123"/>
        <v>769407.25005922583</v>
      </c>
    </row>
    <row r="506" spans="1:5" hidden="1">
      <c r="A506" s="23">
        <v>486</v>
      </c>
      <c r="B506" s="23">
        <f t="shared" ca="1" si="122"/>
        <v>44</v>
      </c>
      <c r="C506" s="29">
        <f t="shared" ca="1" si="120"/>
        <v>84.866935676352824</v>
      </c>
      <c r="D506" s="25">
        <f t="shared" ca="1" si="121"/>
        <v>16827.413259174005</v>
      </c>
      <c r="E506" s="26">
        <f t="shared" ca="1" si="123"/>
        <v>1021528.7194649442</v>
      </c>
    </row>
    <row r="507" spans="1:5" hidden="1">
      <c r="A507" s="23">
        <v>487</v>
      </c>
      <c r="B507" s="23">
        <f t="shared" ca="1" si="122"/>
        <v>45</v>
      </c>
      <c r="C507" s="29">
        <f t="shared" ca="1" si="120"/>
        <v>91.198918676882215</v>
      </c>
      <c r="D507" s="25">
        <f t="shared" ca="1" si="121"/>
        <v>16061.219109634667</v>
      </c>
      <c r="E507" s="26">
        <f t="shared" ca="1" si="123"/>
        <v>811722.8829343135</v>
      </c>
    </row>
    <row r="508" spans="1:5" hidden="1">
      <c r="A508" s="23">
        <v>488</v>
      </c>
      <c r="B508" s="23">
        <f t="shared" ca="1" si="122"/>
        <v>44</v>
      </c>
      <c r="C508" s="29">
        <f t="shared" ca="1" si="120"/>
        <v>86.734435813726492</v>
      </c>
      <c r="D508" s="25">
        <f t="shared" ca="1" si="121"/>
        <v>16117.186870627937</v>
      </c>
      <c r="E508" s="26">
        <f t="shared" ca="1" si="123"/>
        <v>906108.19835041277</v>
      </c>
    </row>
    <row r="509" spans="1:5" hidden="1">
      <c r="A509" s="23">
        <v>489</v>
      </c>
      <c r="B509" s="23">
        <f t="shared" ca="1" si="122"/>
        <v>45</v>
      </c>
      <c r="C509" s="29">
        <f t="shared" ca="1" si="120"/>
        <v>91.225142821533595</v>
      </c>
      <c r="D509" s="25">
        <f t="shared" ca="1" si="121"/>
        <v>14486.152709324517</v>
      </c>
      <c r="E509" s="26">
        <f t="shared" ca="1" si="123"/>
        <v>633673.80285952659</v>
      </c>
    </row>
    <row r="510" spans="1:5" hidden="1">
      <c r="A510" s="23">
        <v>490</v>
      </c>
      <c r="B510" s="23">
        <f t="shared" ca="1" si="122"/>
        <v>45</v>
      </c>
      <c r="C510" s="29">
        <f t="shared" ca="1" si="120"/>
        <v>85.917431921139467</v>
      </c>
      <c r="D510" s="25">
        <f t="shared" ca="1" si="121"/>
        <v>17116.66236711483</v>
      </c>
      <c r="E510" s="26">
        <f t="shared" ca="1" si="123"/>
        <v>1021179.4492477069</v>
      </c>
    </row>
    <row r="511" spans="1:5" hidden="1">
      <c r="A511" s="23">
        <v>491</v>
      </c>
      <c r="B511" s="23">
        <f t="shared" ca="1" si="122"/>
        <v>47</v>
      </c>
      <c r="C511" s="29">
        <f t="shared" ca="1" si="120"/>
        <v>93.356924118085317</v>
      </c>
      <c r="D511" s="25">
        <f t="shared" ca="1" si="121"/>
        <v>12571.398134093357</v>
      </c>
      <c r="E511" s="26">
        <f t="shared" ca="1" si="123"/>
        <v>365795.3614240652</v>
      </c>
    </row>
    <row r="512" spans="1:5" hidden="1">
      <c r="A512" s="23">
        <v>492</v>
      </c>
      <c r="B512" s="23">
        <f t="shared" ca="1" si="122"/>
        <v>45</v>
      </c>
      <c r="C512" s="29">
        <f t="shared" ca="1" si="120"/>
        <v>95.984812326223036</v>
      </c>
      <c r="D512" s="25">
        <f t="shared" ca="1" si="121"/>
        <v>13023.348048842168</v>
      </c>
      <c r="E512" s="26">
        <f t="shared" ca="1" si="123"/>
        <v>406719.38363660383</v>
      </c>
    </row>
    <row r="513" spans="1:5" hidden="1">
      <c r="A513" s="23">
        <v>493</v>
      </c>
      <c r="B513" s="23">
        <f t="shared" ca="1" si="122"/>
        <v>43</v>
      </c>
      <c r="C513" s="29">
        <f t="shared" ca="1" si="120"/>
        <v>82.952645409318706</v>
      </c>
      <c r="D513" s="25">
        <f t="shared" ca="1" si="121"/>
        <v>14432.286209676568</v>
      </c>
      <c r="E513" s="26">
        <f t="shared" ca="1" si="123"/>
        <v>775854.63879627222</v>
      </c>
    </row>
    <row r="514" spans="1:5" hidden="1">
      <c r="A514" s="23">
        <v>494</v>
      </c>
      <c r="B514" s="23">
        <f t="shared" ca="1" si="122"/>
        <v>46</v>
      </c>
      <c r="C514" s="29">
        <f t="shared" ca="1" si="120"/>
        <v>98.492206912858393</v>
      </c>
      <c r="D514" s="25">
        <f t="shared" ca="1" si="121"/>
        <v>19368.111555851854</v>
      </c>
      <c r="E514" s="26">
        <f t="shared" ca="1" si="123"/>
        <v>1024118.5949676419</v>
      </c>
    </row>
    <row r="515" spans="1:5" hidden="1">
      <c r="A515" s="23">
        <v>495</v>
      </c>
      <c r="B515" s="23">
        <f t="shared" ca="1" si="122"/>
        <v>46</v>
      </c>
      <c r="C515" s="29">
        <f t="shared" ca="1" si="120"/>
        <v>98.623979655429821</v>
      </c>
      <c r="D515" s="25">
        <f t="shared" ca="1" si="121"/>
        <v>11911.669583987306</v>
      </c>
      <c r="E515" s="26">
        <f t="shared" ca="1" si="123"/>
        <v>243292.66683605686</v>
      </c>
    </row>
    <row r="516" spans="1:5">
      <c r="A516" s="23">
        <v>496</v>
      </c>
      <c r="B516" s="23">
        <f t="shared" ca="1" si="122"/>
        <v>45</v>
      </c>
      <c r="C516" s="29">
        <f t="shared" ca="1" si="120"/>
        <v>93.016080985825937</v>
      </c>
      <c r="D516" s="25">
        <f t="shared" ca="1" si="121"/>
        <v>14382.588117408886</v>
      </c>
      <c r="E516" s="26">
        <f t="shared" ca="1" si="123"/>
        <v>596235.99483672995</v>
      </c>
    </row>
    <row r="517" spans="1:5">
      <c r="A517" s="23">
        <v>497</v>
      </c>
      <c r="B517" s="23">
        <f t="shared" ca="1" si="122"/>
        <v>45</v>
      </c>
      <c r="C517" s="29">
        <f t="shared" ca="1" si="120"/>
        <v>94.296168866391014</v>
      </c>
      <c r="D517" s="25">
        <f t="shared" ca="1" si="121"/>
        <v>13795.338266718583</v>
      </c>
      <c r="E517" s="26">
        <f t="shared" ca="1" si="123"/>
        <v>513401.45964310947</v>
      </c>
    </row>
    <row r="518" spans="1:5">
      <c r="A518" s="23">
        <v>498</v>
      </c>
      <c r="B518" s="23">
        <f t="shared" ca="1" si="122"/>
        <v>45</v>
      </c>
      <c r="C518" s="29">
        <f ca="1">$E$8+($E$9-$E$8)*RAND()</f>
        <v>83.852696171664775</v>
      </c>
      <c r="D518" s="25">
        <f ca="1">NORMINV(RAND(),$E$13,$E$14)</f>
        <v>17019.531463837811</v>
      </c>
      <c r="E518" s="26">
        <f t="shared" ca="1" si="123"/>
        <v>1044850.8178016325</v>
      </c>
    </row>
    <row r="519" spans="1:5">
      <c r="A519" s="23">
        <v>499</v>
      </c>
      <c r="B519" s="23">
        <f ca="1">VLOOKUP(RAND(),$A$10:$C$14,3)</f>
        <v>45</v>
      </c>
      <c r="C519" s="29">
        <f ca="1">$E$8+($E$9-$E$8)*RAND()</f>
        <v>83.531314116122132</v>
      </c>
      <c r="D519" s="25">
        <f ca="1">NORMINV(RAND(),$E$13,$E$14)</f>
        <v>15185.196193339296</v>
      </c>
      <c r="E519" s="26">
        <f t="shared" ca="1" si="123"/>
        <v>829340.63030044967</v>
      </c>
    </row>
    <row r="520" spans="1:5">
      <c r="A520" s="23">
        <v>500</v>
      </c>
      <c r="B520" s="23">
        <f ca="1">VLOOKUP(RAND(),$A$10:$C$14,3)</f>
        <v>44</v>
      </c>
      <c r="C520" s="29">
        <f ca="1">$E$8+($E$9-$E$8)*RAND()</f>
        <v>93.726515655261039</v>
      </c>
      <c r="D520" s="25">
        <f ca="1">NORMINV(RAND(),$E$13,$E$14)</f>
        <v>7954.1839963673665</v>
      </c>
      <c r="E520" s="26">
        <f ca="1">($C$3-B520-C520)*D520-$C$4-$C$5</f>
        <v>-114910.2316050427</v>
      </c>
    </row>
    <row r="522" spans="1:5" ht="16.5" thickBot="1">
      <c r="C522" s="27" t="s">
        <v>22</v>
      </c>
    </row>
    <row r="523" spans="1:5">
      <c r="B523" s="28"/>
      <c r="C523" s="26" t="s">
        <v>23</v>
      </c>
      <c r="D523" s="26"/>
      <c r="E523" s="30">
        <f ca="1">AVERAGE(E21:E520)</f>
        <v>710132.20727276127</v>
      </c>
    </row>
    <row r="524" spans="1:5">
      <c r="C524" s="2" t="s">
        <v>24</v>
      </c>
      <c r="D524" s="8"/>
      <c r="E524" s="31">
        <f ca="1">STDEV(E21:E520)</f>
        <v>526165.42422833957</v>
      </c>
    </row>
    <row r="525" spans="1:5">
      <c r="C525" s="2" t="s">
        <v>25</v>
      </c>
      <c r="D525" s="8"/>
      <c r="E525" s="31">
        <f ca="1">MIN(E21:E520)</f>
        <v>-1022004.4487828633</v>
      </c>
    </row>
    <row r="526" spans="1:5">
      <c r="C526" s="2" t="s">
        <v>26</v>
      </c>
      <c r="D526" s="8"/>
      <c r="E526" s="31">
        <f ca="1">MAX(E21:E520)</f>
        <v>2398194.9692282542</v>
      </c>
    </row>
    <row r="527" spans="1:5">
      <c r="C527" s="2" t="s">
        <v>27</v>
      </c>
      <c r="D527" s="8"/>
      <c r="E527" s="32">
        <f ca="1">COUNTIF(E21:E520,"&lt;0")</f>
        <v>48</v>
      </c>
    </row>
    <row r="528" spans="1:5" ht="16.5" thickBot="1">
      <c r="C528" s="2" t="s">
        <v>29</v>
      </c>
      <c r="D528" s="8"/>
      <c r="E528" s="33">
        <f ca="1">E527/500</f>
        <v>9.6000000000000002E-2</v>
      </c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Simulation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Jeff</cp:lastModifiedBy>
  <cp:lastPrinted>2001-04-12T18:36:39Z</cp:lastPrinted>
  <dcterms:created xsi:type="dcterms:W3CDTF">1997-06-03T14:23:47Z</dcterms:created>
  <dcterms:modified xsi:type="dcterms:W3CDTF">2011-05-27T03:13:56Z</dcterms:modified>
</cp:coreProperties>
</file>