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<sst xmlns="http://schemas.openxmlformats.org/spreadsheetml/2006/main" uniqueCount="346">
  <si>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</si>
  <si>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</si>
  <si>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</si>
  <si>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</si>
  <si>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</si>
  <si>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03.10.2018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</si>
  <si>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</si>
  <si>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</si>
  <si>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</si>
  <si>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</si>
  <si>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</si>
  <si>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</si>
  <si>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</si>
  <si>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</si>
  <si>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</si>
  <si>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</si>
  <si>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</si>
  <si>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</si>
  <si>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</si>
  <si>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</si>
  <si>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</si>
  <si>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</si>
  <si>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</si>
  <si>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</si>
  <si>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</si>
  <si>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</si>
  <si>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</si>
  <si>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</si>
  <si>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</si>
  <si>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</si>
  <si>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</si>
  <si>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</si>
  <si>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Степана Разина д. 9-11</t>
  </si>
  <si>
    <t>Самовывоз</t>
  </si>
  <si>
    <t>до 12</t>
  </si>
  <si>
    <t>-</t>
  </si>
  <si>
    <t>пустых осталось 5 на балансе</t>
  </si>
  <si>
    <t>Клиент №610</t>
  </si>
  <si>
    <t>СПб, ул. Степана Разина д.9</t>
  </si>
  <si>
    <t>самовывоз</t>
  </si>
  <si>
    <t>любое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</si>
  <si>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</si>
  <si>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</si>
  <si>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</si>
  <si>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до 15</t>
  </si>
  <si>
    <t>Вячеслав</t>
  </si>
  <si>
    <t>Особое заполнение см. папку</t>
  </si>
  <si>
    <t>г. Павловск, СПб, ул. Первого Мая д. 10</t>
  </si>
  <si>
    <t>к2, кв. 5, 8-921-993-03-21 Ульяна</t>
  </si>
  <si>
    <t>с 17</t>
  </si>
  <si>
    <t>Тимур</t>
  </si>
  <si>
    <t>ЗАБИРАТЬ ПУСТУЮ ТАРУ, если никого не будет - оплатят на карту.</t>
  </si>
  <si>
    <t>СПб, Большеохтинский пр. д. 41</t>
  </si>
  <si>
    <t>кв. 2, 8-981-841-13-46</t>
  </si>
  <si>
    <t>до 17 созвон за час</t>
  </si>
  <si>
    <t>Федор</t>
  </si>
  <si>
    <t>3 бут в залог,1 бут в зачёт</t>
  </si>
  <si>
    <t xml:space="preserve">1 - ЧЕК (1-й раз)
 </t>
  </si>
  <si>
    <t>созвон,чтобы на месте были</t>
  </si>
  <si>
    <t>г. Пушкин, Софийский бульвар, д. 30/50</t>
  </si>
  <si>
    <t>офис 114,   309-76-62</t>
  </si>
  <si>
    <t>с 10 до 13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</si>
  <si>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</si>
  <si>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</si>
  <si>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с 10 до 15</t>
  </si>
  <si>
    <t>Селянина Софья</t>
  </si>
  <si>
    <t>СПб, Малый пр. П.С. д. 70</t>
  </si>
  <si>
    <t>кв. 32, 2 эт, 8-931-312-67-86</t>
  </si>
  <si>
    <t>до 13</t>
  </si>
  <si>
    <t>Надирбек</t>
  </si>
  <si>
    <t>если не алё на первый номер , звоните на номер - 8-921-870-08-38, звонить подольше</t>
  </si>
  <si>
    <t>г. Пушкин, СПб, Ленинградская д. 10</t>
  </si>
  <si>
    <t>кв. 25, 8-921-941-17-45</t>
  </si>
  <si>
    <t>до 13 созвон</t>
  </si>
  <si>
    <t xml:space="preserve">2 - Plesca 12.5л
 </t>
  </si>
  <si>
    <t>БУТЫЛИ ЧИСТЫЕ!!! созвон если не успеваете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</si>
  <si>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</si>
  <si>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</si>
  <si>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</si>
  <si>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</si>
  <si>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Владимир</t>
  </si>
  <si>
    <t>как можно раньше</t>
  </si>
  <si>
    <t>СПб, Дальневосточный пр. д. 12к2</t>
  </si>
  <si>
    <t>8-911-206-71-94</t>
  </si>
  <si>
    <t>с 10 до 17 созвон</t>
  </si>
  <si>
    <t>Фахри</t>
  </si>
  <si>
    <t xml:space="preserve">1 - ЧЕК (всегда)
 </t>
  </si>
  <si>
    <t>созвон - встретят</t>
  </si>
  <si>
    <t>Клиент№4621</t>
  </si>
  <si>
    <t>поселок Мурино, Всеволожский район, Ленинградская область, бульвар Менделеева, д. 7к2</t>
  </si>
  <si>
    <t>кв. 207, 6-й этаж, 8-921-405-71-88</t>
  </si>
  <si>
    <t>с 18 до 21</t>
  </si>
  <si>
    <t>Галина Николаевна</t>
  </si>
  <si>
    <t>СПб, Тихорецкий пр. д. 4</t>
  </si>
  <si>
    <t>институт, 8-921-746-88-46, 8-911-211-63-30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</si>
  <si>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</si>
  <si>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</si>
  <si>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</si>
  <si>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ДОКИ ПЕЧАТАТЬ ВСЕГДА СТАРОГО ОБРАЗЦА!!!!!!!И писать номер договора и дату в счете и в накладной 07-11/71 от 28.06.2011г."строго до 13-00!!Водителю быть с паспортом, созвон -  576-66-24 Александр!!!, перегрузят у ворот.</t>
  </si>
  <si>
    <t>СПб, ул. Свеаборгская, д. 12</t>
  </si>
  <si>
    <t>кв. 23, 7-й этаж, 8-981-794-06-82</t>
  </si>
  <si>
    <t>с 16 до 19</t>
  </si>
  <si>
    <t>не раньше 15-00!!!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</si>
  <si>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</si>
  <si>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</si>
  <si>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</si>
  <si>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</si>
  <si>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</si>
  <si>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</si>
  <si>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</si>
  <si>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с 10 до 18</t>
  </si>
  <si>
    <t>8-911-708-05-57</t>
  </si>
  <si>
    <t>Клиент№135</t>
  </si>
  <si>
    <t>СПб, 11 линия В.О., д. 44</t>
  </si>
  <si>
    <t>кв 26, вход со двора, код 11*44, 4 подъезд , 8-911-743-13-25</t>
  </si>
  <si>
    <t>до 13 созвон за полчаса!</t>
  </si>
  <si>
    <t>Испытательный Центр «Стройэксперт»</t>
  </si>
  <si>
    <t>СПб, Большеохтинский пр. д. 9</t>
  </si>
  <si>
    <t>лит.А. 8-965-084-41-48, 812318-18-79</t>
  </si>
  <si>
    <t>довозим 55 бут</t>
  </si>
  <si>
    <t>Постер-Принт</t>
  </si>
  <si>
    <t>г. Колпино, СПб, ул. Северная, д. 14</t>
  </si>
  <si>
    <t>8-981-777-38-98 Виктор</t>
  </si>
  <si>
    <t>довозим 13 бут</t>
  </si>
  <si>
    <t>Школа спортивных танцев</t>
  </si>
  <si>
    <t>СПб, ул. Курляндская д. 44</t>
  </si>
  <si>
    <t>3й этаж, 8-921-962-03-65</t>
  </si>
  <si>
    <t>с 10 до 12</t>
  </si>
  <si>
    <t>воду поставить в туалете!!! и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</si>
  <si>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СПб, ул. Бассейная, д. 45</t>
  </si>
  <si>
    <t>Русский Фонд Недвижимости, 375-23-92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</si>
  <si>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</si>
  <si>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</si>
  <si>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</si>
  <si>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 созвон за час</t>
  </si>
  <si>
    <t>г. Петергоф, СПб, бульвар Разведчика, д. 10к2</t>
  </si>
  <si>
    <t>кв. 74, 4й этаж, 8-911-934-64-43</t>
  </si>
  <si>
    <t>с 14 созвон за час!!</t>
  </si>
  <si>
    <t>обязательно созвон за час!</t>
  </si>
  <si>
    <t>СПб, поселок Парголово, ул. Первого Мая, д. 107к2</t>
  </si>
  <si>
    <t>кв. 21, 1-й этаж, 8-921-572-14-70</t>
  </si>
  <si>
    <t>до 14 или с 16</t>
  </si>
  <si>
    <t>бутыли чистые не мятые!!!!!</t>
  </si>
  <si>
    <t>Спиридонов</t>
  </si>
  <si>
    <t>г. Ломоносов, СПб, ул. Заварина д. 12</t>
  </si>
  <si>
    <t>8-911-700-05-90</t>
  </si>
  <si>
    <t>до 17</t>
  </si>
  <si>
    <t>г. Пушкин, Павловское шоссе, д. 25</t>
  </si>
  <si>
    <t>кв. 25, 2ая парадная, домофон не работает, 8-931-952-86-36</t>
  </si>
  <si>
    <t>до 14</t>
  </si>
  <si>
    <t>Поставка №2 (2 из 5 бут), заказывает 19л ДОМОФОН НЕ РАБОТАЕТ.</t>
  </si>
  <si>
    <t>Клиент№4695</t>
  </si>
  <si>
    <t>Петергоф, СПб, Университетский проспект д. 26</t>
  </si>
  <si>
    <t>4 этаж, 8-960-240-06-00</t>
  </si>
  <si>
    <t>с 12 до 17 созвон</t>
  </si>
  <si>
    <t>с 12! 8-911-785-93-91</t>
  </si>
  <si>
    <t>РЖД (тендер)</t>
  </si>
  <si>
    <t>СПб, Калининский район, улица Комсомола, д. 37 (1)</t>
  </si>
  <si>
    <t>ЛитерА, 8-904-634-06-40 Артём</t>
  </si>
  <si>
    <t xml:space="preserve">5 - Сер.Кап. 1-й кат. 19л
 1 - ЧЕК (всегда)
 </t>
  </si>
  <si>
    <t>литер А. ПОДПИСЫВАТЬ АКТ ПРИЁМА-ПЕРЕДАЧИ!!!!!!!!</t>
  </si>
  <si>
    <t>г. Петергоф, СПб, Санкт-Петербургский пр., д. 58</t>
  </si>
  <si>
    <t>кв. 25, код код "9876В",  8-911-289-90-13, 8-962-726-69-51</t>
  </si>
  <si>
    <t>с  12!!!!!!! до 17</t>
  </si>
  <si>
    <t>обязательно СОЗВОН ЗА ЧАС- КЛИЕНТ НЕ ДОМА. надо успеть клиент жалуется ,созвон с утра 25, код код "9876В",  8-911-289-90-13,  8-962-726-69-51</t>
  </si>
  <si>
    <t>г. Павловск, СПб, ул. Садовая д. 20</t>
  </si>
  <si>
    <t>ГМЗ Павловск, 8-921-576-70-76</t>
  </si>
  <si>
    <t>Обязательно созвон скажут куда выгружать.Не позже, рабочий день. если не алё - звоните в офис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</si>
  <si>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</si>
  <si>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</si>
  <si>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</si>
  <si>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</t>
  </si>
  <si>
    <t>Клиент№4425</t>
  </si>
  <si>
    <t>Шушары, СПб, ул. Вишерская д. 16</t>
  </si>
  <si>
    <t>кв. 83, 8-911-843-28-08, 8-981-194-52-47 домофон не работает звонить</t>
  </si>
  <si>
    <t>с 10 до 14</t>
  </si>
  <si>
    <t>Клиент№5699</t>
  </si>
  <si>
    <t>СПб, ул. Гончарная, д. 24</t>
  </si>
  <si>
    <t>кв. 8, 4 этаж, 8-960-235-48-40</t>
  </si>
  <si>
    <t>до 11!! строго</t>
  </si>
  <si>
    <t>не позже 11!! как можно раньше, созвон</t>
  </si>
  <si>
    <t>СПб, Петроградский район, ул. Академика Павлова, д. 6к2</t>
  </si>
  <si>
    <t>кв. 97, 13-й этаж, 8-999-209-95-40</t>
  </si>
  <si>
    <t>СПб, пр. Энергетиков, д. 74</t>
  </si>
  <si>
    <t>кв. 31, 8-911-975-64-29, 8-911-792-12-66</t>
  </si>
  <si>
    <t>с 16 до 21 созвон</t>
  </si>
  <si>
    <t>не раньше 15 будут на месте, звонить на 2-й номер</t>
  </si>
  <si>
    <t>Современная Диагностическая Клиника +</t>
  </si>
  <si>
    <t>СПб, ул. Ушинского д.5</t>
  </si>
  <si>
    <t>к1, 2-й этаж, 424-12-21</t>
  </si>
  <si>
    <t>с 10 до 17</t>
  </si>
  <si>
    <t>ЛМЗ</t>
  </si>
  <si>
    <t>СПб, ул. Чугунная д. 14</t>
  </si>
  <si>
    <t>812-542-07-92  ,8-921-404-30-51</t>
  </si>
  <si>
    <t>до 15 созвон</t>
  </si>
  <si>
    <t>Пежо ОФВ</t>
  </si>
  <si>
    <t>забрать пустую тару  ,   пускают только граждан РФ.</t>
  </si>
  <si>
    <t>Клиент 348</t>
  </si>
  <si>
    <t>Пушкин, СПб, посёлок Александровская, 4-я линия д. 32А</t>
  </si>
  <si>
    <t>451-33-52, 8-931-249-74-41, 8-921-375-86-65</t>
  </si>
  <si>
    <t>8-921-375-86-65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</si>
  <si>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</si>
  <si>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</si>
  <si>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</si>
  <si>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</si>
  <si>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</si>
  <si>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СПб, ул. Грибалёвой, д. 10</t>
  </si>
  <si>
    <t>кв. 48, 8-960-267-66-21</t>
  </si>
  <si>
    <t>с 13 до 18  созвон за полчаса</t>
  </si>
  <si>
    <t>8-906-22-999-52</t>
  </si>
  <si>
    <t>Клиент№5058</t>
  </si>
  <si>
    <t>г. Петергоф, СПб, ул. Халтурина, д. 15к1</t>
  </si>
  <si>
    <t>общежитие, 8-900-622-30-62</t>
  </si>
  <si>
    <t xml:space="preserve">1 - ЧЕК (1-й раз)
 1 - Помпа СТАНДАРТ
 </t>
  </si>
  <si>
    <t>по возможности пораньше! обязатено созвон заранее! помпа в б/п аренду</t>
  </si>
  <si>
    <t>г. Петергоф, СПб,  ул. Юты Бондаровской д. 17к1</t>
  </si>
  <si>
    <t>кв. 14, 8-921 303-64-91 Татьяна</t>
  </si>
  <si>
    <t>с 16 созвон за час!</t>
  </si>
  <si>
    <t>по возможности попозже. БУТЫЛИ ЧИСТЫЕ И НЕ МЯТЫЕ!!м ГРЯЗНЫЕ НЕ ПРИМУТ!
ВКЛЮЧАТЬ ПОДЪЁМ 20р/бут</t>
  </si>
  <si>
    <t>СПб, набережная Обводного канала д. 70к2</t>
  </si>
  <si>
    <t>Центр подготовки персонала, 8-921-637-41-02,</t>
  </si>
  <si>
    <t>передать доки</t>
  </si>
  <si>
    <t>ЦТО Мастер Водоносов</t>
  </si>
  <si>
    <t>Тосненский район, д. Федоровское, ул. Почтовая д. 32</t>
  </si>
  <si>
    <t>8-921-893-21-39 Елена</t>
  </si>
  <si>
    <t>с 10 до 15 созвон</t>
  </si>
  <si>
    <t>НЕРИНГА-СЕРВИС водоносов</t>
  </si>
  <si>
    <t>СПб, ул. Трефолева д. 2Б</t>
  </si>
  <si>
    <t>242-80-36, 8-921-790-79-04, 3-9 армалит</t>
  </si>
  <si>
    <t>8-921-374-66-54 - звонить на этот номер</t>
  </si>
  <si>
    <t>г. Колпино, Спб, ул. Тазаева, д. 1</t>
  </si>
  <si>
    <t>кв. 46, 4-й этаж, 8-921-889-90-13</t>
  </si>
  <si>
    <t>обязательно позвонить чтобы вернулись заранее, оплатили на карту Мите</t>
  </si>
  <si>
    <t>СПб, Красное Село, ул. Красногородская, д. 19</t>
  </si>
  <si>
    <t>кв. 185   8-911-974-73-56,  8-981-726-50-92, 8-905-273-63-78</t>
  </si>
  <si>
    <t>c 12 до 17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</si>
  <si>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</si>
  <si>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</si>
  <si>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</si>
  <si>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Фанерный</t>
  </si>
  <si>
    <t>СПб, посёлок Понтонный, ул. Фанерная д. 5</t>
  </si>
  <si>
    <t>648-16-15, 8-921-356-48-83</t>
  </si>
  <si>
    <t>.В 1с - СВЕЗА,НА СКЛАД ,  как можно раньше  ВЪЕЗД ПО ПРОПУСКАМ, БЫТЬ С ДОКУМЕНТАМИ. ДОВЕЗТИ 17 бут в четверг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</si>
  <si>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</si>
  <si>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</si>
  <si>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</si>
  <si>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передать счёт фактуру с пометкой для "Каекиной Юлии" от 15.08  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</si>
  <si>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</si>
  <si>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</si>
  <si>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</si>
  <si>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NaN</t>
  </si>
  <si>
    <t>Поставка №2 (9 из 20)</t>
  </si>
  <si>
    <t>Клиент №296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</si>
  <si>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</si>
  <si>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</si>
  <si>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Рос Шпунт (Бывш. Росшпунт, бывш. Энергорос)</t>
  </si>
  <si>
    <t>СПб, ул. Космонавтов д.63</t>
  </si>
  <si>
    <t>8-911-716-21-90 Андрей</t>
  </si>
  <si>
    <t>до 16</t>
  </si>
  <si>
    <t>Это стройка дом не этот номер это как ориентир созвон объяснят как и куда точнее доставить</t>
  </si>
  <si>
    <t>Строительная компания Вектор</t>
  </si>
  <si>
    <t>СПб, Поэтический бульвар д. 21</t>
  </si>
  <si>
    <t>8-921-984-74-01 Богдан или 8-906-226-90-45 Иван</t>
  </si>
  <si>
    <t>с 10 до 15  созвон</t>
  </si>
  <si>
    <t>ул. Профессора Попова- платный въезд- не заезжать на территорию). подписывать акт!</t>
  </si>
  <si>
    <t>Горелово, СПб,  Константиновский переулок д. 17</t>
  </si>
  <si>
    <t>кв 5, 8-921-949-43-69</t>
  </si>
  <si>
    <t>до 15 созвон утром!</t>
  </si>
  <si>
    <t xml:space="preserve">8 - Вода Plesca 12.5л
 </t>
  </si>
  <si>
    <t>Пушкин, СПб, посёлок Александровская, 5-я линия д. 17к</t>
  </si>
  <si>
    <t>8-952-261-00-11</t>
  </si>
  <si>
    <t>СПб, Центральный район, ул. Достоевского д. 16</t>
  </si>
  <si>
    <t>кв. 4, 14й подъезд,  3-й этаж, код 359, 8-921-393-90-75</t>
  </si>
  <si>
    <t>СПб, пр. Стачек, д. 18</t>
  </si>
  <si>
    <t>заезд с Урхова переулка,  отделение полиции, 4й подъезд, 2й этаж,  8-931-244-15-11</t>
  </si>
  <si>
    <t>с 9 до 15 созвон</t>
  </si>
  <si>
    <t>созвон - тут несколько клиентов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</si>
  <si>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</si>
  <si>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</si>
  <si>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</si>
  <si>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СПб, Лесной пр., д. 25</t>
  </si>
  <si>
    <t>заезд  с Нейшлотского пер., 8-967-561-18-33</t>
  </si>
  <si>
    <t xml:space="preserve">5 - Сер.кап. 1-й кат. 19л
 1 - ЧЕК (всегда)
 </t>
  </si>
  <si>
    <t>ПОДПИСЫВАТЬ АКТ ПРИЁМА-ПЕРЕДАЧИ!!!! 457-71-56</t>
  </si>
  <si>
    <t>Клиент №230</t>
  </si>
  <si>
    <t>СПб, ул. Большая Пороховская д. 34</t>
  </si>
  <si>
    <t>кв. 57, 8-905-219-77-00, 8-905-219-07-00</t>
  </si>
  <si>
    <t>до 12 или с 19 созвон</t>
  </si>
  <si>
    <t>!созвон за час!! быть вежливыми! созвон заранее .</t>
  </si>
  <si>
    <t>Водономика</t>
  </si>
  <si>
    <t>СПб, пр. Стачек, д. 67к2</t>
  </si>
  <si>
    <t>783-42-50 "Вива"</t>
  </si>
  <si>
    <t>4 бут в зачёт</t>
  </si>
  <si>
    <t>Транспортные Технологии водоносов</t>
  </si>
  <si>
    <t>СПб, посёлок Понтонный, ул. Колпиская, д.20</t>
  </si>
  <si>
    <t>7-931-229-77-10</t>
  </si>
  <si>
    <t>с 9 до 17 созвон</t>
  </si>
  <si>
    <t>ИП Чумаченко</t>
  </si>
  <si>
    <t>СПб,6-я линия В. О.д. 15б</t>
  </si>
  <si>
    <t>дверь возле магазина Продуктов, 8-921-366-50-97‬ Марина</t>
  </si>
  <si>
    <t>с 10:30 до 19 созвон</t>
  </si>
  <si>
    <t xml:space="preserve">1 - Кулер AquaWork-16 LD/EN
 </t>
  </si>
  <si>
    <t>от ОФВ, без доков</t>
  </si>
  <si>
    <t>СПб, Химический переулок, д. 8</t>
  </si>
  <si>
    <t>8-911-703-82-09‬ Роман</t>
  </si>
  <si>
    <t>от ОФВ, подписать доки здесь.</t>
  </si>
  <si>
    <t>Клиент №702</t>
  </si>
  <si>
    <t>СПб, ул. Наличная д. 36к5</t>
  </si>
  <si>
    <t>кв.235, 8-906-278-11-39</t>
  </si>
  <si>
    <t>с 14 до 18</t>
  </si>
  <si>
    <t>8-921-186-02-92</t>
  </si>
  <si>
    <t>СПб, ул. Партизана Германа, д. 3</t>
  </si>
  <si>
    <t>2-й этаж, каб. 218, 8-931-326-24-07</t>
  </si>
  <si>
    <t>с 9 до 13</t>
  </si>
  <si>
    <t>с 13 до 14 обед</t>
  </si>
  <si>
    <t>Стафф Групп</t>
  </si>
  <si>
    <t>СПб, пр. Обуховской Обороны, д. 116</t>
  </si>
  <si>
    <t>БЦ Троицкое поле, 3-й эт, оф.315, 8-981-871-45-32</t>
  </si>
  <si>
    <t>с 10 до 16 созвон!!</t>
  </si>
  <si>
    <t>Одна бутыль на замен! что то плавает. ЗАБРАТЬ ВСЕ ПУСТЫЕ БУТЫЛИ</t>
  </si>
  <si>
    <t>Клиент№5192</t>
  </si>
  <si>
    <t>СПб, Ленинский пр. д. 114</t>
  </si>
  <si>
    <t>Кухни Беларуси, 8-921-362-61-17</t>
  </si>
  <si>
    <t>ОБМЕН ОДНОЙ ТРЕСНУТОЙ БУТЫЛИ не раньше 11-00!!! Вход с Ленинского пр, синяя вывеска "ЗОВ"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</si>
  <si>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</si>
  <si>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</si>
  <si>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</si>
  <si>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созвон за час!! для пропуска (пропуск минимум час делают!)Водитель с паспортом. С 13 до 14 обед!!</t>
  </si>
  <si>
    <t>СПб, поселок Шушары, ул. Образцовая д. 9 литер Б</t>
  </si>
  <si>
    <t>кв. 80 8-981-249-21-44</t>
  </si>
  <si>
    <t>с 19</t>
  </si>
  <si>
    <t>по возможности попозже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</si>
  <si>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</si>
  <si>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</si>
  <si>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 1 бут на замену - забрать у них бутыль с желтым налетом внутри</t>
  </si>
  <si>
    <t>Клиент№6761</t>
  </si>
  <si>
    <t>СПБ, ул. Чайковского д.  51</t>
  </si>
  <si>
    <t>8-921-762-69-78 Анна</t>
  </si>
  <si>
    <t>с 11 до 13 созвон</t>
  </si>
  <si>
    <t>2 бут в залог</t>
  </si>
  <si>
    <t xml:space="preserve">1 - ЧЕК (1-й раз)
 1 - Кулер для воды Aqua Expert 36 TK
 </t>
  </si>
  <si>
    <t>РЕНТГЕН СЕРВИС водоносов</t>
  </si>
  <si>
    <t>СПб, ул. Руднева д. 22к2</t>
  </si>
  <si>
    <t>296-07-05, 296-11-66</t>
  </si>
  <si>
    <t>до 17 созвон</t>
  </si>
  <si>
    <t>с 13-30 до 14-30 обед.не позже 17-00, , 8-921-993-67-78 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</si>
</sst>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3894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10</v>
      </c>
      <c r="L6" s="49"/>
      <c r="M6" s="49"/>
      <c r="N6" s="49" t="str">
        <f>SUM(I6:M6)</f>
        <v>0</v>
      </c>
      <c r="O6" s="50">
        <v>5</v>
      </c>
      <c r="P6" s="49">
        <v>1000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610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7</v>
      </c>
      <c r="L7" s="49"/>
      <c r="M7" s="49"/>
      <c r="N7" s="49" t="str">
        <f>SUM(I7:M7)</f>
        <v>0</v>
      </c>
      <c r="O7" s="50">
        <v>7</v>
      </c>
      <c r="P7" s="49">
        <v>700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5714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1900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31</v>
      </c>
      <c r="C9" s="60">
        <v>4073</v>
      </c>
      <c r="D9" s="59" t="s">
        <v>47</v>
      </c>
      <c r="E9" s="59" t="s">
        <v>48</v>
      </c>
      <c r="F9" s="61" t="s">
        <v>49</v>
      </c>
      <c r="G9" s="59" t="s">
        <v>50</v>
      </c>
      <c r="H9" s="62"/>
      <c r="I9" s="63"/>
      <c r="J9" s="63"/>
      <c r="K9" s="63"/>
      <c r="L9" s="63">
        <v>2</v>
      </c>
      <c r="M9" s="63"/>
      <c r="N9" s="63" t="str">
        <f>SUM(I9:M9)</f>
        <v>0</v>
      </c>
      <c r="O9" s="64"/>
      <c r="P9" s="63">
        <v>350</v>
      </c>
      <c r="Q9" s="63"/>
      <c r="R9" s="63"/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65">
        <v>4104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 t="s">
        <v>56</v>
      </c>
      <c r="P10" s="49">
        <v>850</v>
      </c>
      <c r="Q10" s="49"/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91774</v>
      </c>
      <c r="D11" s="46" t="s">
        <v>59</v>
      </c>
      <c r="E11" s="46" t="s">
        <v>60</v>
      </c>
      <c r="F11" s="38" t="s">
        <v>61</v>
      </c>
      <c r="G11" s="46" t="s">
        <v>50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92001</v>
      </c>
      <c r="D12" s="46" t="s">
        <v>62</v>
      </c>
      <c r="E12" s="46" t="s">
        <v>63</v>
      </c>
      <c r="F12" s="38" t="s">
        <v>64</v>
      </c>
      <c r="G12" s="46" t="s">
        <v>45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330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1065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93598</v>
      </c>
      <c r="D14" s="46" t="s">
        <v>71</v>
      </c>
      <c r="E14" s="46" t="s">
        <v>72</v>
      </c>
      <c r="F14" s="38" t="s">
        <v>73</v>
      </c>
      <c r="G14" s="46" t="s">
        <v>50</v>
      </c>
      <c r="H14" s="48"/>
      <c r="I14" s="49"/>
      <c r="J14" s="49"/>
      <c r="K14" s="49"/>
      <c r="L14" s="49"/>
      <c r="M14" s="49">
        <v>2</v>
      </c>
      <c r="N14" s="49" t="str">
        <f>SUM(I14:M14)</f>
        <v>0</v>
      </c>
      <c r="O14" s="50"/>
      <c r="P14" s="49">
        <v>280</v>
      </c>
      <c r="Q14" s="49"/>
      <c r="R14" s="49"/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975</v>
      </c>
      <c r="D15" s="52" t="s">
        <v>77</v>
      </c>
      <c r="E15" s="52" t="s">
        <v>78</v>
      </c>
      <c r="F15" s="54" t="s">
        <v>79</v>
      </c>
      <c r="G15" s="52" t="s">
        <v>80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1400</v>
      </c>
      <c r="R15" s="56">
        <v>200</v>
      </c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94788</v>
      </c>
      <c r="D16" s="46" t="s">
        <v>82</v>
      </c>
      <c r="E16" s="46" t="s">
        <v>83</v>
      </c>
      <c r="F16" s="38" t="s">
        <v>84</v>
      </c>
      <c r="G16" s="46" t="s">
        <v>85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960</v>
      </c>
      <c r="Q16" s="49"/>
      <c r="R16" s="49"/>
      <c r="S16" s="38" t="s">
        <v>86</v>
      </c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4621</v>
      </c>
      <c r="D17" s="46" t="s">
        <v>89</v>
      </c>
      <c r="E17" s="46" t="s">
        <v>90</v>
      </c>
      <c r="F17" s="38" t="s">
        <v>91</v>
      </c>
      <c r="G17" s="46" t="s">
        <v>55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3848</v>
      </c>
      <c r="D18" s="46" t="s">
        <v>93</v>
      </c>
      <c r="E18" s="46" t="s">
        <v>94</v>
      </c>
      <c r="F18" s="38" t="s">
        <v>44</v>
      </c>
      <c r="G18" s="46" t="s">
        <v>55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291</v>
      </c>
      <c r="D19" s="52" t="s">
        <v>96</v>
      </c>
      <c r="E19" s="52" t="s">
        <v>97</v>
      </c>
      <c r="F19" s="54" t="s">
        <v>73</v>
      </c>
      <c r="G19" s="52" t="s">
        <v>80</v>
      </c>
      <c r="H19" s="55"/>
      <c r="I19" s="56">
        <v>12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1260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1982</v>
      </c>
      <c r="D20" s="46" t="s">
        <v>99</v>
      </c>
      <c r="E20" s="46" t="s">
        <v>100</v>
      </c>
      <c r="F20" s="38" t="s">
        <v>101</v>
      </c>
      <c r="G20" s="46" t="s">
        <v>80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93181</v>
      </c>
      <c r="D21" s="46" t="s">
        <v>103</v>
      </c>
      <c r="E21" s="46" t="s">
        <v>104</v>
      </c>
      <c r="F21" s="38" t="s">
        <v>105</v>
      </c>
      <c r="G21" s="46" t="s">
        <v>85</v>
      </c>
      <c r="H21" s="48"/>
      <c r="I21" s="49"/>
      <c r="J21" s="49"/>
      <c r="K21" s="49"/>
      <c r="L21" s="49">
        <v>14</v>
      </c>
      <c r="M21" s="49"/>
      <c r="N21" s="49" t="str">
        <f>SUM(I21:M21)</f>
        <v>0</v>
      </c>
      <c r="O21" s="50"/>
      <c r="P21" s="49">
        <v>1820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53">
        <v>142</v>
      </c>
      <c r="D22" s="52" t="s">
        <v>108</v>
      </c>
      <c r="E22" s="52" t="s">
        <v>109</v>
      </c>
      <c r="F22" s="54" t="s">
        <v>110</v>
      </c>
      <c r="G22" s="52" t="s">
        <v>69</v>
      </c>
      <c r="H22" s="55"/>
      <c r="I22" s="56"/>
      <c r="J22" s="56"/>
      <c r="K22" s="56">
        <v>3</v>
      </c>
      <c r="L22" s="56"/>
      <c r="M22" s="56"/>
      <c r="N22" s="56" t="str">
        <f>SUM(I22:M22)</f>
        <v>0</v>
      </c>
      <c r="O22" s="57"/>
      <c r="P22" s="56"/>
      <c r="Q22" s="56">
        <v>450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135</v>
      </c>
      <c r="D23" s="46" t="s">
        <v>113</v>
      </c>
      <c r="E23" s="46" t="s">
        <v>114</v>
      </c>
      <c r="F23" s="38" t="s">
        <v>115</v>
      </c>
      <c r="G23" s="46" t="s">
        <v>69</v>
      </c>
      <c r="H23" s="48"/>
      <c r="I23" s="49">
        <v>3</v>
      </c>
      <c r="J23" s="49"/>
      <c r="K23" s="49"/>
      <c r="L23" s="49"/>
      <c r="M23" s="49"/>
      <c r="N23" s="49" t="str">
        <f>SUM(I23:M23)</f>
        <v>0</v>
      </c>
      <c r="O23" s="50"/>
      <c r="P23" s="49">
        <v>660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2194</v>
      </c>
      <c r="D24" s="52" t="s">
        <v>117</v>
      </c>
      <c r="E24" s="52" t="s">
        <v>118</v>
      </c>
      <c r="F24" s="54" t="s">
        <v>44</v>
      </c>
      <c r="G24" s="52" t="s">
        <v>69</v>
      </c>
      <c r="H24" s="55"/>
      <c r="I24" s="56"/>
      <c r="J24" s="56"/>
      <c r="K24" s="56">
        <v>27</v>
      </c>
      <c r="L24" s="56">
        <v>28</v>
      </c>
      <c r="M24" s="56"/>
      <c r="N24" s="56" t="str">
        <f>SUM(I24:M24)</f>
        <v>0</v>
      </c>
      <c r="O24" s="57"/>
      <c r="P24" s="56"/>
      <c r="Q24" s="56">
        <v>0</v>
      </c>
      <c r="R24" s="56">
        <v>275</v>
      </c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2888</v>
      </c>
      <c r="D25" s="52" t="s">
        <v>121</v>
      </c>
      <c r="E25" s="52" t="s">
        <v>122</v>
      </c>
      <c r="F25" s="54" t="s">
        <v>105</v>
      </c>
      <c r="G25" s="52" t="s">
        <v>85</v>
      </c>
      <c r="H25" s="55"/>
      <c r="I25" s="56"/>
      <c r="J25" s="56"/>
      <c r="K25" s="56">
        <v>13</v>
      </c>
      <c r="L25" s="56"/>
      <c r="M25" s="56"/>
      <c r="N25" s="56" t="str">
        <f>SUM(I25:M25)</f>
        <v>0</v>
      </c>
      <c r="O25" s="57"/>
      <c r="P25" s="56"/>
      <c r="Q25" s="56">
        <v>0</v>
      </c>
      <c r="R25" s="56">
        <v>0</v>
      </c>
      <c r="S25" s="54"/>
      <c r="T25" s="54" t="s">
        <v>123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3179</v>
      </c>
      <c r="D26" s="46" t="s">
        <v>125</v>
      </c>
      <c r="E26" s="46" t="s">
        <v>126</v>
      </c>
      <c r="F26" s="38" t="s">
        <v>127</v>
      </c>
      <c r="G26" s="46" t="s">
        <v>80</v>
      </c>
      <c r="H26" s="48"/>
      <c r="I26" s="49">
        <v>16</v>
      </c>
      <c r="J26" s="49"/>
      <c r="K26" s="49"/>
      <c r="L26" s="49"/>
      <c r="M26" s="49"/>
      <c r="N26" s="49" t="str">
        <f>SUM(I26:M26)</f>
        <v>0</v>
      </c>
      <c r="O26" s="50"/>
      <c r="P26" s="49">
        <v>1600</v>
      </c>
      <c r="Q26" s="49"/>
      <c r="R26" s="49">
        <v>160</v>
      </c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2755</v>
      </c>
      <c r="D27" s="46" t="s">
        <v>129</v>
      </c>
      <c r="E27" s="46" t="s">
        <v>130</v>
      </c>
      <c r="F27" s="38" t="s">
        <v>64</v>
      </c>
      <c r="G27" s="46" t="s">
        <v>50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8888</v>
      </c>
      <c r="D28" s="46" t="s">
        <v>132</v>
      </c>
      <c r="E28" s="46" t="s">
        <v>133</v>
      </c>
      <c r="F28" s="38" t="s">
        <v>134</v>
      </c>
      <c r="G28" s="46" t="s">
        <v>55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200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2335</v>
      </c>
      <c r="D29" s="46" t="s">
        <v>135</v>
      </c>
      <c r="E29" s="46" t="s">
        <v>136</v>
      </c>
      <c r="F29" s="38" t="s">
        <v>137</v>
      </c>
      <c r="G29" s="46" t="s">
        <v>45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>
        <v>20</v>
      </c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31</v>
      </c>
      <c r="C30" s="60">
        <v>91929</v>
      </c>
      <c r="D30" s="59" t="s">
        <v>139</v>
      </c>
      <c r="E30" s="59" t="s">
        <v>140</v>
      </c>
      <c r="F30" s="61" t="s">
        <v>141</v>
      </c>
      <c r="G30" s="59" t="s">
        <v>55</v>
      </c>
      <c r="H30" s="62"/>
      <c r="I30" s="63"/>
      <c r="J30" s="63"/>
      <c r="K30" s="63"/>
      <c r="L30" s="63">
        <v>2</v>
      </c>
      <c r="M30" s="63"/>
      <c r="N30" s="63" t="str">
        <f>SUM(I30:M30)</f>
        <v>0</v>
      </c>
      <c r="O30" s="64"/>
      <c r="P30" s="63">
        <v>340</v>
      </c>
      <c r="Q30" s="63"/>
      <c r="R30" s="63"/>
      <c r="S30" s="61"/>
      <c r="T30" s="61" t="s">
        <v>142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5795</v>
      </c>
      <c r="D31" s="46" t="s">
        <v>144</v>
      </c>
      <c r="E31" s="46" t="s">
        <v>145</v>
      </c>
      <c r="F31" s="38" t="s">
        <v>146</v>
      </c>
      <c r="G31" s="46" t="s">
        <v>45</v>
      </c>
      <c r="H31" s="48"/>
      <c r="I31" s="49"/>
      <c r="J31" s="49"/>
      <c r="K31" s="49">
        <v>20</v>
      </c>
      <c r="L31" s="49"/>
      <c r="M31" s="49"/>
      <c r="N31" s="49" t="str">
        <f>SUM(I31:M31)</f>
        <v>0</v>
      </c>
      <c r="O31" s="50"/>
      <c r="P31" s="49">
        <v>2000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2981</v>
      </c>
      <c r="D32" s="46" t="s">
        <v>147</v>
      </c>
      <c r="E32" s="46" t="s">
        <v>148</v>
      </c>
      <c r="F32" s="38" t="s">
        <v>149</v>
      </c>
      <c r="G32" s="46" t="s">
        <v>50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47">
        <v>4695</v>
      </c>
      <c r="D33" s="46" t="s">
        <v>152</v>
      </c>
      <c r="E33" s="46" t="s">
        <v>153</v>
      </c>
      <c r="F33" s="38" t="s">
        <v>154</v>
      </c>
      <c r="G33" s="46" t="s">
        <v>45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156</v>
      </c>
      <c r="C34" s="53">
        <v>80001</v>
      </c>
      <c r="D34" s="52" t="s">
        <v>157</v>
      </c>
      <c r="E34" s="52" t="s">
        <v>158</v>
      </c>
      <c r="F34" s="54" t="s">
        <v>105</v>
      </c>
      <c r="G34" s="52" t="s">
        <v>69</v>
      </c>
      <c r="H34" s="55"/>
      <c r="I34" s="56"/>
      <c r="J34" s="56"/>
      <c r="K34" s="56"/>
      <c r="L34" s="56"/>
      <c r="M34" s="56">
        <v>5</v>
      </c>
      <c r="N34" s="56" t="str">
        <f>SUM(I34:M34)</f>
        <v>0</v>
      </c>
      <c r="O34" s="57"/>
      <c r="P34" s="56">
        <v>500</v>
      </c>
      <c r="Q34" s="56"/>
      <c r="R34" s="56"/>
      <c r="S34" s="54" t="s">
        <v>159</v>
      </c>
      <c r="T34" s="54" t="s">
        <v>160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143</v>
      </c>
      <c r="C35" s="47">
        <v>5546</v>
      </c>
      <c r="D35" s="46" t="s">
        <v>161</v>
      </c>
      <c r="E35" s="46" t="s">
        <v>162</v>
      </c>
      <c r="F35" s="38" t="s">
        <v>163</v>
      </c>
      <c r="G35" s="46" t="s">
        <v>45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>
        <v>480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92379</v>
      </c>
      <c r="D36" s="46" t="s">
        <v>165</v>
      </c>
      <c r="E36" s="46" t="s">
        <v>166</v>
      </c>
      <c r="F36" s="38" t="s">
        <v>84</v>
      </c>
      <c r="G36" s="46" t="s">
        <v>50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640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91018</v>
      </c>
      <c r="D37" s="46" t="s">
        <v>169</v>
      </c>
      <c r="E37" s="46" t="s">
        <v>170</v>
      </c>
      <c r="F37" s="38" t="s">
        <v>64</v>
      </c>
      <c r="G37" s="46" t="s">
        <v>55</v>
      </c>
      <c r="H37" s="48"/>
      <c r="I37" s="49"/>
      <c r="J37" s="49"/>
      <c r="K37" s="49"/>
      <c r="L37" s="49">
        <v>14</v>
      </c>
      <c r="M37" s="49"/>
      <c r="N37" s="49" t="str">
        <f>SUM(I37:M37)</f>
        <v>0</v>
      </c>
      <c r="O37" s="50"/>
      <c r="P37" s="49">
        <v>1610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4425</v>
      </c>
      <c r="D38" s="46" t="s">
        <v>173</v>
      </c>
      <c r="E38" s="46" t="s">
        <v>174</v>
      </c>
      <c r="F38" s="38" t="s">
        <v>175</v>
      </c>
      <c r="G38" s="46" t="s">
        <v>50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5699</v>
      </c>
      <c r="D39" s="46" t="s">
        <v>177</v>
      </c>
      <c r="E39" s="46" t="s">
        <v>178</v>
      </c>
      <c r="F39" s="38" t="s">
        <v>179</v>
      </c>
      <c r="G39" s="46" t="s">
        <v>80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720</v>
      </c>
      <c r="Q39" s="49"/>
      <c r="R39" s="49">
        <v>40</v>
      </c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3331</v>
      </c>
      <c r="D40" s="46" t="s">
        <v>181</v>
      </c>
      <c r="E40" s="46" t="s">
        <v>182</v>
      </c>
      <c r="F40" s="38" t="s">
        <v>61</v>
      </c>
      <c r="G40" s="46" t="s">
        <v>69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640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91951</v>
      </c>
      <c r="D41" s="46" t="s">
        <v>183</v>
      </c>
      <c r="E41" s="46" t="s">
        <v>184</v>
      </c>
      <c r="F41" s="38" t="s">
        <v>185</v>
      </c>
      <c r="G41" s="46" t="s">
        <v>69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187</v>
      </c>
      <c r="C42" s="53">
        <v>4409</v>
      </c>
      <c r="D42" s="52" t="s">
        <v>188</v>
      </c>
      <c r="E42" s="52" t="s">
        <v>189</v>
      </c>
      <c r="F42" s="54" t="s">
        <v>190</v>
      </c>
      <c r="G42" s="52" t="s">
        <v>55</v>
      </c>
      <c r="H42" s="55"/>
      <c r="I42" s="56"/>
      <c r="J42" s="56"/>
      <c r="K42" s="56"/>
      <c r="L42" s="56">
        <v>10</v>
      </c>
      <c r="M42" s="56"/>
      <c r="N42" s="56" t="str">
        <f>SUM(I42:M42)</f>
        <v>0</v>
      </c>
      <c r="O42" s="57"/>
      <c r="P42" s="56"/>
      <c r="Q42" s="56">
        <v>1350</v>
      </c>
      <c r="R42" s="56">
        <v>50</v>
      </c>
      <c r="S42" s="54"/>
      <c r="T42" s="54"/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6">
        <v>38</v>
      </c>
      <c r="B43" s="67" t="s">
        <v>191</v>
      </c>
      <c r="C43" s="68">
        <v>500044</v>
      </c>
      <c r="D43" s="67" t="s">
        <v>192</v>
      </c>
      <c r="E43" s="67" t="s">
        <v>193</v>
      </c>
      <c r="F43" s="69" t="s">
        <v>194</v>
      </c>
      <c r="G43" s="67" t="s">
        <v>195</v>
      </c>
      <c r="H43" s="70"/>
      <c r="I43" s="71"/>
      <c r="J43" s="71"/>
      <c r="K43" s="71"/>
      <c r="L43" s="71"/>
      <c r="M43" s="71"/>
      <c r="N43" s="71" t="str">
        <f>SUM(I43:M43)</f>
        <v>0</v>
      </c>
      <c r="O43" s="72"/>
      <c r="P43" s="71"/>
      <c r="Q43" s="71">
        <v>0</v>
      </c>
      <c r="R43" s="71"/>
      <c r="S43" s="69"/>
      <c r="T43" s="69" t="s">
        <v>196</v>
      </c>
      <c r="U43" s="6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348</v>
      </c>
      <c r="D44" s="46" t="s">
        <v>198</v>
      </c>
      <c r="E44" s="46" t="s">
        <v>199</v>
      </c>
      <c r="F44" s="38" t="s">
        <v>194</v>
      </c>
      <c r="G44" s="46" t="s">
        <v>50</v>
      </c>
      <c r="H44" s="48"/>
      <c r="I44" s="49">
        <v>15</v>
      </c>
      <c r="J44" s="49"/>
      <c r="K44" s="49"/>
      <c r="L44" s="49"/>
      <c r="M44" s="49"/>
      <c r="N44" s="49" t="str">
        <f>SUM(I44:M44)</f>
        <v>0</v>
      </c>
      <c r="O44" s="50"/>
      <c r="P44" s="49">
        <v>2100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2564</v>
      </c>
      <c r="D45" s="46" t="s">
        <v>202</v>
      </c>
      <c r="E45" s="46" t="s">
        <v>203</v>
      </c>
      <c r="F45" s="38" t="s">
        <v>204</v>
      </c>
      <c r="G45" s="46" t="s">
        <v>80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93381</v>
      </c>
      <c r="D46" s="46" t="s">
        <v>206</v>
      </c>
      <c r="E46" s="46" t="s">
        <v>207</v>
      </c>
      <c r="F46" s="38" t="s">
        <v>208</v>
      </c>
      <c r="G46" s="46" t="s">
        <v>69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340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65">
        <v>5058</v>
      </c>
      <c r="D47" s="46" t="s">
        <v>211</v>
      </c>
      <c r="E47" s="46" t="s">
        <v>212</v>
      </c>
      <c r="F47" s="38" t="s">
        <v>105</v>
      </c>
      <c r="G47" s="46" t="s">
        <v>45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660</v>
      </c>
      <c r="Q47" s="49"/>
      <c r="R47" s="49"/>
      <c r="S47" s="38" t="s">
        <v>213</v>
      </c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2597</v>
      </c>
      <c r="D48" s="46" t="s">
        <v>215</v>
      </c>
      <c r="E48" s="46" t="s">
        <v>216</v>
      </c>
      <c r="F48" s="38" t="s">
        <v>217</v>
      </c>
      <c r="G48" s="46" t="s">
        <v>45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390</v>
      </c>
      <c r="Q48" s="49"/>
      <c r="R48" s="49">
        <v>40</v>
      </c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156</v>
      </c>
      <c r="C49" s="53">
        <v>80001</v>
      </c>
      <c r="D49" s="52" t="s">
        <v>219</v>
      </c>
      <c r="E49" s="52" t="s">
        <v>220</v>
      </c>
      <c r="F49" s="54" t="s">
        <v>149</v>
      </c>
      <c r="G49" s="52" t="s">
        <v>80</v>
      </c>
      <c r="H49" s="55"/>
      <c r="I49" s="56"/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0</v>
      </c>
      <c r="R49" s="56"/>
      <c r="S49" s="54"/>
      <c r="T49" s="54" t="s">
        <v>221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222</v>
      </c>
      <c r="C50" s="53">
        <v>2187</v>
      </c>
      <c r="D50" s="52" t="s">
        <v>223</v>
      </c>
      <c r="E50" s="52" t="s">
        <v>224</v>
      </c>
      <c r="F50" s="54" t="s">
        <v>225</v>
      </c>
      <c r="G50" s="52" t="s">
        <v>50</v>
      </c>
      <c r="H50" s="55"/>
      <c r="I50" s="56"/>
      <c r="J50" s="56"/>
      <c r="K50" s="56"/>
      <c r="L50" s="56">
        <v>15</v>
      </c>
      <c r="M50" s="56"/>
      <c r="N50" s="56" t="str">
        <f>SUM(I50:M50)</f>
        <v>0</v>
      </c>
      <c r="O50" s="57"/>
      <c r="P50" s="56"/>
      <c r="Q50" s="56">
        <v>1950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226</v>
      </c>
      <c r="C51" s="53">
        <v>92023</v>
      </c>
      <c r="D51" s="52" t="s">
        <v>227</v>
      </c>
      <c r="E51" s="52" t="s">
        <v>228</v>
      </c>
      <c r="F51" s="54" t="s">
        <v>175</v>
      </c>
      <c r="G51" s="52" t="s">
        <v>45</v>
      </c>
      <c r="H51" s="55"/>
      <c r="I51" s="56"/>
      <c r="J51" s="56"/>
      <c r="K51" s="56"/>
      <c r="L51" s="56">
        <v>7</v>
      </c>
      <c r="M51" s="56"/>
      <c r="N51" s="56" t="str">
        <f>SUM(I51:M51)</f>
        <v>0</v>
      </c>
      <c r="O51" s="57"/>
      <c r="P51" s="56"/>
      <c r="Q51" s="56">
        <v>1120</v>
      </c>
      <c r="R51" s="56"/>
      <c r="S51" s="54"/>
      <c r="T51" s="54" t="s">
        <v>229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2571</v>
      </c>
      <c r="D52" s="46" t="s">
        <v>230</v>
      </c>
      <c r="E52" s="46" t="s">
        <v>231</v>
      </c>
      <c r="F52" s="38" t="s">
        <v>73</v>
      </c>
      <c r="G52" s="46" t="s">
        <v>85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875</v>
      </c>
      <c r="Q52" s="49"/>
      <c r="R52" s="49">
        <v>75</v>
      </c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91535</v>
      </c>
      <c r="D53" s="46" t="s">
        <v>233</v>
      </c>
      <c r="E53" s="46" t="s">
        <v>234</v>
      </c>
      <c r="F53" s="38" t="s">
        <v>235</v>
      </c>
      <c r="G53" s="46" t="s">
        <v>45</v>
      </c>
      <c r="H53" s="48"/>
      <c r="I53" s="49"/>
      <c r="J53" s="49"/>
      <c r="K53" s="49"/>
      <c r="L53" s="49">
        <v>8</v>
      </c>
      <c r="M53" s="49"/>
      <c r="N53" s="49" t="str">
        <f>SUM(I53:M53)</f>
        <v>0</v>
      </c>
      <c r="O53" s="50"/>
      <c r="P53" s="49">
        <v>1160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3310</v>
      </c>
      <c r="D54" s="46" t="s">
        <v>236</v>
      </c>
      <c r="E54" s="46" t="s">
        <v>237</v>
      </c>
      <c r="F54" s="38" t="s">
        <v>190</v>
      </c>
      <c r="G54" s="46" t="s">
        <v>80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640</v>
      </c>
      <c r="Q54" s="49"/>
      <c r="R54" s="49">
        <v>0</v>
      </c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239</v>
      </c>
      <c r="C55" s="53">
        <v>1999</v>
      </c>
      <c r="D55" s="52" t="s">
        <v>240</v>
      </c>
      <c r="E55" s="52" t="s">
        <v>241</v>
      </c>
      <c r="F55" s="54" t="s">
        <v>44</v>
      </c>
      <c r="G55" s="52" t="s">
        <v>85</v>
      </c>
      <c r="H55" s="55"/>
      <c r="I55" s="56"/>
      <c r="J55" s="56"/>
      <c r="K55" s="56">
        <v>53</v>
      </c>
      <c r="L55" s="56"/>
      <c r="M55" s="56"/>
      <c r="N55" s="56" t="str">
        <f>SUM(I55:M55)</f>
        <v>0</v>
      </c>
      <c r="O55" s="57"/>
      <c r="P55" s="56"/>
      <c r="Q55" s="56">
        <v>6300</v>
      </c>
      <c r="R55" s="56">
        <v>0</v>
      </c>
      <c r="S55" s="54"/>
      <c r="T55" s="54" t="s">
        <v>242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243</v>
      </c>
      <c r="C56" s="53">
        <v>500050</v>
      </c>
      <c r="D56" s="52" t="s">
        <v>244</v>
      </c>
      <c r="E56" s="52" t="s">
        <v>245</v>
      </c>
      <c r="F56" s="54" t="s">
        <v>44</v>
      </c>
      <c r="G56" s="52" t="s">
        <v>80</v>
      </c>
      <c r="H56" s="55"/>
      <c r="I56" s="56"/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0</v>
      </c>
      <c r="R56" s="56"/>
      <c r="S56" s="54"/>
      <c r="T56" s="54" t="s">
        <v>246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247</v>
      </c>
      <c r="C57" s="53">
        <v>2646</v>
      </c>
      <c r="D57" s="52" t="s">
        <v>248</v>
      </c>
      <c r="E57" s="52" t="s">
        <v>249</v>
      </c>
      <c r="F57" s="54" t="s">
        <v>190</v>
      </c>
      <c r="G57" s="52" t="s">
        <v>55</v>
      </c>
      <c r="H57" s="55"/>
      <c r="I57" s="56"/>
      <c r="J57" s="56"/>
      <c r="K57" s="56">
        <v>8</v>
      </c>
      <c r="L57" s="56"/>
      <c r="M57" s="56"/>
      <c r="N57" s="56" t="str">
        <f>SUM(I57:M57)</f>
        <v>0</v>
      </c>
      <c r="O57" s="57"/>
      <c r="P57" s="56"/>
      <c r="Q57" s="56" t="s">
        <v>250</v>
      </c>
      <c r="R57" s="56"/>
      <c r="S57" s="54"/>
      <c r="T57" s="54" t="s">
        <v>251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252</v>
      </c>
      <c r="C58" s="47">
        <v>296</v>
      </c>
      <c r="D58" s="46" t="s">
        <v>253</v>
      </c>
      <c r="E58" s="46" t="s">
        <v>254</v>
      </c>
      <c r="F58" s="38" t="s">
        <v>44</v>
      </c>
      <c r="G58" s="46" t="s">
        <v>55</v>
      </c>
      <c r="H58" s="48"/>
      <c r="I58" s="49"/>
      <c r="J58" s="49">
        <v>15</v>
      </c>
      <c r="K58" s="49"/>
      <c r="L58" s="49"/>
      <c r="M58" s="49"/>
      <c r="N58" s="49" t="str">
        <f>SUM(I58:M58)</f>
        <v>0</v>
      </c>
      <c r="O58" s="50"/>
      <c r="P58" s="49">
        <v>1800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255</v>
      </c>
      <c r="C59" s="53">
        <v>345</v>
      </c>
      <c r="D59" s="52" t="s">
        <v>256</v>
      </c>
      <c r="E59" s="52" t="s">
        <v>257</v>
      </c>
      <c r="F59" s="54" t="s">
        <v>258</v>
      </c>
      <c r="G59" s="52" t="s">
        <v>50</v>
      </c>
      <c r="H59" s="55"/>
      <c r="I59" s="56">
        <v>10</v>
      </c>
      <c r="J59" s="56"/>
      <c r="K59" s="56"/>
      <c r="L59" s="56"/>
      <c r="M59" s="56"/>
      <c r="N59" s="56" t="str">
        <f>SUM(I59:M59)</f>
        <v>0</v>
      </c>
      <c r="O59" s="57"/>
      <c r="P59" s="56"/>
      <c r="Q59" s="56">
        <v>1300</v>
      </c>
      <c r="R59" s="56"/>
      <c r="S59" s="54"/>
      <c r="T59" s="54" t="s">
        <v>259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260</v>
      </c>
      <c r="C60" s="53">
        <v>5916</v>
      </c>
      <c r="D60" s="52" t="s">
        <v>261</v>
      </c>
      <c r="E60" s="52" t="s">
        <v>262</v>
      </c>
      <c r="F60" s="54" t="s">
        <v>263</v>
      </c>
      <c r="G60" s="52" t="s">
        <v>55</v>
      </c>
      <c r="H60" s="55"/>
      <c r="I60" s="56">
        <v>15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2100</v>
      </c>
      <c r="R60" s="56"/>
      <c r="S60" s="54"/>
      <c r="T60" s="54" t="s">
        <v>264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1872</v>
      </c>
      <c r="D61" s="46" t="s">
        <v>265</v>
      </c>
      <c r="E61" s="46" t="s">
        <v>266</v>
      </c>
      <c r="F61" s="38" t="s">
        <v>267</v>
      </c>
      <c r="G61" s="46" t="s">
        <v>45</v>
      </c>
      <c r="H61" s="48"/>
      <c r="I61" s="49"/>
      <c r="J61" s="49"/>
      <c r="K61" s="49"/>
      <c r="L61" s="49"/>
      <c r="M61" s="49">
        <v>8</v>
      </c>
      <c r="N61" s="49" t="str">
        <f>SUM(I61:M61)</f>
        <v>0</v>
      </c>
      <c r="O61" s="50"/>
      <c r="P61" s="49">
        <v>920</v>
      </c>
      <c r="Q61" s="49"/>
      <c r="R61" s="49"/>
      <c r="S61" s="38" t="s">
        <v>268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3506</v>
      </c>
      <c r="D62" s="46" t="s">
        <v>269</v>
      </c>
      <c r="E62" s="46" t="s">
        <v>270</v>
      </c>
      <c r="F62" s="38" t="s">
        <v>190</v>
      </c>
      <c r="G62" s="46" t="s">
        <v>50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2926</v>
      </c>
      <c r="D63" s="46" t="s">
        <v>271</v>
      </c>
      <c r="E63" s="46" t="s">
        <v>272</v>
      </c>
      <c r="F63" s="38" t="s">
        <v>68</v>
      </c>
      <c r="G63" s="46" t="s">
        <v>80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340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2454</v>
      </c>
      <c r="D64" s="46" t="s">
        <v>273</v>
      </c>
      <c r="E64" s="46" t="s">
        <v>274</v>
      </c>
      <c r="F64" s="38" t="s">
        <v>275</v>
      </c>
      <c r="G64" s="46" t="s">
        <v>50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525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2488</v>
      </c>
      <c r="D65" s="46" t="s">
        <v>277</v>
      </c>
      <c r="E65" s="46" t="s">
        <v>278</v>
      </c>
      <c r="F65" s="38" t="s">
        <v>190</v>
      </c>
      <c r="G65" s="46" t="s">
        <v>45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340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156</v>
      </c>
      <c r="C66" s="53">
        <v>80001</v>
      </c>
      <c r="D66" s="52" t="s">
        <v>280</v>
      </c>
      <c r="E66" s="52" t="s">
        <v>281</v>
      </c>
      <c r="F66" s="54" t="s">
        <v>44</v>
      </c>
      <c r="G66" s="52" t="s">
        <v>69</v>
      </c>
      <c r="H66" s="55"/>
      <c r="I66" s="56"/>
      <c r="J66" s="56"/>
      <c r="K66" s="56"/>
      <c r="L66" s="56"/>
      <c r="M66" s="56">
        <v>5</v>
      </c>
      <c r="N66" s="56" t="str">
        <f>SUM(I66:M66)</f>
        <v>0</v>
      </c>
      <c r="O66" s="57"/>
      <c r="P66" s="56">
        <v>500</v>
      </c>
      <c r="Q66" s="56"/>
      <c r="R66" s="56"/>
      <c r="S66" s="54" t="s">
        <v>282</v>
      </c>
      <c r="T66" s="54" t="s">
        <v>283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230</v>
      </c>
      <c r="D67" s="46" t="s">
        <v>285</v>
      </c>
      <c r="E67" s="46" t="s">
        <v>286</v>
      </c>
      <c r="F67" s="38" t="s">
        <v>287</v>
      </c>
      <c r="G67" s="46" t="s">
        <v>55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540</v>
      </c>
      <c r="Q67" s="49"/>
      <c r="R67" s="49"/>
      <c r="S67" s="38" t="s">
        <v>86</v>
      </c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65">
        <v>60016</v>
      </c>
      <c r="D68" s="46" t="s">
        <v>290</v>
      </c>
      <c r="E68" s="46" t="s">
        <v>291</v>
      </c>
      <c r="F68" s="38" t="s">
        <v>110</v>
      </c>
      <c r="G68" s="46" t="s">
        <v>45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 t="s">
        <v>292</v>
      </c>
      <c r="P68" s="49">
        <v>400</v>
      </c>
      <c r="Q68" s="49"/>
      <c r="R68" s="49"/>
      <c r="S68" s="38" t="s">
        <v>57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293</v>
      </c>
      <c r="C69" s="53">
        <v>4385</v>
      </c>
      <c r="D69" s="52" t="s">
        <v>294</v>
      </c>
      <c r="E69" s="52" t="s">
        <v>295</v>
      </c>
      <c r="F69" s="54" t="s">
        <v>296</v>
      </c>
      <c r="G69" s="52" t="s">
        <v>85</v>
      </c>
      <c r="H69" s="55"/>
      <c r="I69" s="56"/>
      <c r="J69" s="56"/>
      <c r="K69" s="56"/>
      <c r="L69" s="56">
        <v>15</v>
      </c>
      <c r="M69" s="56"/>
      <c r="N69" s="56" t="str">
        <f>SUM(I69:M69)</f>
        <v>0</v>
      </c>
      <c r="O69" s="57"/>
      <c r="P69" s="56"/>
      <c r="Q69" s="56">
        <v>1950</v>
      </c>
      <c r="R69" s="56"/>
      <c r="S69" s="54"/>
      <c r="T69" s="54"/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47"/>
      <c r="D70" s="46" t="s">
        <v>298</v>
      </c>
      <c r="E70" s="46" t="s">
        <v>299</v>
      </c>
      <c r="F70" s="38" t="s">
        <v>300</v>
      </c>
      <c r="G70" s="46" t="s">
        <v>80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0</v>
      </c>
      <c r="R70" s="49"/>
      <c r="S70" s="38" t="s">
        <v>301</v>
      </c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/>
      <c r="D71" s="46" t="s">
        <v>303</v>
      </c>
      <c r="E71" s="46" t="s">
        <v>304</v>
      </c>
      <c r="F71" s="38" t="s">
        <v>296</v>
      </c>
      <c r="G71" s="46" t="s">
        <v>50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/>
      <c r="Q71" s="49">
        <v>0</v>
      </c>
      <c r="R71" s="49"/>
      <c r="S71" s="38" t="s">
        <v>301</v>
      </c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47">
        <v>702</v>
      </c>
      <c r="D72" s="46" t="s">
        <v>307</v>
      </c>
      <c r="E72" s="46" t="s">
        <v>308</v>
      </c>
      <c r="F72" s="38" t="s">
        <v>309</v>
      </c>
      <c r="G72" s="46" t="s">
        <v>80</v>
      </c>
      <c r="H72" s="48"/>
      <c r="I72" s="49">
        <v>3</v>
      </c>
      <c r="J72" s="49"/>
      <c r="K72" s="49"/>
      <c r="L72" s="49"/>
      <c r="M72" s="49"/>
      <c r="N72" s="49" t="str">
        <f>SUM(I72:M72)</f>
        <v>0</v>
      </c>
      <c r="O72" s="50"/>
      <c r="P72" s="49">
        <v>600</v>
      </c>
      <c r="Q72" s="49"/>
      <c r="R72" s="49"/>
      <c r="S72" s="38"/>
      <c r="T72" s="38" t="s">
        <v>310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2017</v>
      </c>
      <c r="D73" s="46" t="s">
        <v>311</v>
      </c>
      <c r="E73" s="46" t="s">
        <v>312</v>
      </c>
      <c r="F73" s="38" t="s">
        <v>313</v>
      </c>
      <c r="G73" s="46" t="s">
        <v>45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330</v>
      </c>
      <c r="Q73" s="49"/>
      <c r="R73" s="49"/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315</v>
      </c>
      <c r="C74" s="53">
        <v>3058</v>
      </c>
      <c r="D74" s="52" t="s">
        <v>316</v>
      </c>
      <c r="E74" s="52" t="s">
        <v>317</v>
      </c>
      <c r="F74" s="54" t="s">
        <v>318</v>
      </c>
      <c r="G74" s="52" t="s">
        <v>85</v>
      </c>
      <c r="H74" s="55"/>
      <c r="I74" s="56"/>
      <c r="J74" s="56"/>
      <c r="K74" s="56">
        <v>4</v>
      </c>
      <c r="L74" s="56"/>
      <c r="M74" s="56"/>
      <c r="N74" s="56" t="str">
        <f>SUM(I74:M74)</f>
        <v>0</v>
      </c>
      <c r="O74" s="57"/>
      <c r="P74" s="56"/>
      <c r="Q74" s="56">
        <v>680</v>
      </c>
      <c r="R74" s="56"/>
      <c r="S74" s="54"/>
      <c r="T74" s="54" t="s">
        <v>319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320</v>
      </c>
      <c r="C75" s="47">
        <v>5192</v>
      </c>
      <c r="D75" s="46" t="s">
        <v>321</v>
      </c>
      <c r="E75" s="46" t="s">
        <v>322</v>
      </c>
      <c r="F75" s="38" t="s">
        <v>154</v>
      </c>
      <c r="G75" s="46" t="s">
        <v>45</v>
      </c>
      <c r="H75" s="48"/>
      <c r="I75" s="49">
        <v>2</v>
      </c>
      <c r="J75" s="49"/>
      <c r="K75" s="49"/>
      <c r="L75" s="49"/>
      <c r="M75" s="49"/>
      <c r="N75" s="49" t="str">
        <f>SUM(I75:M75)</f>
        <v>0</v>
      </c>
      <c r="O75" s="50"/>
      <c r="P75" s="49">
        <v>450</v>
      </c>
      <c r="Q75" s="49"/>
      <c r="R75" s="49"/>
      <c r="S75" s="38"/>
      <c r="T75" s="38" t="s">
        <v>323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324</v>
      </c>
      <c r="C76" s="47">
        <v>5865</v>
      </c>
      <c r="D76" s="46" t="s">
        <v>325</v>
      </c>
      <c r="E76" s="46" t="s">
        <v>326</v>
      </c>
      <c r="F76" s="38" t="s">
        <v>313</v>
      </c>
      <c r="G76" s="46" t="s">
        <v>80</v>
      </c>
      <c r="H76" s="48"/>
      <c r="I76" s="49"/>
      <c r="J76" s="49"/>
      <c r="K76" s="49">
        <v>10</v>
      </c>
      <c r="L76" s="49"/>
      <c r="M76" s="49"/>
      <c r="N76" s="49" t="str">
        <f>SUM(I76:M76)</f>
        <v>0</v>
      </c>
      <c r="O76" s="50"/>
      <c r="P76" s="49">
        <v>1500</v>
      </c>
      <c r="Q76" s="49"/>
      <c r="R76" s="49">
        <v>150</v>
      </c>
      <c r="S76" s="38"/>
      <c r="T76" s="38" t="s">
        <v>327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3605</v>
      </c>
      <c r="D77" s="46" t="s">
        <v>328</v>
      </c>
      <c r="E77" s="46" t="s">
        <v>329</v>
      </c>
      <c r="F77" s="38" t="s">
        <v>330</v>
      </c>
      <c r="G77" s="46" t="s">
        <v>50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525</v>
      </c>
      <c r="Q77" s="49"/>
      <c r="R77" s="49"/>
      <c r="S77" s="38"/>
      <c r="T77" s="38" t="s">
        <v>331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1471</v>
      </c>
      <c r="D78" s="46" t="s">
        <v>332</v>
      </c>
      <c r="E78" s="46" t="s">
        <v>333</v>
      </c>
      <c r="F78" s="38" t="s">
        <v>64</v>
      </c>
      <c r="G78" s="46" t="s">
        <v>50</v>
      </c>
      <c r="H78" s="48"/>
      <c r="I78" s="49"/>
      <c r="J78" s="49"/>
      <c r="K78" s="49"/>
      <c r="L78" s="49">
        <v>5</v>
      </c>
      <c r="M78" s="49"/>
      <c r="N78" s="49" t="str">
        <f>SUM(I78:M78)</f>
        <v>0</v>
      </c>
      <c r="O78" s="50"/>
      <c r="P78" s="49">
        <v>600</v>
      </c>
      <c r="Q78" s="49"/>
      <c r="R78" s="49"/>
      <c r="S78" s="38"/>
      <c r="T78" s="38" t="s">
        <v>334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335</v>
      </c>
      <c r="C79" s="65">
        <v>6761</v>
      </c>
      <c r="D79" s="46" t="s">
        <v>336</v>
      </c>
      <c r="E79" s="46" t="s">
        <v>337</v>
      </c>
      <c r="F79" s="38" t="s">
        <v>338</v>
      </c>
      <c r="G79" s="46" t="s">
        <v>80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 t="s">
        <v>339</v>
      </c>
      <c r="P79" s="49">
        <v>2720</v>
      </c>
      <c r="Q79" s="49"/>
      <c r="R79" s="49"/>
      <c r="S79" s="38" t="s">
        <v>340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341</v>
      </c>
      <c r="C80" s="53">
        <v>4437</v>
      </c>
      <c r="D80" s="52" t="s">
        <v>342</v>
      </c>
      <c r="E80" s="52" t="s">
        <v>343</v>
      </c>
      <c r="F80" s="54" t="s">
        <v>344</v>
      </c>
      <c r="G80" s="52" t="s">
        <v>55</v>
      </c>
      <c r="H80" s="55"/>
      <c r="I80" s="56"/>
      <c r="J80" s="56"/>
      <c r="K80" s="56"/>
      <c r="L80" s="56">
        <v>4</v>
      </c>
      <c r="M80" s="56"/>
      <c r="N80" s="56" t="str">
        <f>SUM(I80:M80)</f>
        <v>0</v>
      </c>
      <c r="O80" s="57"/>
      <c r="P80" s="56"/>
      <c r="Q80" s="56">
        <v>640</v>
      </c>
      <c r="R80" s="56"/>
      <c r="S80" s="54"/>
      <c r="T80" s="54" t="s">
        <v>345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