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<sst xmlns="http://schemas.openxmlformats.org/spreadsheetml/2006/main" uniqueCount="86">
  <si>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</si>
  <si>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</si>
  <si>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</si>
  <si>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</si>
  <si>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</si>
  <si>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03.12.2018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</si>
  <si>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</si>
  <si>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</si>
  <si>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</si>
  <si>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</si>
  <si>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</si>
  <si>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</si>
  <si>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</si>
  <si>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</si>
  <si>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</si>
  <si>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</si>
  <si>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</si>
  <si>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</si>
  <si>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</si>
  <si>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</si>
  <si>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</si>
  <si>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</si>
  <si>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</si>
  <si>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</si>
  <si>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</si>
  <si>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</si>
  <si>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</si>
  <si>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</si>
  <si>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</si>
  <si>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</si>
  <si>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</si>
  <si>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</si>
  <si>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</si>
  <si>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</si>
  <si>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 9 до 17</t>
  </si>
  <si>
    <t>Владимир</t>
  </si>
  <si>
    <t xml:space="preserve">4 - Вода Plesca 12.5л
 </t>
  </si>
  <si>
    <t>созвон, объяснять куда поднимать(подъем на 4-й этаж)</t>
  </si>
  <si>
    <t>Клиент№5199</t>
  </si>
  <si>
    <t>г. Петергоф, СПб, ул. Ботаническая, д. 3к5</t>
  </si>
  <si>
    <t>кафе Суши-Пицца, 407-15-35, 8-911-093-34-72</t>
  </si>
  <si>
    <t>12:00-17:00</t>
  </si>
  <si>
    <t xml:space="preserve">1 - ЧЕК (всегда)
 </t>
  </si>
  <si>
    <t>СПб, Ленинский пр. д. 82к4</t>
  </si>
  <si>
    <t>домофон набирать 19В, охране сказать,  что доставка воды в 11 группу. (3й этаж), Жанна Геннадьевна 8-960-272-67-85</t>
  </si>
  <si>
    <t>с 10 до 15</t>
  </si>
  <si>
    <t>на 3й этаж</t>
  </si>
  <si>
    <t>Клиент №5801</t>
  </si>
  <si>
    <t>г. Петергоф, СПб, Университетский пр., д.28</t>
  </si>
  <si>
    <t>8-981-773-92-18</t>
  </si>
  <si>
    <t>с 11 до 15</t>
  </si>
  <si>
    <t>математико-механический факультет</t>
  </si>
  <si>
    <t>Гриченков Александр</t>
  </si>
  <si>
    <t>СПб, пр. Ветеранов д. 114к1</t>
  </si>
  <si>
    <t>кв 178,8-981-881-48-38, 8-931-288-40-09</t>
  </si>
  <si>
    <t>с 9 до 17 созвон!</t>
  </si>
  <si>
    <t>звонить на второй номер</t>
  </si>
  <si>
    <t>Клиент №4772</t>
  </si>
  <si>
    <t>СПб, Канонерский остров, д. 12к2</t>
  </si>
  <si>
    <t>кв. 74, 4-я парадная, 8-921-788-18-60, 8-931-338-94-52</t>
  </si>
  <si>
    <t>до 12</t>
  </si>
  <si>
    <t>СПб, пр. Кузнецова, д. 19</t>
  </si>
  <si>
    <t>школа 375, 22 каб., 8-981-913-50-60</t>
  </si>
  <si>
    <t>10:00-15:00</t>
  </si>
  <si>
    <t xml:space="preserve">100 - Стаканчики для питьевой воды
 </t>
  </si>
  <si>
    <t>разовый</t>
  </si>
  <si>
    <t>СПб, ул. Трефолева 2БН</t>
  </si>
  <si>
    <t>Иванова Юлия  8-981-848-03-53</t>
  </si>
  <si>
    <t>10:00-17:00</t>
  </si>
  <si>
    <t>представиться Энди забрать груз из Эталона номер заказ узнать в офисе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</si>
  <si>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</si>
  <si>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</si>
  <si>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</si>
  <si>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10:00-13:00</t>
  </si>
  <si>
    <t>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</t>
  </si>
  <si>
    <t>г. Петергоф, СПб, бульвар Разведчика, д. 10к2</t>
  </si>
  <si>
    <t>кв. 74, 4й этаж, 8-911-934-64-43</t>
  </si>
  <si>
    <t>обязательно созвон за час!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</si>
  <si>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</si>
  <si>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</si>
  <si>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поменяли адрес ориентир Беларусская нефтяная компания звоните скажут как найти 8-904-617-70-05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</si>
  <si>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</si>
  <si>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</si>
  <si>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</si>
  <si>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10:00-14:00</t>
  </si>
  <si>
    <t>звонить по второму номеру 8-921-405-71-88,созвон утром - для пропуска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</si>
</sst>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91509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>
        <v>4</v>
      </c>
      <c r="N6" s="49" t="str">
        <f>SUM(I6:M6)</f>
        <v>0</v>
      </c>
      <c r="O6" s="50"/>
      <c r="P6" s="49">
        <v>560</v>
      </c>
      <c r="Q6" s="49"/>
      <c r="R6" s="49">
        <v>40</v>
      </c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5199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540</v>
      </c>
      <c r="Q7" s="49"/>
      <c r="R7" s="49"/>
      <c r="S7" s="38" t="s">
        <v>42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4546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 t="s">
        <v>42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5801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>
        <v>8</v>
      </c>
      <c r="K9" s="49"/>
      <c r="L9" s="49"/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1588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620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4772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460</v>
      </c>
      <c r="Q11" s="49"/>
      <c r="R11" s="49">
        <v>20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3671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655</v>
      </c>
      <c r="Q12" s="49"/>
      <c r="R12" s="49">
        <v>30</v>
      </c>
      <c r="S12" s="38" t="s">
        <v>64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/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4026</v>
      </c>
      <c r="D14" s="52" t="s">
        <v>71</v>
      </c>
      <c r="E14" s="52" t="s">
        <v>72</v>
      </c>
      <c r="F14" s="54" t="s">
        <v>73</v>
      </c>
      <c r="G14" s="52" t="s">
        <v>35</v>
      </c>
      <c r="H14" s="55"/>
      <c r="I14" s="56"/>
      <c r="J14" s="56"/>
      <c r="K14" s="56"/>
      <c r="L14" s="56">
        <v>40</v>
      </c>
      <c r="M14" s="56"/>
      <c r="N14" s="56" t="str">
        <f>SUM(I14:M14)</f>
        <v>0</v>
      </c>
      <c r="O14" s="57"/>
      <c r="P14" s="56"/>
      <c r="Q14" s="56">
        <v>4400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2335</v>
      </c>
      <c r="D15" s="46" t="s">
        <v>75</v>
      </c>
      <c r="E15" s="46" t="s">
        <v>76</v>
      </c>
      <c r="F15" s="38" t="s">
        <v>41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>
        <v>20</v>
      </c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92250</v>
      </c>
      <c r="D16" s="46" t="s">
        <v>78</v>
      </c>
      <c r="E16" s="46" t="s">
        <v>79</v>
      </c>
      <c r="F16" s="38" t="s">
        <v>41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1028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/>
      <c r="K17" s="49"/>
      <c r="L17" s="49">
        <v>14</v>
      </c>
      <c r="M17" s="49"/>
      <c r="N17" s="49" t="str">
        <f>SUM(I17:M17)</f>
        <v>0</v>
      </c>
      <c r="O17" s="50"/>
      <c r="P17" s="49">
        <v>1680</v>
      </c>
      <c r="Q17" s="49"/>
      <c r="R17" s="49">
        <v>140</v>
      </c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