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<sst xmlns="http://schemas.openxmlformats.org/spreadsheetml/2006/main" uniqueCount="321">
  <si>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</si>
  <si>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</si>
  <si>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</si>
  <si>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</si>
  <si>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</si>
  <si>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</si>
  <si>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</si>
  <si>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</si>
  <si>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</si>
  <si>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</si>
  <si>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</si>
  <si>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</si>
  <si>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</si>
  <si>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</si>
  <si>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</si>
  <si>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</si>
  <si>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</si>
  <si>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</si>
  <si>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</si>
  <si>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</si>
  <si>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</si>
  <si>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</si>
  <si>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</si>
  <si>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</si>
  <si>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</si>
  <si>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</si>
  <si>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</si>
  <si>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</si>
  <si>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</si>
  <si>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</si>
  <si>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</si>
  <si>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</si>
  <si>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</si>
  <si>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</si>
  <si>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</si>
  <si>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</si>
  <si>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 xml:space="preserve">1 - Кулер для воды Aqua Expert 08MD
 </t>
  </si>
  <si>
    <t>работают до 16 созвон утром уточнить время доставки!! новая цена. договор аренды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</si>
  <si>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</si>
  <si>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</si>
  <si>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</si>
  <si>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</si>
  <si>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</si>
  <si>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</si>
  <si>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</si>
  <si>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</si>
  <si>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</si>
  <si>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Александр</t>
  </si>
  <si>
    <t>новый адрес, если не алё -8-981-833-46-06, подъём 5 руб/бут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</si>
  <si>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</si>
  <si>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</si>
  <si>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</si>
  <si>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</si>
  <si>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Владимир</t>
  </si>
  <si>
    <t>проверять кол-во бут в месяц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</si>
  <si>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</si>
  <si>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</si>
  <si>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</si>
  <si>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</si>
  <si>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Федор</t>
  </si>
  <si>
    <t>новые цены</t>
  </si>
  <si>
    <t>посёлок Тельмана, Тельмановское сельское поселение, Тосненский район, Ленинградская область ул. Октябрьская д. 3</t>
  </si>
  <si>
    <t>кв. 115, 10й этаж, 8-905-205-88-90</t>
  </si>
  <si>
    <t>2 бут в залог</t>
  </si>
  <si>
    <t xml:space="preserve">1 - Помпа АКВА
 1 - ЧЕК (1-й раз)
 </t>
  </si>
  <si>
    <t>созвон (маленький ребёнок)</t>
  </si>
  <si>
    <t>МинТранс</t>
  </si>
  <si>
    <t>СПб, дорога на Турухтанные Острова д. 17</t>
  </si>
  <si>
    <t>8-911-763-87-60</t>
  </si>
  <si>
    <t>Вячеслав</t>
  </si>
  <si>
    <t>ТЕНДЕР, подписывать акт.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</si>
  <si>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</si>
  <si>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</si>
  <si>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</si>
  <si>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</si>
  <si>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Книжный Петербург</t>
  </si>
  <si>
    <t>СПб, ул. Таврическая, д. 17</t>
  </si>
  <si>
    <t>оф. 3,цокольный этаж,  8-911-924-17-37</t>
  </si>
  <si>
    <t>12:00-16:00</t>
  </si>
  <si>
    <t xml:space="preserve">1 - ЧЕК (всегда)
 </t>
  </si>
  <si>
    <t>всегда возить чек</t>
  </si>
  <si>
    <t>Крок регион</t>
  </si>
  <si>
    <t>СПб, ул. Барочная д. 10к1</t>
  </si>
  <si>
    <t>8-921-341-26-60, офис 410</t>
  </si>
  <si>
    <t>10:00-15:00</t>
  </si>
  <si>
    <t>Надирбек</t>
  </si>
  <si>
    <t>в 410 офис.  особое заполнение см. папку 8-921-938-69-78 Николай или 8-921-798-22-73 Александр.  новая цена</t>
  </si>
  <si>
    <t>Эдмен</t>
  </si>
  <si>
    <t>Колпино, СПб, ул. Павловская д. 1</t>
  </si>
  <si>
    <t>вход со двора, вывеска \"Полиграфия\"  655-02-82</t>
  </si>
  <si>
    <t>новые цены передать документы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</si>
  <si>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</si>
  <si>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</si>
  <si>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</si>
  <si>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</si>
  <si>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ТАСИС</t>
  </si>
  <si>
    <t>Спб, ул. Промышленная д.14А</t>
  </si>
  <si>
    <t>8-911-244-60-24</t>
  </si>
  <si>
    <t>отгрузка 10- 1й этаж , 10- 4й этаж ЭТАЖ ПОМЕНЯЛИ ВОДУ 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</si>
  <si>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</si>
  <si>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</si>
  <si>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</si>
  <si>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</si>
  <si>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</si>
  <si>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</si>
  <si>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</si>
  <si>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</si>
  <si>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ЛВР сервисная компания</t>
  </si>
  <si>
    <t>СПб, улица Одоевского д. 28</t>
  </si>
  <si>
    <t>8 -911- 925-06-84</t>
  </si>
  <si>
    <t>Строительство Зданий «Сооружений» (СЗС)</t>
  </si>
  <si>
    <t>СПб, Ириновский пр., д. 41</t>
  </si>
  <si>
    <t>8-911-257-60-74 Александр Александрович</t>
  </si>
  <si>
    <t xml:space="preserve">1 - Помпа СТАНДАРТ
 </t>
  </si>
  <si>
    <t>созвон! договор,  помпа в б/п аренду</t>
  </si>
  <si>
    <t>Клиент№4922</t>
  </si>
  <si>
    <t>поселок Понтонный, СПб, ул. Первомайская, д. 38</t>
  </si>
  <si>
    <t>949-94-69 Константин, 642-81-45</t>
  </si>
  <si>
    <t>Полигон</t>
  </si>
  <si>
    <t>г. Колпино, СПб, ул. Понтонная</t>
  </si>
  <si>
    <t>6 км, 8-962-726-12-66,</t>
  </si>
  <si>
    <t>ЗАБИРАТЬ ВСЮ ПУСТУЮ ТАРУ!!!.созвон утром для пропуска!! 8-962-726-12-66, №3 (90 из 250)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</si>
  <si>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</si>
  <si>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</si>
  <si>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</si>
  <si>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</si>
  <si>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8-965-755-42-18 Ксения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</si>
  <si>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</si>
  <si>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</si>
  <si>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</si>
  <si>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</si>
  <si>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</si>
  <si>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</si>
  <si>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</si>
  <si>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</si>
  <si>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</si>
  <si>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Клиент№5150</t>
  </si>
  <si>
    <t>СПб, ул. Брянцева д. 15к2</t>
  </si>
  <si>
    <t>кв. 373, 8-931-357-01-40</t>
  </si>
  <si>
    <t>10:00-13:30 19:00-21:00</t>
  </si>
  <si>
    <t>до 13-30 или с 19!! новые цены</t>
  </si>
  <si>
    <t>СПб, ул. Заставская д. 33 литер Ж</t>
  </si>
  <si>
    <t>5й этаж безлифта, БЦ "Альфа", офис 511/1, с лестницы направо,  8-900-625-55-61</t>
  </si>
  <si>
    <t>13:00-18:00</t>
  </si>
  <si>
    <t>с 13!новая цена ПРЕДВАРИТЕЛЬНО ПОЗВОНИТЬ ЗА 30 МИНУТ сказать что в 511 офис - пропустят.8-900-625-55-61. ВСЕГДА ВОЗИТЬ ЧЕК, забирать пустую тару!</t>
  </si>
  <si>
    <t>Клиника доктора Шушерина - водоносов</t>
  </si>
  <si>
    <t>СПб, Московский пр., д. 183-185</t>
  </si>
  <si>
    <t>8-981-798-89-14.</t>
  </si>
  <si>
    <t>договор. бутыли чистые и аккуратные!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</si>
  <si>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</si>
  <si>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</si>
  <si>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</si>
  <si>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</si>
  <si>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</si>
  <si>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</si>
  <si>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</si>
  <si>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</si>
  <si>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</si>
  <si>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</si>
  <si>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за июль.
Договор № СЗ-30/2019-р от 04.02.2019 г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</si>
  <si>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</si>
  <si>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</si>
  <si>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</si>
  <si>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</si>
  <si>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</si>
  <si>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</si>
  <si>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</si>
  <si>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</si>
  <si>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</si>
  <si>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</si>
  <si>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</si>
  <si>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</si>
  <si>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ППТК</t>
  </si>
  <si>
    <t>СПб, ул. Броневая д. 6</t>
  </si>
  <si>
    <t>ТЭЦ-15, 688-41-67, 8-921-396-30-13 Татьяна Николаевна</t>
  </si>
  <si>
    <t>09:00-12:00 13:30-17:00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</si>
  <si>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</si>
  <si>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Клиент №5508</t>
  </si>
  <si>
    <t>СПб, посёлок Понтонный, ул. Южная д. 39</t>
  </si>
  <si>
    <t>Лит.К, 8-911-194-80-93</t>
  </si>
  <si>
    <t>1 бут в залог</t>
  </si>
  <si>
    <t>созвон</t>
  </si>
  <si>
    <t>г. Колпино, СПб, ул. Октябрьская д. 27 кв. 9</t>
  </si>
  <si>
    <t>этаж 2/3, 8-921-551-14-05</t>
  </si>
  <si>
    <t>новый адрес, переехали . новые цены
Мы БЫЛИ должны 20р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</si>
  <si>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</si>
  <si>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</si>
  <si>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</si>
  <si>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 1 бут на замен треснутой</t>
  </si>
  <si>
    <t>СПб, ул. Харьковская д. 2</t>
  </si>
  <si>
    <t>ОВО при УВД, каб 40, 3-й эт, 8-921-634-01-20</t>
  </si>
  <si>
    <t>09:00-13:00</t>
  </si>
  <si>
    <t>созвон, тут несколько клиентов - в 40 кабинет, 3й этаж. забрать 4 пустые бут - вернуть залоги</t>
  </si>
  <si>
    <t>СПб, Индустриальный пр., д. 23</t>
  </si>
  <si>
    <t>вход через магазин "Продукты", 8-911-240-83-13</t>
  </si>
  <si>
    <t>новые цены, созвон</t>
  </si>
  <si>
    <t>СПб, ул. Косыгина д. 21к1</t>
  </si>
  <si>
    <t>3й этаж без лифта, 8-911-721-89-60</t>
  </si>
  <si>
    <t>созвон с утра, новая цена, созвон - встретят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</si>
  <si>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</si>
  <si>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</si>
  <si>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</si>
  <si>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</si>
  <si>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</si>
  <si>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</si>
  <si>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</si>
  <si>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</si>
  <si>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</si>
  <si>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</si>
  <si>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</si>
  <si>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</si>
  <si>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</si>
  <si>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Олимп(вода)</t>
  </si>
  <si>
    <t>Спб, ул. Домостроительная д.3</t>
  </si>
  <si>
    <t>д.3 В, офис 44, 8-920-229-33-11</t>
  </si>
  <si>
    <t>подъём 5 руб/бут
ЗАБИРАТЬ ВСЮ ПУСТУЮ ТАРУ КЛИЕНТ НЕ ДОВОЛЕН новая цена созвон заранее за час, чтобы были на месте, обед с 13 до 14, по возможности пораньше</t>
  </si>
  <si>
    <t>РАЗОВЫЙ</t>
  </si>
  <si>
    <t>СПб, ул. Бутлерова д. 11/4</t>
  </si>
  <si>
    <t>кв. 377, 3я парадная , 8-911-945-71-72</t>
  </si>
  <si>
    <t xml:space="preserve">1 - Бутыль 19 литров с ручкой
 5 - ПЭТ бутыль одноразовая 10 литров
 1 - Помпа АКВА
 1 - ЧЕК (1-й раз)
 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</si>
  <si>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</si>
  <si>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</si>
  <si>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</si>
  <si>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офис,7 бут у лифта (6й этаж). новая цена</t>
  </si>
  <si>
    <t>СПб, Дунайский пр. 53</t>
  </si>
  <si>
    <t>кв. 245, 939-18-88</t>
  </si>
  <si>
    <t>18:00-21:00</t>
  </si>
  <si>
    <t>новые цены. с 18!!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</si>
  <si>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</si>
  <si>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</si>
  <si>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</si>
  <si>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</si>
  <si>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</si>
  <si>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</si>
  <si>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Кушелевская дорога д. 3к1</t>
  </si>
  <si>
    <t>кв. 263,   8-963-244-60-44, 8-921-369-17-60</t>
  </si>
  <si>
    <t>новая цена. СОЗВОН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</si>
  <si>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</si>
  <si>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</si>
  <si>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</si>
  <si>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</si>
  <si>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</si>
  <si>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</si>
  <si>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</si>
  <si>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№5 (15 из 20) домофон не работает, встретят. Просили, что бы бутылка была не тёмно синяя!!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</si>
  <si>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</si>
  <si>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</si>
  <si>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</si>
  <si>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</si>
  <si>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"локи, моторы"</t>
  </si>
  <si>
    <t>г. Пушкин, СПб, Колпинское шоссе д. 8</t>
  </si>
  <si>
    <t>5й этаж без лифта, кв. 17, 8-953-352-26-39</t>
  </si>
  <si>
    <t>созвон.</t>
  </si>
  <si>
    <t>СПб, Искровский пр., д. 1/13</t>
  </si>
  <si>
    <t>кв. 177, 8-921-308-74-10 Татьяна</t>
  </si>
  <si>
    <t>днём не возить - не примут!! с 18!! бутыли аккуратные с ручкой!</t>
  </si>
  <si>
    <t>Клиент№2038</t>
  </si>
  <si>
    <t>СПб, Октябрьская набережная д. 126к3</t>
  </si>
  <si>
    <t>кв 77, кв 77, 8-931-204-33-09</t>
  </si>
  <si>
    <t>новые цены. созвон!мы должны были 20 руб
8-931-967-23-66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</si>
  <si>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</si>
  <si>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</si>
  <si>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</si>
  <si>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Друг Димы М.</t>
  </si>
  <si>
    <t>кв.49, 12 эт, новый дом, заезд с ул. Варшавская , 8-921-575-37-16, созвон- объяснят куда идти</t>
  </si>
  <si>
    <t>новая цена.</t>
  </si>
  <si>
    <t>Клиент№5213</t>
  </si>
  <si>
    <t>г. Пушкин, ул. Красной Звезды д. 20</t>
  </si>
  <si>
    <t>кв. 17, 465-50-73</t>
  </si>
  <si>
    <t>12:00-14:00</t>
  </si>
  <si>
    <t>8-911-166-78-80  ,новые цены, по возможности ближе к 14-00</t>
  </si>
  <si>
    <t>СПб, ул. Конная д.28</t>
  </si>
  <si>
    <t>кв.7, 2-ой этаж, 8-920-005-75-27</t>
  </si>
  <si>
    <t>10:00-21:00</t>
  </si>
  <si>
    <t>БУТЫЛИ У ДВЕРИ НЕ ОСТАВЛЯТЬ!ЗАБИРАТЬ ПУСТУЮ ТАРУ!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</si>
  <si>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</si>
  <si>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</si>
  <si>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</si>
  <si>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Нам должны были 450р</t>
  </si>
  <si>
    <t>Фанерный</t>
  </si>
  <si>
    <t>СПб, посёлок Понтонный, ул. Фанерная д. 5</t>
  </si>
  <si>
    <t>648-16-15(доб.2242), 8-921-356-48-83</t>
  </si>
  <si>
    <t>В 1с - СВЕЗА, склад,
НОВЫЕ ЦЕНЫ по 100р/бут.</t>
  </si>
  <si>
    <t>Клиент№4038</t>
  </si>
  <si>
    <t>г. Пушкин, СПб, ул. Железнодорожная д. 6/18</t>
  </si>
  <si>
    <t>кв 7, 4-й этаж, 8-917-769-89-99</t>
  </si>
  <si>
    <t>14:00-18:00</t>
  </si>
  <si>
    <t>ЗВОНИТЬ НА НОМЕР  8-917-410-99-18, новая цена.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</si>
  <si>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</si>
  <si>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</si>
  <si>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</si>
  <si>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</si>
  <si>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</si>
  <si>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</si>
  <si>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</si>
  <si>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
сдача с 1000 руб</t>
  </si>
  <si>
    <t>Спб, ул. Мартыновская, д. 6</t>
  </si>
  <si>
    <t>кв. 166, 10й этаж, 8-911-010-34-45  Николай</t>
  </si>
  <si>
    <t>с 18! днём никого не будет</t>
  </si>
  <si>
    <t>Ломоносовский район, г.п. Большая Ижора,ул. Ивановская д. 3</t>
  </si>
  <si>
    <t>8-911-183-42-34 Ирина</t>
  </si>
  <si>
    <t>до 14 будут на месте, если после 14 -СОЗВОН!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</si>
  <si>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</si>
  <si>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</si>
  <si>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</si>
  <si>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</si>
  <si>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</si>
  <si>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СПб, Ленинский проспект д.84/1</t>
  </si>
  <si>
    <t>17 этаж, кв. 292, 8-931-250-55-96</t>
  </si>
  <si>
    <t>09:00-12:00</t>
  </si>
  <si>
    <t>Клиент№6364</t>
  </si>
  <si>
    <t>СПБ, ул. Оптиков д. 34к1</t>
  </si>
  <si>
    <t>кв. 492, 11й этаж, 8-906-226-19-88, 8-905-269-09-09</t>
  </si>
  <si>
    <t>ЗВОНИТЬ ЗА ЧАС !!</t>
  </si>
  <si>
    <t>Разовый</t>
  </si>
  <si>
    <t>Пушкин, ул. Саперная д. 67В</t>
  </si>
  <si>
    <t>8-911-036-99-68, 8-962-690-57-41</t>
  </si>
  <si>
    <t xml:space="preserve">5 - Бутыль 19 литров с ручкой
 5 - Пробка для бутылей 19 литров
 1 - ЧЕК (1-й раз)
 5 - Помпа СТАНДАРТ
 </t>
  </si>
  <si>
    <t>Водономика</t>
  </si>
  <si>
    <t>СПб, ул. Гороховая, д. 46</t>
  </si>
  <si>
    <t>салон Body Waxer, во двор, код на калитке 2007#, 8-981-777-08-33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</si>
</sst>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6700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3865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6220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9">
        <v>6799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>
        <v>6</v>
      </c>
      <c r="K9" s="56"/>
      <c r="L9" s="56"/>
      <c r="M9" s="56"/>
      <c r="N9" s="56" t="str">
        <f>SUM(I9:M9)</f>
        <v>0</v>
      </c>
      <c r="O9" s="57"/>
      <c r="P9" s="56"/>
      <c r="Q9" s="56">
        <v>1110</v>
      </c>
      <c r="R9" s="56">
        <v>30</v>
      </c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716</v>
      </c>
      <c r="D10" s="52" t="s">
        <v>56</v>
      </c>
      <c r="E10" s="52" t="s">
        <v>57</v>
      </c>
      <c r="F10" s="54" t="s">
        <v>58</v>
      </c>
      <c r="G10" s="52" t="s">
        <v>59</v>
      </c>
      <c r="H10" s="55"/>
      <c r="I10" s="56"/>
      <c r="J10" s="56">
        <v>12</v>
      </c>
      <c r="K10" s="56"/>
      <c r="L10" s="56"/>
      <c r="M10" s="56"/>
      <c r="N10" s="56" t="str">
        <f>SUM(I10:M10)</f>
        <v>0</v>
      </c>
      <c r="O10" s="57"/>
      <c r="P10" s="56"/>
      <c r="Q10" s="56">
        <v>1980</v>
      </c>
      <c r="R10" s="56"/>
      <c r="S10" s="54"/>
      <c r="T10" s="54" t="s">
        <v>60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58">
        <v>94022</v>
      </c>
      <c r="D11" s="46" t="s">
        <v>61</v>
      </c>
      <c r="E11" s="46" t="s">
        <v>62</v>
      </c>
      <c r="F11" s="38" t="s">
        <v>41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63</v>
      </c>
      <c r="P11" s="49">
        <v>710</v>
      </c>
      <c r="Q11" s="49"/>
      <c r="R11" s="49"/>
      <c r="S11" s="38" t="s">
        <v>64</v>
      </c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66</v>
      </c>
      <c r="C12" s="59">
        <v>50058</v>
      </c>
      <c r="D12" s="52" t="s">
        <v>67</v>
      </c>
      <c r="E12" s="52" t="s">
        <v>68</v>
      </c>
      <c r="F12" s="54" t="s">
        <v>58</v>
      </c>
      <c r="G12" s="52" t="s">
        <v>69</v>
      </c>
      <c r="H12" s="55"/>
      <c r="I12" s="56">
        <v>4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456</v>
      </c>
      <c r="R12" s="56"/>
      <c r="S12" s="54"/>
      <c r="T12" s="54" t="s">
        <v>70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5714</v>
      </c>
      <c r="D13" s="52" t="s">
        <v>72</v>
      </c>
      <c r="E13" s="52" t="s">
        <v>73</v>
      </c>
      <c r="F13" s="54" t="s">
        <v>58</v>
      </c>
      <c r="G13" s="52" t="s">
        <v>69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2100</v>
      </c>
      <c r="R13" s="56"/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483</v>
      </c>
      <c r="D14" s="52" t="s">
        <v>76</v>
      </c>
      <c r="E14" s="52" t="s">
        <v>77</v>
      </c>
      <c r="F14" s="54" t="s">
        <v>78</v>
      </c>
      <c r="G14" s="52" t="s">
        <v>47</v>
      </c>
      <c r="H14" s="55"/>
      <c r="I14" s="56"/>
      <c r="J14" s="56"/>
      <c r="K14" s="56">
        <v>2</v>
      </c>
      <c r="L14" s="56"/>
      <c r="M14" s="56"/>
      <c r="N14" s="56" t="str">
        <f>SUM(I14:M14)</f>
        <v>0</v>
      </c>
      <c r="O14" s="57"/>
      <c r="P14" s="56">
        <v>360</v>
      </c>
      <c r="Q14" s="56"/>
      <c r="R14" s="56"/>
      <c r="S14" s="54" t="s">
        <v>79</v>
      </c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81</v>
      </c>
      <c r="C15" s="53">
        <v>5919</v>
      </c>
      <c r="D15" s="52" t="s">
        <v>82</v>
      </c>
      <c r="E15" s="52" t="s">
        <v>83</v>
      </c>
      <c r="F15" s="54" t="s">
        <v>84</v>
      </c>
      <c r="G15" s="52" t="s">
        <v>85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2600</v>
      </c>
      <c r="R15" s="56"/>
      <c r="S15" s="54"/>
      <c r="T15" s="54" t="s">
        <v>86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87</v>
      </c>
      <c r="C16" s="53">
        <v>926</v>
      </c>
      <c r="D16" s="52" t="s">
        <v>88</v>
      </c>
      <c r="E16" s="52" t="s">
        <v>89</v>
      </c>
      <c r="F16" s="54" t="s">
        <v>58</v>
      </c>
      <c r="G16" s="52" t="s">
        <v>53</v>
      </c>
      <c r="H16" s="55"/>
      <c r="I16" s="56"/>
      <c r="J16" s="56">
        <v>6</v>
      </c>
      <c r="K16" s="56"/>
      <c r="L16" s="56"/>
      <c r="M16" s="56"/>
      <c r="N16" s="56" t="str">
        <f>SUM(I16:M16)</f>
        <v>0</v>
      </c>
      <c r="O16" s="57"/>
      <c r="P16" s="56"/>
      <c r="Q16" s="56">
        <v>1170</v>
      </c>
      <c r="R16" s="56"/>
      <c r="S16" s="54"/>
      <c r="T16" s="54" t="s">
        <v>90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91</v>
      </c>
      <c r="C17" s="53">
        <v>4958</v>
      </c>
      <c r="D17" s="52" t="s">
        <v>92</v>
      </c>
      <c r="E17" s="52" t="s">
        <v>93</v>
      </c>
      <c r="F17" s="54" t="s">
        <v>84</v>
      </c>
      <c r="G17" s="52" t="s">
        <v>53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510</v>
      </c>
      <c r="R17" s="56">
        <v>30</v>
      </c>
      <c r="S17" s="54"/>
      <c r="T17" s="54" t="s">
        <v>94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95</v>
      </c>
      <c r="C18" s="53">
        <v>3576</v>
      </c>
      <c r="D18" s="52" t="s">
        <v>96</v>
      </c>
      <c r="E18" s="52" t="s">
        <v>97</v>
      </c>
      <c r="F18" s="54" t="s">
        <v>41</v>
      </c>
      <c r="G18" s="52" t="s">
        <v>69</v>
      </c>
      <c r="H18" s="55"/>
      <c r="I18" s="56"/>
      <c r="J18" s="56">
        <v>20</v>
      </c>
      <c r="K18" s="56"/>
      <c r="L18" s="56"/>
      <c r="M18" s="56"/>
      <c r="N18" s="56" t="str">
        <f>SUM(I18:M18)</f>
        <v>0</v>
      </c>
      <c r="O18" s="57"/>
      <c r="P18" s="56"/>
      <c r="Q18" s="56">
        <v>2700</v>
      </c>
      <c r="R18" s="56">
        <v>300</v>
      </c>
      <c r="S18" s="54"/>
      <c r="T18" s="54" t="s">
        <v>98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99</v>
      </c>
      <c r="C19" s="53">
        <v>3424</v>
      </c>
      <c r="D19" s="52" t="s">
        <v>100</v>
      </c>
      <c r="E19" s="52" t="s">
        <v>101</v>
      </c>
      <c r="F19" s="54" t="s">
        <v>84</v>
      </c>
      <c r="G19" s="52" t="s">
        <v>85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1400</v>
      </c>
      <c r="R19" s="56">
        <v>100</v>
      </c>
      <c r="S19" s="54"/>
      <c r="T19" s="54" t="s">
        <v>102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103</v>
      </c>
      <c r="C20" s="53">
        <v>2452</v>
      </c>
      <c r="D20" s="52" t="s">
        <v>104</v>
      </c>
      <c r="E20" s="52" t="s">
        <v>105</v>
      </c>
      <c r="F20" s="54" t="s">
        <v>58</v>
      </c>
      <c r="G20" s="52" t="s">
        <v>35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9">
        <v>60067</v>
      </c>
      <c r="D21" s="52" t="s">
        <v>108</v>
      </c>
      <c r="E21" s="52" t="s">
        <v>109</v>
      </c>
      <c r="F21" s="54" t="s">
        <v>58</v>
      </c>
      <c r="G21" s="52" t="s">
        <v>85</v>
      </c>
      <c r="H21" s="55"/>
      <c r="I21" s="56"/>
      <c r="J21" s="56"/>
      <c r="K21" s="56"/>
      <c r="L21" s="56">
        <v>6</v>
      </c>
      <c r="M21" s="56"/>
      <c r="N21" s="56" t="str">
        <f>SUM(I21:M21)</f>
        <v>0</v>
      </c>
      <c r="O21" s="57"/>
      <c r="P21" s="56"/>
      <c r="Q21" s="56">
        <v>660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9">
        <v>6765</v>
      </c>
      <c r="D22" s="52" t="s">
        <v>111</v>
      </c>
      <c r="E22" s="52" t="s">
        <v>112</v>
      </c>
      <c r="F22" s="54" t="s">
        <v>58</v>
      </c>
      <c r="G22" s="52" t="s">
        <v>59</v>
      </c>
      <c r="H22" s="55"/>
      <c r="I22" s="56"/>
      <c r="J22" s="56"/>
      <c r="K22" s="56">
        <v>5</v>
      </c>
      <c r="L22" s="56"/>
      <c r="M22" s="56"/>
      <c r="N22" s="56" t="str">
        <f>SUM(I22:M22)</f>
        <v>0</v>
      </c>
      <c r="O22" s="57"/>
      <c r="P22" s="56"/>
      <c r="Q22" s="56">
        <v>900</v>
      </c>
      <c r="R22" s="56"/>
      <c r="S22" s="54" t="s">
        <v>113</v>
      </c>
      <c r="T22" s="54" t="s">
        <v>114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4922</v>
      </c>
      <c r="D23" s="46" t="s">
        <v>116</v>
      </c>
      <c r="E23" s="46" t="s">
        <v>117</v>
      </c>
      <c r="F23" s="38" t="s">
        <v>58</v>
      </c>
      <c r="G23" s="46" t="s">
        <v>35</v>
      </c>
      <c r="H23" s="48"/>
      <c r="I23" s="49"/>
      <c r="J23" s="49"/>
      <c r="K23" s="49">
        <v>12</v>
      </c>
      <c r="L23" s="49"/>
      <c r="M23" s="49"/>
      <c r="N23" s="49" t="str">
        <f>SUM(I23:M23)</f>
        <v>0</v>
      </c>
      <c r="O23" s="50"/>
      <c r="P23" s="49">
        <v>1680</v>
      </c>
      <c r="Q23" s="49"/>
      <c r="R23" s="49"/>
      <c r="S23" s="38"/>
      <c r="T23" s="38" t="s">
        <v>60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50013</v>
      </c>
      <c r="D24" s="52" t="s">
        <v>119</v>
      </c>
      <c r="E24" s="52" t="s">
        <v>120</v>
      </c>
      <c r="F24" s="54" t="s">
        <v>41</v>
      </c>
      <c r="G24" s="52" t="s">
        <v>35</v>
      </c>
      <c r="H24" s="55"/>
      <c r="I24" s="56"/>
      <c r="J24" s="56"/>
      <c r="K24" s="56"/>
      <c r="L24" s="56">
        <v>30</v>
      </c>
      <c r="M24" s="56"/>
      <c r="N24" s="56" t="str">
        <f>SUM(I24:M24)</f>
        <v>0</v>
      </c>
      <c r="O24" s="57"/>
      <c r="P24" s="56"/>
      <c r="Q24" s="56">
        <v>4350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5704</v>
      </c>
      <c r="D25" s="52" t="s">
        <v>123</v>
      </c>
      <c r="E25" s="52" t="s">
        <v>124</v>
      </c>
      <c r="F25" s="54" t="s">
        <v>125</v>
      </c>
      <c r="G25" s="52" t="s">
        <v>47</v>
      </c>
      <c r="H25" s="55"/>
      <c r="I25" s="56"/>
      <c r="J25" s="56">
        <v>12</v>
      </c>
      <c r="K25" s="56"/>
      <c r="L25" s="56"/>
      <c r="M25" s="56"/>
      <c r="N25" s="56" t="str">
        <f>SUM(I25:M25)</f>
        <v>0</v>
      </c>
      <c r="O25" s="57"/>
      <c r="P25" s="56"/>
      <c r="Q25" s="56">
        <v>2100</v>
      </c>
      <c r="R25" s="56">
        <v>25</v>
      </c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50008</v>
      </c>
      <c r="D26" s="52" t="s">
        <v>128</v>
      </c>
      <c r="E26" s="52" t="s">
        <v>129</v>
      </c>
      <c r="F26" s="54" t="s">
        <v>84</v>
      </c>
      <c r="G26" s="52" t="s">
        <v>69</v>
      </c>
      <c r="H26" s="55"/>
      <c r="I26" s="56">
        <v>32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13568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2357</v>
      </c>
      <c r="D27" s="52" t="s">
        <v>132</v>
      </c>
      <c r="E27" s="52" t="s">
        <v>133</v>
      </c>
      <c r="F27" s="54" t="s">
        <v>134</v>
      </c>
      <c r="G27" s="52" t="s">
        <v>53</v>
      </c>
      <c r="H27" s="55"/>
      <c r="I27" s="56"/>
      <c r="J27" s="56"/>
      <c r="K27" s="56"/>
      <c r="L27" s="56">
        <v>37</v>
      </c>
      <c r="M27" s="56"/>
      <c r="N27" s="56" t="str">
        <f>SUM(I27:M27)</f>
        <v>0</v>
      </c>
      <c r="O27" s="57"/>
      <c r="P27" s="56"/>
      <c r="Q27" s="56">
        <v>4810</v>
      </c>
      <c r="R27" s="56"/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5150</v>
      </c>
      <c r="D28" s="46" t="s">
        <v>137</v>
      </c>
      <c r="E28" s="46" t="s">
        <v>138</v>
      </c>
      <c r="F28" s="38" t="s">
        <v>139</v>
      </c>
      <c r="G28" s="46" t="s">
        <v>59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570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38</v>
      </c>
      <c r="C29" s="47">
        <v>2284</v>
      </c>
      <c r="D29" s="46" t="s">
        <v>141</v>
      </c>
      <c r="E29" s="46" t="s">
        <v>142</v>
      </c>
      <c r="F29" s="38" t="s">
        <v>143</v>
      </c>
      <c r="G29" s="46" t="s">
        <v>47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250</v>
      </c>
      <c r="Q29" s="49"/>
      <c r="R29" s="49">
        <v>0</v>
      </c>
      <c r="S29" s="38" t="s">
        <v>79</v>
      </c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145</v>
      </c>
      <c r="C30" s="59">
        <v>94444</v>
      </c>
      <c r="D30" s="52" t="s">
        <v>146</v>
      </c>
      <c r="E30" s="52" t="s">
        <v>147</v>
      </c>
      <c r="F30" s="54" t="s">
        <v>125</v>
      </c>
      <c r="G30" s="52" t="s">
        <v>47</v>
      </c>
      <c r="H30" s="55"/>
      <c r="I30" s="56"/>
      <c r="J30" s="56"/>
      <c r="K30" s="56"/>
      <c r="L30" s="56">
        <v>4</v>
      </c>
      <c r="M30" s="56"/>
      <c r="N30" s="56" t="str">
        <f>SUM(I30:M30)</f>
        <v>0</v>
      </c>
      <c r="O30" s="57"/>
      <c r="P30" s="56"/>
      <c r="Q30" s="56">
        <v>680</v>
      </c>
      <c r="R30" s="56"/>
      <c r="S30" s="54"/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2257</v>
      </c>
      <c r="D31" s="46" t="s">
        <v>150</v>
      </c>
      <c r="E31" s="46" t="s">
        <v>151</v>
      </c>
      <c r="F31" s="38" t="s">
        <v>41</v>
      </c>
      <c r="G31" s="46" t="s">
        <v>85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240</v>
      </c>
      <c r="Q31" s="49"/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153</v>
      </c>
      <c r="C32" s="53">
        <v>500040</v>
      </c>
      <c r="D32" s="52" t="s">
        <v>154</v>
      </c>
      <c r="E32" s="52" t="s">
        <v>155</v>
      </c>
      <c r="F32" s="54" t="s">
        <v>84</v>
      </c>
      <c r="G32" s="52" t="s">
        <v>85</v>
      </c>
      <c r="H32" s="55"/>
      <c r="I32" s="56">
        <v>40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3720</v>
      </c>
      <c r="R32" s="56"/>
      <c r="S32" s="54"/>
      <c r="T32" s="54" t="s">
        <v>156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66</v>
      </c>
      <c r="C33" s="59">
        <v>50058</v>
      </c>
      <c r="D33" s="52" t="s">
        <v>157</v>
      </c>
      <c r="E33" s="52" t="s">
        <v>158</v>
      </c>
      <c r="F33" s="54" t="s">
        <v>125</v>
      </c>
      <c r="G33" s="52" t="s">
        <v>69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159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160</v>
      </c>
      <c r="C34" s="53">
        <v>647</v>
      </c>
      <c r="D34" s="52" t="s">
        <v>161</v>
      </c>
      <c r="E34" s="52" t="s">
        <v>162</v>
      </c>
      <c r="F34" s="54" t="s">
        <v>58</v>
      </c>
      <c r="G34" s="52" t="s">
        <v>53</v>
      </c>
      <c r="H34" s="55"/>
      <c r="I34" s="56"/>
      <c r="J34" s="56"/>
      <c r="K34" s="56">
        <v>10</v>
      </c>
      <c r="L34" s="56"/>
      <c r="M34" s="56"/>
      <c r="N34" s="56" t="str">
        <f>SUM(I34:M34)</f>
        <v>0</v>
      </c>
      <c r="O34" s="57"/>
      <c r="P34" s="56"/>
      <c r="Q34" s="56">
        <v>1300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47">
        <v>3835</v>
      </c>
      <c r="D35" s="46" t="s">
        <v>164</v>
      </c>
      <c r="E35" s="46" t="s">
        <v>165</v>
      </c>
      <c r="F35" s="38" t="s">
        <v>84</v>
      </c>
      <c r="G35" s="46" t="s">
        <v>69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53">
        <v>2516</v>
      </c>
      <c r="D36" s="52" t="s">
        <v>168</v>
      </c>
      <c r="E36" s="52" t="s">
        <v>169</v>
      </c>
      <c r="F36" s="54" t="s">
        <v>170</v>
      </c>
      <c r="G36" s="52" t="s">
        <v>47</v>
      </c>
      <c r="H36" s="55"/>
      <c r="I36" s="56"/>
      <c r="J36" s="56"/>
      <c r="K36" s="56"/>
      <c r="L36" s="56">
        <v>5</v>
      </c>
      <c r="M36" s="56"/>
      <c r="N36" s="56" t="str">
        <f>SUM(I36:M36)</f>
        <v>0</v>
      </c>
      <c r="O36" s="57"/>
      <c r="P36" s="56"/>
      <c r="Q36" s="56">
        <v>850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9">
        <v>50056</v>
      </c>
      <c r="D37" s="52" t="s">
        <v>173</v>
      </c>
      <c r="E37" s="52" t="s">
        <v>174</v>
      </c>
      <c r="F37" s="54" t="s">
        <v>175</v>
      </c>
      <c r="G37" s="52" t="s">
        <v>59</v>
      </c>
      <c r="H37" s="55"/>
      <c r="I37" s="56">
        <v>100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10800</v>
      </c>
      <c r="R37" s="56"/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177</v>
      </c>
      <c r="C38" s="47">
        <v>5508</v>
      </c>
      <c r="D38" s="46" t="s">
        <v>178</v>
      </c>
      <c r="E38" s="46" t="s">
        <v>179</v>
      </c>
      <c r="F38" s="38" t="s">
        <v>41</v>
      </c>
      <c r="G38" s="46" t="s">
        <v>35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 t="s">
        <v>180</v>
      </c>
      <c r="P38" s="49">
        <v>690</v>
      </c>
      <c r="Q38" s="49"/>
      <c r="R38" s="49"/>
      <c r="S38" s="38"/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38</v>
      </c>
      <c r="C39" s="47">
        <v>93688</v>
      </c>
      <c r="D39" s="46" t="s">
        <v>182</v>
      </c>
      <c r="E39" s="46" t="s">
        <v>183</v>
      </c>
      <c r="F39" s="38" t="s">
        <v>125</v>
      </c>
      <c r="G39" s="46" t="s">
        <v>35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210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185</v>
      </c>
      <c r="C40" s="53">
        <v>2286</v>
      </c>
      <c r="D40" s="52" t="s">
        <v>186</v>
      </c>
      <c r="E40" s="52" t="s">
        <v>187</v>
      </c>
      <c r="F40" s="54" t="s">
        <v>125</v>
      </c>
      <c r="G40" s="52" t="s">
        <v>47</v>
      </c>
      <c r="H40" s="55"/>
      <c r="I40" s="56"/>
      <c r="J40" s="56"/>
      <c r="K40" s="56">
        <v>16</v>
      </c>
      <c r="L40" s="56"/>
      <c r="M40" s="56"/>
      <c r="N40" s="56" t="str">
        <f>SUM(I40:M40)</f>
        <v>0</v>
      </c>
      <c r="O40" s="57"/>
      <c r="P40" s="56"/>
      <c r="Q40" s="56">
        <v>2025</v>
      </c>
      <c r="R40" s="56">
        <v>80</v>
      </c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58">
        <v>94635</v>
      </c>
      <c r="D41" s="46" t="s">
        <v>189</v>
      </c>
      <c r="E41" s="46" t="s">
        <v>190</v>
      </c>
      <c r="F41" s="38" t="s">
        <v>191</v>
      </c>
      <c r="G41" s="46" t="s">
        <v>47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-280</v>
      </c>
      <c r="Q41" s="49"/>
      <c r="R41" s="49"/>
      <c r="S41" s="38"/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0">
        <v>37</v>
      </c>
      <c r="B42" s="61" t="s">
        <v>38</v>
      </c>
      <c r="C42" s="62">
        <v>2813</v>
      </c>
      <c r="D42" s="61" t="s">
        <v>193</v>
      </c>
      <c r="E42" s="61" t="s">
        <v>194</v>
      </c>
      <c r="F42" s="63" t="s">
        <v>170</v>
      </c>
      <c r="G42" s="61" t="s">
        <v>59</v>
      </c>
      <c r="H42" s="64"/>
      <c r="I42" s="65"/>
      <c r="J42" s="65"/>
      <c r="K42" s="65"/>
      <c r="L42" s="65">
        <v>2</v>
      </c>
      <c r="M42" s="65"/>
      <c r="N42" s="65" t="str">
        <f>SUM(I42:M42)</f>
        <v>0</v>
      </c>
      <c r="O42" s="66"/>
      <c r="P42" s="65">
        <v>370</v>
      </c>
      <c r="Q42" s="65"/>
      <c r="R42" s="65"/>
      <c r="S42" s="63"/>
      <c r="T42" s="63" t="s">
        <v>195</v>
      </c>
      <c r="U42" s="63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38</v>
      </c>
      <c r="C43" s="62">
        <v>94615</v>
      </c>
      <c r="D43" s="61" t="s">
        <v>196</v>
      </c>
      <c r="E43" s="61" t="s">
        <v>197</v>
      </c>
      <c r="F43" s="63" t="s">
        <v>84</v>
      </c>
      <c r="G43" s="61" t="s">
        <v>59</v>
      </c>
      <c r="H43" s="64"/>
      <c r="I43" s="65"/>
      <c r="J43" s="65"/>
      <c r="K43" s="65"/>
      <c r="L43" s="65">
        <v>2</v>
      </c>
      <c r="M43" s="65"/>
      <c r="N43" s="65" t="str">
        <f>SUM(I43:M43)</f>
        <v>0</v>
      </c>
      <c r="O43" s="66"/>
      <c r="P43" s="65">
        <v>370</v>
      </c>
      <c r="Q43" s="65"/>
      <c r="R43" s="65"/>
      <c r="S43" s="63"/>
      <c r="T43" s="63" t="s">
        <v>198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199</v>
      </c>
      <c r="C44" s="53">
        <v>2517</v>
      </c>
      <c r="D44" s="52" t="s">
        <v>200</v>
      </c>
      <c r="E44" s="52" t="s">
        <v>201</v>
      </c>
      <c r="F44" s="54" t="s">
        <v>84</v>
      </c>
      <c r="G44" s="52" t="s">
        <v>85</v>
      </c>
      <c r="H44" s="55"/>
      <c r="I44" s="56"/>
      <c r="J44" s="56"/>
      <c r="K44" s="56"/>
      <c r="L44" s="56">
        <v>15</v>
      </c>
      <c r="M44" s="56"/>
      <c r="N44" s="56" t="str">
        <f>SUM(I44:M44)</f>
        <v>0</v>
      </c>
      <c r="O44" s="57"/>
      <c r="P44" s="56"/>
      <c r="Q44" s="56">
        <v>2025</v>
      </c>
      <c r="R44" s="56">
        <v>75</v>
      </c>
      <c r="S44" s="54"/>
      <c r="T44" s="54" t="s">
        <v>202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53">
        <v>1178</v>
      </c>
      <c r="D45" s="52" t="s">
        <v>204</v>
      </c>
      <c r="E45" s="52" t="s">
        <v>205</v>
      </c>
      <c r="F45" s="54" t="s">
        <v>41</v>
      </c>
      <c r="G45" s="52" t="s">
        <v>53</v>
      </c>
      <c r="H45" s="55"/>
      <c r="I45" s="56"/>
      <c r="J45" s="56">
        <v>4</v>
      </c>
      <c r="K45" s="56"/>
      <c r="L45" s="56"/>
      <c r="M45" s="56"/>
      <c r="N45" s="56" t="str">
        <f>SUM(I45:M45)</f>
        <v>0</v>
      </c>
      <c r="O45" s="57"/>
      <c r="P45" s="56"/>
      <c r="Q45" s="56">
        <v>920</v>
      </c>
      <c r="R45" s="56"/>
      <c r="S45" s="54"/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207</v>
      </c>
      <c r="C46" s="53">
        <v>2194</v>
      </c>
      <c r="D46" s="52" t="s">
        <v>208</v>
      </c>
      <c r="E46" s="52" t="s">
        <v>209</v>
      </c>
      <c r="F46" s="54" t="s">
        <v>210</v>
      </c>
      <c r="G46" s="52" t="s">
        <v>59</v>
      </c>
      <c r="H46" s="55"/>
      <c r="I46" s="56"/>
      <c r="J46" s="56"/>
      <c r="K46" s="56">
        <v>15</v>
      </c>
      <c r="L46" s="56"/>
      <c r="M46" s="56"/>
      <c r="N46" s="56" t="str">
        <f>SUM(I46:M46)</f>
        <v>0</v>
      </c>
      <c r="O46" s="57"/>
      <c r="P46" s="56"/>
      <c r="Q46" s="56">
        <v>1800</v>
      </c>
      <c r="R46" s="56">
        <v>75</v>
      </c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212</v>
      </c>
      <c r="C47" s="53">
        <v>92603</v>
      </c>
      <c r="D47" s="52" t="s">
        <v>213</v>
      </c>
      <c r="E47" s="52" t="s">
        <v>214</v>
      </c>
      <c r="F47" s="54" t="s">
        <v>34</v>
      </c>
      <c r="G47" s="52" t="s">
        <v>85</v>
      </c>
      <c r="H47" s="55"/>
      <c r="I47" s="56"/>
      <c r="J47" s="56"/>
      <c r="K47" s="56"/>
      <c r="L47" s="56">
        <v>10</v>
      </c>
      <c r="M47" s="56"/>
      <c r="N47" s="56" t="str">
        <f>SUM(I47:M47)</f>
        <v>0</v>
      </c>
      <c r="O47" s="57"/>
      <c r="P47" s="56"/>
      <c r="Q47" s="56">
        <v>1450</v>
      </c>
      <c r="R47" s="56">
        <v>50</v>
      </c>
      <c r="S47" s="54"/>
      <c r="T47" s="54" t="s">
        <v>215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47"/>
      <c r="D48" s="46" t="s">
        <v>217</v>
      </c>
      <c r="E48" s="46" t="s">
        <v>218</v>
      </c>
      <c r="F48" s="38" t="s">
        <v>143</v>
      </c>
      <c r="G48" s="46" t="s">
        <v>85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1320</v>
      </c>
      <c r="Q48" s="49"/>
      <c r="R48" s="49"/>
      <c r="S48" s="38" t="s">
        <v>219</v>
      </c>
      <c r="T48" s="38" t="s">
        <v>181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>
        <v>91018</v>
      </c>
      <c r="D49" s="46" t="s">
        <v>221</v>
      </c>
      <c r="E49" s="46" t="s">
        <v>222</v>
      </c>
      <c r="F49" s="38" t="s">
        <v>84</v>
      </c>
      <c r="G49" s="46" t="s">
        <v>59</v>
      </c>
      <c r="H49" s="48"/>
      <c r="I49" s="49"/>
      <c r="J49" s="49"/>
      <c r="K49" s="49"/>
      <c r="L49" s="49">
        <v>17</v>
      </c>
      <c r="M49" s="49"/>
      <c r="N49" s="49" t="str">
        <f>SUM(I49:M49)</f>
        <v>0</v>
      </c>
      <c r="O49" s="50"/>
      <c r="P49" s="49">
        <v>2125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38</v>
      </c>
      <c r="C50" s="47">
        <v>1462</v>
      </c>
      <c r="D50" s="46" t="s">
        <v>224</v>
      </c>
      <c r="E50" s="46" t="s">
        <v>225</v>
      </c>
      <c r="F50" s="38" t="s">
        <v>226</v>
      </c>
      <c r="G50" s="46" t="s">
        <v>53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660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38</v>
      </c>
      <c r="C51" s="47">
        <v>2355</v>
      </c>
      <c r="D51" s="46" t="s">
        <v>228</v>
      </c>
      <c r="E51" s="46" t="s">
        <v>229</v>
      </c>
      <c r="F51" s="38" t="s">
        <v>125</v>
      </c>
      <c r="G51" s="46" t="s">
        <v>47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38</v>
      </c>
      <c r="C52" s="62">
        <v>93550</v>
      </c>
      <c r="D52" s="61" t="s">
        <v>231</v>
      </c>
      <c r="E52" s="61" t="s">
        <v>232</v>
      </c>
      <c r="F52" s="63" t="s">
        <v>125</v>
      </c>
      <c r="G52" s="61" t="s">
        <v>69</v>
      </c>
      <c r="H52" s="64"/>
      <c r="I52" s="65"/>
      <c r="J52" s="65"/>
      <c r="K52" s="65"/>
      <c r="L52" s="65">
        <v>2</v>
      </c>
      <c r="M52" s="65"/>
      <c r="N52" s="65" t="str">
        <f>SUM(I52:M52)</f>
        <v>0</v>
      </c>
      <c r="O52" s="66"/>
      <c r="P52" s="65">
        <v>370</v>
      </c>
      <c r="Q52" s="65"/>
      <c r="R52" s="65"/>
      <c r="S52" s="63"/>
      <c r="T52" s="63" t="s">
        <v>233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92592</v>
      </c>
      <c r="D53" s="46" t="s">
        <v>234</v>
      </c>
      <c r="E53" s="46" t="s">
        <v>235</v>
      </c>
      <c r="F53" s="38" t="s">
        <v>41</v>
      </c>
      <c r="G53" s="46" t="s">
        <v>85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38</v>
      </c>
      <c r="C54" s="47">
        <v>2392</v>
      </c>
      <c r="D54" s="46" t="s">
        <v>237</v>
      </c>
      <c r="E54" s="46" t="s">
        <v>238</v>
      </c>
      <c r="F54" s="38" t="s">
        <v>84</v>
      </c>
      <c r="G54" s="46" t="s">
        <v>53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3750</v>
      </c>
      <c r="D55" s="46" t="s">
        <v>241</v>
      </c>
      <c r="E55" s="46" t="s">
        <v>242</v>
      </c>
      <c r="F55" s="38" t="s">
        <v>243</v>
      </c>
      <c r="G55" s="46" t="s">
        <v>69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140</v>
      </c>
      <c r="D56" s="52" t="s">
        <v>246</v>
      </c>
      <c r="E56" s="52" t="s">
        <v>247</v>
      </c>
      <c r="F56" s="54" t="s">
        <v>248</v>
      </c>
      <c r="G56" s="52" t="s">
        <v>35</v>
      </c>
      <c r="H56" s="55"/>
      <c r="I56" s="56"/>
      <c r="J56" s="56"/>
      <c r="K56" s="56">
        <v>3</v>
      </c>
      <c r="L56" s="56"/>
      <c r="M56" s="56"/>
      <c r="N56" s="56" t="str">
        <f>SUM(I56:M56)</f>
        <v>0</v>
      </c>
      <c r="O56" s="57"/>
      <c r="P56" s="56"/>
      <c r="Q56" s="56">
        <v>480</v>
      </c>
      <c r="R56" s="56"/>
      <c r="S56" s="54"/>
      <c r="T56" s="54" t="s">
        <v>249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38</v>
      </c>
      <c r="C57" s="58">
        <v>94989</v>
      </c>
      <c r="D57" s="46" t="s">
        <v>250</v>
      </c>
      <c r="E57" s="46" t="s">
        <v>251</v>
      </c>
      <c r="F57" s="38" t="s">
        <v>125</v>
      </c>
      <c r="G57" s="46" t="s">
        <v>53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250</v>
      </c>
      <c r="Q57" s="49"/>
      <c r="R57" s="49">
        <v>20</v>
      </c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38</v>
      </c>
      <c r="C58" s="47">
        <v>2620</v>
      </c>
      <c r="D58" s="46" t="s">
        <v>253</v>
      </c>
      <c r="E58" s="46" t="s">
        <v>254</v>
      </c>
      <c r="F58" s="38" t="s">
        <v>226</v>
      </c>
      <c r="G58" s="46" t="s">
        <v>35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230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>
        <v>2038</v>
      </c>
      <c r="D59" s="46" t="s">
        <v>257</v>
      </c>
      <c r="E59" s="46" t="s">
        <v>258</v>
      </c>
      <c r="F59" s="38" t="s">
        <v>84</v>
      </c>
      <c r="G59" s="46" t="s">
        <v>35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795</v>
      </c>
      <c r="Q59" s="49"/>
      <c r="R59" s="49"/>
      <c r="S59" s="38" t="s">
        <v>113</v>
      </c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38</v>
      </c>
      <c r="C60" s="47">
        <v>3068</v>
      </c>
      <c r="D60" s="46" t="s">
        <v>260</v>
      </c>
      <c r="E60" s="46" t="s">
        <v>261</v>
      </c>
      <c r="F60" s="38" t="s">
        <v>84</v>
      </c>
      <c r="G60" s="46" t="s">
        <v>47</v>
      </c>
      <c r="H60" s="48"/>
      <c r="I60" s="49"/>
      <c r="J60" s="49"/>
      <c r="K60" s="49"/>
      <c r="L60" s="49">
        <v>8</v>
      </c>
      <c r="M60" s="49"/>
      <c r="N60" s="49" t="str">
        <f>SUM(I60:M60)</f>
        <v>0</v>
      </c>
      <c r="O60" s="50"/>
      <c r="P60" s="49">
        <v>1280</v>
      </c>
      <c r="Q60" s="49"/>
      <c r="R60" s="49">
        <v>40</v>
      </c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895</v>
      </c>
      <c r="D61" s="46" t="s">
        <v>146</v>
      </c>
      <c r="E61" s="46" t="s">
        <v>264</v>
      </c>
      <c r="F61" s="38" t="s">
        <v>125</v>
      </c>
      <c r="G61" s="46" t="s">
        <v>47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300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5213</v>
      </c>
      <c r="D62" s="46" t="s">
        <v>267</v>
      </c>
      <c r="E62" s="46" t="s">
        <v>268</v>
      </c>
      <c r="F62" s="38" t="s">
        <v>269</v>
      </c>
      <c r="G62" s="46" t="s">
        <v>53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38</v>
      </c>
      <c r="C63" s="58">
        <v>2369</v>
      </c>
      <c r="D63" s="46" t="s">
        <v>271</v>
      </c>
      <c r="E63" s="46" t="s">
        <v>272</v>
      </c>
      <c r="F63" s="38" t="s">
        <v>273</v>
      </c>
      <c r="G63" s="46" t="s">
        <v>47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1002</v>
      </c>
      <c r="D64" s="46" t="s">
        <v>276</v>
      </c>
      <c r="E64" s="46" t="s">
        <v>277</v>
      </c>
      <c r="F64" s="38" t="s">
        <v>58</v>
      </c>
      <c r="G64" s="46" t="s">
        <v>35</v>
      </c>
      <c r="H64" s="48"/>
      <c r="I64" s="49"/>
      <c r="J64" s="49">
        <v>10</v>
      </c>
      <c r="K64" s="49"/>
      <c r="L64" s="49"/>
      <c r="M64" s="49"/>
      <c r="N64" s="49" t="str">
        <f>SUM(I64:M64)</f>
        <v>0</v>
      </c>
      <c r="O64" s="50"/>
      <c r="P64" s="49">
        <v>2100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53">
        <v>1999</v>
      </c>
      <c r="D65" s="52" t="s">
        <v>280</v>
      </c>
      <c r="E65" s="52" t="s">
        <v>281</v>
      </c>
      <c r="F65" s="54" t="s">
        <v>41</v>
      </c>
      <c r="G65" s="52" t="s">
        <v>35</v>
      </c>
      <c r="H65" s="55"/>
      <c r="I65" s="56"/>
      <c r="J65" s="56"/>
      <c r="K65" s="56">
        <v>100</v>
      </c>
      <c r="L65" s="56"/>
      <c r="M65" s="56"/>
      <c r="N65" s="56" t="str">
        <f>SUM(I65:M65)</f>
        <v>0</v>
      </c>
      <c r="O65" s="57"/>
      <c r="P65" s="56"/>
      <c r="Q65" s="56">
        <v>10000</v>
      </c>
      <c r="R65" s="56"/>
      <c r="S65" s="54"/>
      <c r="T65" s="54" t="s">
        <v>282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4038</v>
      </c>
      <c r="D66" s="46" t="s">
        <v>284</v>
      </c>
      <c r="E66" s="46" t="s">
        <v>285</v>
      </c>
      <c r="F66" s="38" t="s">
        <v>286</v>
      </c>
      <c r="G66" s="46" t="s">
        <v>53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400</v>
      </c>
      <c r="Q66" s="49"/>
      <c r="R66" s="49">
        <v>20</v>
      </c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47">
        <v>500018</v>
      </c>
      <c r="D67" s="46" t="s">
        <v>289</v>
      </c>
      <c r="E67" s="46" t="s">
        <v>290</v>
      </c>
      <c r="F67" s="38" t="s">
        <v>58</v>
      </c>
      <c r="G67" s="46" t="s">
        <v>69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520</v>
      </c>
      <c r="Q67" s="49"/>
      <c r="R67" s="49"/>
      <c r="S67" s="38"/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47">
        <v>4242</v>
      </c>
      <c r="D68" s="46" t="s">
        <v>293</v>
      </c>
      <c r="E68" s="46" t="s">
        <v>294</v>
      </c>
      <c r="F68" s="38" t="s">
        <v>84</v>
      </c>
      <c r="G68" s="46" t="s">
        <v>53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38</v>
      </c>
      <c r="C69" s="58">
        <v>94965</v>
      </c>
      <c r="D69" s="46" t="s">
        <v>296</v>
      </c>
      <c r="E69" s="46" t="s">
        <v>297</v>
      </c>
      <c r="F69" s="38" t="s">
        <v>226</v>
      </c>
      <c r="G69" s="46" t="s">
        <v>85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38</v>
      </c>
      <c r="C70" s="58">
        <v>94687</v>
      </c>
      <c r="D70" s="46" t="s">
        <v>299</v>
      </c>
      <c r="E70" s="46" t="s">
        <v>300</v>
      </c>
      <c r="F70" s="38" t="s">
        <v>41</v>
      </c>
      <c r="G70" s="46" t="s">
        <v>69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302</v>
      </c>
      <c r="C71" s="53">
        <v>3162</v>
      </c>
      <c r="D71" s="52" t="s">
        <v>303</v>
      </c>
      <c r="E71" s="52" t="s">
        <v>304</v>
      </c>
      <c r="F71" s="54" t="s">
        <v>305</v>
      </c>
      <c r="G71" s="52" t="s">
        <v>59</v>
      </c>
      <c r="H71" s="55"/>
      <c r="I71" s="56"/>
      <c r="J71" s="56"/>
      <c r="K71" s="56">
        <v>45</v>
      </c>
      <c r="L71" s="56"/>
      <c r="M71" s="56"/>
      <c r="N71" s="56" t="str">
        <f>SUM(I71:M71)</f>
        <v>0</v>
      </c>
      <c r="O71" s="57"/>
      <c r="P71" s="56"/>
      <c r="Q71" s="56">
        <v>7200</v>
      </c>
      <c r="R71" s="56">
        <v>350</v>
      </c>
      <c r="S71" s="54"/>
      <c r="T71" s="54" t="s">
        <v>306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38</v>
      </c>
      <c r="C72" s="47">
        <v>3751</v>
      </c>
      <c r="D72" s="46" t="s">
        <v>307</v>
      </c>
      <c r="E72" s="46" t="s">
        <v>308</v>
      </c>
      <c r="F72" s="38" t="s">
        <v>309</v>
      </c>
      <c r="G72" s="46" t="s">
        <v>69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106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47">
        <v>6364</v>
      </c>
      <c r="D73" s="46" t="s">
        <v>311</v>
      </c>
      <c r="E73" s="46" t="s">
        <v>312</v>
      </c>
      <c r="F73" s="38" t="s">
        <v>41</v>
      </c>
      <c r="G73" s="46" t="s">
        <v>85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314</v>
      </c>
      <c r="C74" s="47"/>
      <c r="D74" s="46" t="s">
        <v>315</v>
      </c>
      <c r="E74" s="46" t="s">
        <v>316</v>
      </c>
      <c r="F74" s="38" t="s">
        <v>248</v>
      </c>
      <c r="G74" s="46" t="s">
        <v>53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4125</v>
      </c>
      <c r="Q74" s="49"/>
      <c r="R74" s="49"/>
      <c r="S74" s="38" t="s">
        <v>317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58">
        <v>60071</v>
      </c>
      <c r="D75" s="46" t="s">
        <v>319</v>
      </c>
      <c r="E75" s="46" t="s">
        <v>320</v>
      </c>
      <c r="F75" s="38" t="s">
        <v>58</v>
      </c>
      <c r="G75" s="46" t="s">
        <v>47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440</v>
      </c>
      <c r="Q75" s="49"/>
      <c r="R75" s="49"/>
      <c r="S75" s="38" t="s">
        <v>79</v>
      </c>
      <c r="T75" s="38" t="s">
        <v>106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207</v>
      </c>
      <c r="C76" s="53">
        <v>2194</v>
      </c>
      <c r="D76" s="52" t="s">
        <v>208</v>
      </c>
      <c r="E76" s="52" t="s">
        <v>209</v>
      </c>
      <c r="F76" s="54" t="s">
        <v>210</v>
      </c>
      <c r="G76" s="52" t="s">
        <v>47</v>
      </c>
      <c r="H76" s="55"/>
      <c r="I76" s="56"/>
      <c r="J76" s="56"/>
      <c r="K76" s="56">
        <v>20</v>
      </c>
      <c r="L76" s="56"/>
      <c r="M76" s="56"/>
      <c r="N76" s="56" t="str">
        <f>SUM(I76:M76)</f>
        <v>0</v>
      </c>
      <c r="O76" s="57"/>
      <c r="P76" s="56"/>
      <c r="Q76" s="56">
        <v>2400</v>
      </c>
      <c r="R76" s="56">
        <v>100</v>
      </c>
      <c r="S76" s="54"/>
      <c r="T76" s="54" t="s">
        <v>211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