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<sst xmlns="http://schemas.openxmlformats.org/spreadsheetml/2006/main" uniqueCount="95">
  <si>
    <t xml:space="preserve"> 1-я Загрузка:</t>
  </si>
  <si>
    <t>Доп. Оборудование:</t>
  </si>
  <si>
    <t>Путевой лист</t>
  </si>
  <si>
    <t>Надирбек</t>
  </si>
  <si>
    <t xml:space="preserve"> 2-я Загрузка:</t>
  </si>
  <si>
    <t>05.10.2018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</si>
  <si>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</si>
  <si>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</si>
  <si>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</si>
  <si>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</si>
  <si>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</si>
  <si>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</si>
  <si>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</si>
  <si>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</si>
  <si>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</si>
  <si>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</si>
  <si>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</si>
  <si>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</si>
  <si>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</si>
  <si>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</si>
  <si>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</si>
  <si>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</si>
  <si>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</si>
  <si>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</si>
  <si>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</si>
  <si>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</si>
  <si>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</si>
  <si>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</si>
  <si>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</si>
  <si>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</si>
  <si>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</si>
  <si>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СПбГУ</t>
  </si>
  <si>
    <t>СПб, Волховский переулок д. 3</t>
  </si>
  <si>
    <t>Высшая школа менеджмента СПбГа,  заезд с набережной, у железных ворот позвонить, 8-911-705-21-77 Татьяна Леонидовна</t>
  </si>
  <si>
    <t>до 15</t>
  </si>
  <si>
    <t xml:space="preserve">30 - Сер.кап. 1-й кат. 19л
 </t>
  </si>
  <si>
    <t>тендер, подписывать акт (доки у них оставить)старого образца добавлять Договор №109/17/ЗК/223/МП от 11.12.2017.8-812-323-84-42 контактное лицо по договору  8-921-952-17-06</t>
  </si>
  <si>
    <t>Водоносов</t>
  </si>
  <si>
    <t>СПб, Комендантская площадь, 8А</t>
  </si>
  <si>
    <t>кв. 303, 5-ая парадная 8-921-976-13-43, 8-964-364-01-01</t>
  </si>
  <si>
    <t>с 18 до 21</t>
  </si>
  <si>
    <t>Обязательно созвон за полчаса</t>
  </si>
  <si>
    <t>Водоносов Валентина Николаевна</t>
  </si>
  <si>
    <t>СПб, ул. Туристская д. 23к4</t>
  </si>
  <si>
    <t>кв. 255, 13-й этаж, 8-921-879-94-14</t>
  </si>
  <si>
    <t>с 12 до 14 созвон</t>
  </si>
  <si>
    <t>Рос Шпунт (Бывш. Росшпунт, бывш. Энергорос)</t>
  </si>
  <si>
    <t>СПб, ул. Профессора Попова, д. 37 литерА</t>
  </si>
  <si>
    <t>ф.221, 2 этаж. 8-999-524-89-60</t>
  </si>
  <si>
    <t>до 16 созвон с утра для пропуска!</t>
  </si>
  <si>
    <t>Клиент№5226</t>
  </si>
  <si>
    <t>СПб, посёлок Парголово, ул. Фёдора Абрамова д.  21 корпус 1А</t>
  </si>
  <si>
    <t>кв. 429, 8-965-026-54-15</t>
  </si>
  <si>
    <t>с 16 !! Не раньше!</t>
  </si>
  <si>
    <t>не раньше 16-00! Клиент жалуется,что ему днём привозят.  БУТЫЛИ ПУСТЫЕ ЗАБИРАТЬ! У двери не оставлять БУТЫЛИ ЧИСТЫЕ!!!!!</t>
  </si>
  <si>
    <t>Горбунова Татьяна</t>
  </si>
  <si>
    <t>СПб, Ярославский пр. д. 78</t>
  </si>
  <si>
    <t>кв 73, 12 этаж, 8-921-918-17-58</t>
  </si>
  <si>
    <t>с 19</t>
  </si>
  <si>
    <t>как можно позже</t>
  </si>
  <si>
    <t>Медицинский центр АМА  Водоносов</t>
  </si>
  <si>
    <t>СПб, 11-я линия В.О. д. 20</t>
  </si>
  <si>
    <t>Медицинский центр АМА, 323-86-60,649-05-51, 891-177-253-22 Татьяна. Код 239 на воротах</t>
  </si>
  <si>
    <t>с 9 до 14</t>
  </si>
  <si>
    <t xml:space="preserve">4 - Вода Plesca 12.5л
 </t>
  </si>
  <si>
    <t>Клиент№3328</t>
  </si>
  <si>
    <t>СПб, ул. Резная д. 6</t>
  </si>
  <si>
    <t>кв 40 5-й эт, лифт есть  8-921-959-63-73, 8-911-909-06-66 - этот номересли никого не будет, можно оставить у консьержки (деньги и бутыли могут оставить у неё)</t>
  </si>
  <si>
    <t>до 18</t>
  </si>
  <si>
    <t>если некого не будет дома бутыли и деньги будут у консьержа</t>
  </si>
  <si>
    <t>СПб, посёлок Парголово, ул. Фёдора Абрамова, 8</t>
  </si>
  <si>
    <t>кв. 116, 1 под., 8-962-704-96-29</t>
  </si>
  <si>
    <t>СПб,12-я линия В. О., д. 53</t>
  </si>
  <si>
    <t>кв.114, 8-981-794-80-06</t>
  </si>
  <si>
    <t>д 13</t>
  </si>
  <si>
    <t>созвон</t>
  </si>
  <si>
    <t>Дом кофе водоносов</t>
  </si>
  <si>
    <t>СПб, пр. Добролюбова, д. 16</t>
  </si>
  <si>
    <t>Бизнес-центр "Арена-холл" 2 этаж,  8-931-346-13-30 Ирина.      8-911-141-21-02 Ирина</t>
  </si>
  <si>
    <t>с 10 до 17</t>
  </si>
  <si>
    <t>ЗАБРАТЬ ВСЕ ПУСТЫЕ !!!!!</t>
  </si>
  <si>
    <t>БИГ2</t>
  </si>
  <si>
    <t>Железноводская ул., д.3, к.1</t>
  </si>
  <si>
    <t>офис 400, 703-03-77</t>
  </si>
  <si>
    <t>до 13</t>
  </si>
  <si>
    <t>Поставка №17 (69 из 100)</t>
  </si>
  <si>
    <t>ФКП Дирекция КЗС г. СПб Минстроя России</t>
  </si>
  <si>
    <t>СПб, ул. Торжковская, д. 5</t>
  </si>
  <si>
    <t>заезд с Лисичанской улицы, напротив гостиницы Выборгская, под шлагбаум, телефон для связи - 8-921-851-01-56, и - 496-50-60</t>
  </si>
  <si>
    <t xml:space="preserve">6 - Сер.Кап. 1-й кат. 19л
 </t>
  </si>
  <si>
    <t>подписывать акт на тару.  НЕ ДЕЛИТЬ ПОСТАВКУ, особое заполнение документов (доки старого образца, в счёте указывать номер договора контракт Д-17-034 от 20.11.2017г. и в торг12).</t>
  </si>
  <si>
    <t>СПб, ул. Репищева, д. 19</t>
  </si>
  <si>
    <t>кв. 272, 8-962-723-37-51</t>
  </si>
  <si>
    <t>с 13 до 18 созвон</t>
  </si>
  <si>
    <t>!!!Воду у дверей не оставлять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</si>
</sst>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8" sqref="A1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500050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/>
      <c r="K6" s="56"/>
      <c r="L6" s="56"/>
      <c r="M6" s="56">
        <v>30</v>
      </c>
      <c r="N6" s="56" t="str">
        <f>SUM(I6:M6)</f>
        <v>0</v>
      </c>
      <c r="O6" s="57"/>
      <c r="P6" s="56"/>
      <c r="Q6" s="56">
        <v>2400</v>
      </c>
      <c r="R6" s="56"/>
      <c r="S6" s="54" t="s">
        <v>35</v>
      </c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4836</v>
      </c>
      <c r="D7" s="46" t="s">
        <v>38</v>
      </c>
      <c r="E7" s="46" t="s">
        <v>39</v>
      </c>
      <c r="F7" s="38" t="s">
        <v>40</v>
      </c>
      <c r="G7" s="46" t="s">
        <v>3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350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1191</v>
      </c>
      <c r="D8" s="46" t="s">
        <v>43</v>
      </c>
      <c r="E8" s="46" t="s">
        <v>44</v>
      </c>
      <c r="F8" s="38" t="s">
        <v>45</v>
      </c>
      <c r="G8" s="46" t="s">
        <v>3</v>
      </c>
      <c r="H8" s="48"/>
      <c r="I8" s="49"/>
      <c r="J8" s="49"/>
      <c r="K8" s="49"/>
      <c r="L8" s="49">
        <v>3</v>
      </c>
      <c r="M8" s="49"/>
      <c r="N8" s="49" t="str">
        <f>SUM(I8:M8)</f>
        <v>0</v>
      </c>
      <c r="O8" s="50"/>
      <c r="P8" s="49">
        <v>465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46</v>
      </c>
      <c r="C9" s="53">
        <v>345</v>
      </c>
      <c r="D9" s="52" t="s">
        <v>47</v>
      </c>
      <c r="E9" s="52" t="s">
        <v>48</v>
      </c>
      <c r="F9" s="54" t="s">
        <v>49</v>
      </c>
      <c r="G9" s="52" t="s">
        <v>3</v>
      </c>
      <c r="H9" s="55"/>
      <c r="I9" s="56">
        <v>7</v>
      </c>
      <c r="J9" s="56"/>
      <c r="K9" s="56"/>
      <c r="L9" s="56"/>
      <c r="M9" s="56"/>
      <c r="N9" s="56" t="str">
        <f>SUM(I9:M9)</f>
        <v>0</v>
      </c>
      <c r="O9" s="57"/>
      <c r="P9" s="56"/>
      <c r="Q9" s="56">
        <v>1085</v>
      </c>
      <c r="R9" s="56"/>
      <c r="S9" s="54"/>
      <c r="T9" s="54"/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50</v>
      </c>
      <c r="C10" s="47">
        <v>5226</v>
      </c>
      <c r="D10" s="46" t="s">
        <v>51</v>
      </c>
      <c r="E10" s="46" t="s">
        <v>52</v>
      </c>
      <c r="F10" s="38" t="s">
        <v>53</v>
      </c>
      <c r="G10" s="46" t="s">
        <v>3</v>
      </c>
      <c r="H10" s="48"/>
      <c r="I10" s="49"/>
      <c r="J10" s="49"/>
      <c r="K10" s="49">
        <v>4</v>
      </c>
      <c r="L10" s="49"/>
      <c r="M10" s="49"/>
      <c r="N10" s="49" t="str">
        <f>SUM(I10:M10)</f>
        <v>0</v>
      </c>
      <c r="O10" s="50"/>
      <c r="P10" s="49">
        <v>680</v>
      </c>
      <c r="Q10" s="49"/>
      <c r="R10" s="49"/>
      <c r="S10" s="38"/>
      <c r="T10" s="38" t="s">
        <v>54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55</v>
      </c>
      <c r="C11" s="47">
        <v>1756</v>
      </c>
      <c r="D11" s="46" t="s">
        <v>56</v>
      </c>
      <c r="E11" s="46" t="s">
        <v>57</v>
      </c>
      <c r="F11" s="38" t="s">
        <v>58</v>
      </c>
      <c r="G11" s="46" t="s">
        <v>3</v>
      </c>
      <c r="H11" s="48"/>
      <c r="I11" s="49">
        <v>10</v>
      </c>
      <c r="J11" s="49"/>
      <c r="K11" s="49"/>
      <c r="L11" s="49"/>
      <c r="M11" s="49"/>
      <c r="N11" s="49" t="str">
        <f>SUM(I11:M11)</f>
        <v>0</v>
      </c>
      <c r="O11" s="50"/>
      <c r="P11" s="49">
        <v>1650</v>
      </c>
      <c r="Q11" s="49"/>
      <c r="R11" s="49"/>
      <c r="S11" s="38"/>
      <c r="T11" s="38" t="s">
        <v>59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60</v>
      </c>
      <c r="C12" s="53">
        <v>1785</v>
      </c>
      <c r="D12" s="52" t="s">
        <v>61</v>
      </c>
      <c r="E12" s="52" t="s">
        <v>62</v>
      </c>
      <c r="F12" s="54" t="s">
        <v>63</v>
      </c>
      <c r="G12" s="52" t="s">
        <v>3</v>
      </c>
      <c r="H12" s="55"/>
      <c r="I12" s="56"/>
      <c r="J12" s="56"/>
      <c r="K12" s="56"/>
      <c r="L12" s="56"/>
      <c r="M12" s="56">
        <v>4</v>
      </c>
      <c r="N12" s="56" t="str">
        <f>SUM(I12:M12)</f>
        <v>0</v>
      </c>
      <c r="O12" s="57"/>
      <c r="P12" s="56"/>
      <c r="Q12" s="56">
        <v>520</v>
      </c>
      <c r="R12" s="56"/>
      <c r="S12" s="54" t="s">
        <v>64</v>
      </c>
      <c r="T12" s="54"/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65</v>
      </c>
      <c r="C13" s="47">
        <v>3328</v>
      </c>
      <c r="D13" s="46" t="s">
        <v>66</v>
      </c>
      <c r="E13" s="46" t="s">
        <v>67</v>
      </c>
      <c r="F13" s="38" t="s">
        <v>68</v>
      </c>
      <c r="G13" s="46" t="s">
        <v>3</v>
      </c>
      <c r="H13" s="48"/>
      <c r="I13" s="49"/>
      <c r="J13" s="49">
        <v>2</v>
      </c>
      <c r="K13" s="49"/>
      <c r="L13" s="49"/>
      <c r="M13" s="49"/>
      <c r="N13" s="49" t="str">
        <f>SUM(I13:M13)</f>
        <v>0</v>
      </c>
      <c r="O13" s="50"/>
      <c r="P13" s="49">
        <v>420</v>
      </c>
      <c r="Q13" s="49"/>
      <c r="R13" s="49"/>
      <c r="S13" s="38"/>
      <c r="T13" s="38" t="s">
        <v>69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37</v>
      </c>
      <c r="C14" s="47">
        <v>92799</v>
      </c>
      <c r="D14" s="46" t="s">
        <v>70</v>
      </c>
      <c r="E14" s="46" t="s">
        <v>71</v>
      </c>
      <c r="F14" s="38" t="s">
        <v>34</v>
      </c>
      <c r="G14" s="46" t="s">
        <v>3</v>
      </c>
      <c r="H14" s="48"/>
      <c r="I14" s="49"/>
      <c r="J14" s="49"/>
      <c r="K14" s="49"/>
      <c r="L14" s="49">
        <v>6</v>
      </c>
      <c r="M14" s="49"/>
      <c r="N14" s="49" t="str">
        <f>SUM(I14:M14)</f>
        <v>0</v>
      </c>
      <c r="O14" s="50"/>
      <c r="P14" s="49">
        <v>960</v>
      </c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37</v>
      </c>
      <c r="C15" s="47">
        <v>4146</v>
      </c>
      <c r="D15" s="46" t="s">
        <v>72</v>
      </c>
      <c r="E15" s="46" t="s">
        <v>73</v>
      </c>
      <c r="F15" s="38" t="s">
        <v>74</v>
      </c>
      <c r="G15" s="46" t="s">
        <v>3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350</v>
      </c>
      <c r="Q15" s="49"/>
      <c r="R15" s="49"/>
      <c r="S15" s="38"/>
      <c r="T15" s="38" t="s">
        <v>75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76</v>
      </c>
      <c r="C16" s="53">
        <v>2517</v>
      </c>
      <c r="D16" s="52" t="s">
        <v>77</v>
      </c>
      <c r="E16" s="52" t="s">
        <v>78</v>
      </c>
      <c r="F16" s="54" t="s">
        <v>79</v>
      </c>
      <c r="G16" s="52" t="s">
        <v>3</v>
      </c>
      <c r="H16" s="55"/>
      <c r="I16" s="56"/>
      <c r="J16" s="56"/>
      <c r="K16" s="56"/>
      <c r="L16" s="56">
        <v>15</v>
      </c>
      <c r="M16" s="56"/>
      <c r="N16" s="56" t="str">
        <f>SUM(I16:M16)</f>
        <v>0</v>
      </c>
      <c r="O16" s="57"/>
      <c r="P16" s="56"/>
      <c r="Q16" s="56">
        <v>1875</v>
      </c>
      <c r="R16" s="56">
        <v>75</v>
      </c>
      <c r="S16" s="54"/>
      <c r="T16" s="54" t="s">
        <v>80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81</v>
      </c>
      <c r="C17" s="53">
        <v>251</v>
      </c>
      <c r="D17" s="52" t="s">
        <v>82</v>
      </c>
      <c r="E17" s="52" t="s">
        <v>83</v>
      </c>
      <c r="F17" s="54" t="s">
        <v>84</v>
      </c>
      <c r="G17" s="52" t="s">
        <v>3</v>
      </c>
      <c r="H17" s="55"/>
      <c r="I17" s="56"/>
      <c r="J17" s="56"/>
      <c r="K17" s="56">
        <v>4</v>
      </c>
      <c r="L17" s="56"/>
      <c r="M17" s="56"/>
      <c r="N17" s="56" t="str">
        <f>SUM(I17:M17)</f>
        <v>0</v>
      </c>
      <c r="O17" s="57"/>
      <c r="P17" s="56"/>
      <c r="Q17" s="56">
        <v>0</v>
      </c>
      <c r="R17" s="56">
        <v>40</v>
      </c>
      <c r="S17" s="54"/>
      <c r="T17" s="54" t="s">
        <v>85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86</v>
      </c>
      <c r="C18" s="53">
        <v>50008</v>
      </c>
      <c r="D18" s="52" t="s">
        <v>87</v>
      </c>
      <c r="E18" s="52" t="s">
        <v>88</v>
      </c>
      <c r="F18" s="54" t="s">
        <v>34</v>
      </c>
      <c r="G18" s="52" t="s">
        <v>3</v>
      </c>
      <c r="H18" s="55"/>
      <c r="I18" s="56"/>
      <c r="J18" s="56"/>
      <c r="K18" s="56"/>
      <c r="L18" s="56"/>
      <c r="M18" s="56">
        <v>6</v>
      </c>
      <c r="N18" s="56" t="str">
        <f>SUM(I18:M18)</f>
        <v>0</v>
      </c>
      <c r="O18" s="57"/>
      <c r="P18" s="56"/>
      <c r="Q18" s="56">
        <v>528</v>
      </c>
      <c r="R18" s="56"/>
      <c r="S18" s="54" t="s">
        <v>89</v>
      </c>
      <c r="T18" s="54" t="s">
        <v>90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37</v>
      </c>
      <c r="C19" s="47">
        <v>3370</v>
      </c>
      <c r="D19" s="46" t="s">
        <v>91</v>
      </c>
      <c r="E19" s="46" t="s">
        <v>92</v>
      </c>
      <c r="F19" s="38" t="s">
        <v>93</v>
      </c>
      <c r="G19" s="46" t="s">
        <v>3</v>
      </c>
      <c r="H19" s="48"/>
      <c r="I19" s="49"/>
      <c r="J19" s="49"/>
      <c r="K19" s="49"/>
      <c r="L19" s="49">
        <v>3</v>
      </c>
      <c r="M19" s="49"/>
      <c r="N19" s="49" t="str">
        <f>SUM(I19:M19)</f>
        <v>0</v>
      </c>
      <c r="O19" s="50"/>
      <c r="P19" s="49">
        <v>510</v>
      </c>
      <c r="Q19" s="49"/>
      <c r="R19" s="49"/>
      <c r="S19" s="38"/>
      <c r="T19" s="38" t="s">
        <v>94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