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<sst xmlns="http://schemas.openxmlformats.org/spreadsheetml/2006/main" uniqueCount="102">
  <si>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 xml:space="preserve"> 1-я Загрузка:</t>
  </si>
  <si>
    <t>Доп. Оборудование:</t>
  </si>
  <si>
    <t>Путевой лист</t>
  </si>
  <si>
    <t>Вячеслав1</t>
  </si>
  <si>
    <t xml:space="preserve"> 2-я Загрузка:</t>
  </si>
  <si>
    <t>08.11.2018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</si>
  <si>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</si>
  <si>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</si>
  <si>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</si>
  <si>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</si>
  <si>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</si>
  <si>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</si>
  <si>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</si>
  <si>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</si>
  <si>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</si>
  <si>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</si>
  <si>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</si>
  <si>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</si>
  <si>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</si>
  <si>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</si>
  <si>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</si>
  <si>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</si>
  <si>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</si>
  <si>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</si>
  <si>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</si>
  <si>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</si>
  <si>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</si>
  <si>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</si>
  <si>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</si>
  <si>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</si>
  <si>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</si>
  <si>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</si>
  <si>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Кронштадт, СПб, ул. Аммермана, д. 28</t>
  </si>
  <si>
    <t>кв. 13, парадная напротив входа в Пенсионный фонд, 8-952-221-77-19 Сергей Сергеевич, 435-09-90</t>
  </si>
  <si>
    <t>до 17 созвон</t>
  </si>
  <si>
    <t>Вячеслав</t>
  </si>
  <si>
    <t>созвон за час, АККУРАТНЫЕ БУТЫЛИ! Жалуется что приходят бутыли с отбитым горлышком</t>
  </si>
  <si>
    <t>Клиент№5555</t>
  </si>
  <si>
    <t>г. Кронштадт, СПб, ул. Флотская, 14</t>
  </si>
  <si>
    <t>кв. 63, 435-31-42, 8-964-381-63-55,  8-921-760-64-80</t>
  </si>
  <si>
    <t>с 12 до 17 созвон</t>
  </si>
  <si>
    <t>созвон за час!! на номер  8-921-760-64-80  , Пакет семейный полугодовой Поставка №7  (17 из 20)</t>
  </si>
  <si>
    <t>ТК Самсон Водоносов</t>
  </si>
  <si>
    <t>Кронштадт, СПб, Южная Кронштадтская дорога, д. 16</t>
  </si>
  <si>
    <t>нефтебаза, 8-921-095-70-62, 8-921-383-79-07</t>
  </si>
  <si>
    <t>до 17</t>
  </si>
  <si>
    <t>г. Кронштадт, СПб, ул.  Андреевская, д. 7</t>
  </si>
  <si>
    <t>школа №425, 2-й этаж, каб. №204, 8-962-718-07-38</t>
  </si>
  <si>
    <t>до 15</t>
  </si>
  <si>
    <t>если никого не будет - охрана подскажет где отгрузить.</t>
  </si>
  <si>
    <t>ржд</t>
  </si>
  <si>
    <t>Сосновая ул., станция Большая Ижора</t>
  </si>
  <si>
    <t>Фильчагин Александр Сергеевич, 8-921-421-16-15, 8-921-343-32-22</t>
  </si>
  <si>
    <t>г. Кронштадт, СПб, ул. Станюковича д. 9</t>
  </si>
  <si>
    <t>кв.187, 8-921-941-39-30</t>
  </si>
  <si>
    <t>с 12 до 17</t>
  </si>
  <si>
    <t>2 бут в зачет</t>
  </si>
  <si>
    <t xml:space="preserve">1 - ЧЕК (1-й раз)
 </t>
  </si>
  <si>
    <t>Созвон за час чтобы успели подойти</t>
  </si>
  <si>
    <t>Охранное предприятие «Аргус-Б» водоносов</t>
  </si>
  <si>
    <t>СПб, пр. Буденного</t>
  </si>
  <si>
    <t>Красносельский район, объект ЖК Солнечный город, Горбушин Александр Викторович 8-961-811-97-96, Иванченко Дмитрий Николаевич 8-962-345-60-79</t>
  </si>
  <si>
    <t>с 11 до 17</t>
  </si>
  <si>
    <t>созвон - объяснят как найти, всегда высылать счет на почту с печатью kalnik@argus-group.ru</t>
  </si>
  <si>
    <t>Клиент№1646</t>
  </si>
  <si>
    <t>г. Ломоносов , Восточный переулок д. 7</t>
  </si>
  <si>
    <t>частный дом, 8-911-238-72-91  , 453-50-14</t>
  </si>
  <si>
    <t>с 13 до 17 созвон</t>
  </si>
  <si>
    <t>Клиент№4723</t>
  </si>
  <si>
    <t>г. Кронштадт, СПб, ул. Широкая д. 8</t>
  </si>
  <si>
    <t>кв. 53 4-й этаж, 8-911-238-74-77</t>
  </si>
  <si>
    <t>с 12 до 17 созвон !!!</t>
  </si>
  <si>
    <t>созвон обязательно за 30 мин</t>
  </si>
  <si>
    <t>Спиридонов</t>
  </si>
  <si>
    <t>СПб, Ломоносовский район, Горбунковское сельское поселение, деревня Горбунки, ул. Горбунки, д. 52</t>
  </si>
  <si>
    <t>кв. 3, 8-906-246-28-84</t>
  </si>
  <si>
    <t>домофон не работает,созвон</t>
  </si>
  <si>
    <t>Клиент№5239</t>
  </si>
  <si>
    <t>поселок Аннино, Ленинградская область, ул.  Весенняя, д. 8</t>
  </si>
  <si>
    <t>кв. 8, 2-й этаж, 8-981-887-23-07</t>
  </si>
  <si>
    <t>С 14 ДО 16</t>
  </si>
  <si>
    <t>в этот раз звонить на номер 8-981-136-24-04 Наталья (она примет воду)</t>
  </si>
  <si>
    <t>Клиент№5199</t>
  </si>
  <si>
    <t>г. Петергоф, СПб, ул. Ботаническая, д. 3к5</t>
  </si>
  <si>
    <t>кафе Суши-Пицца, 407-15-35, 8-911-093-34-72</t>
  </si>
  <si>
    <t xml:space="preserve">1 - ЧЕК (всегда)
 </t>
  </si>
  <si>
    <t>работают с 11.</t>
  </si>
  <si>
    <t>Кронштадт, СПб, ул. Мануильского д. 45к3</t>
  </si>
  <si>
    <t>кв.27,5-й этаж, 8-981-854-89-77</t>
  </si>
  <si>
    <t>8-911-990-24-47</t>
  </si>
  <si>
    <t>Клиент№5221</t>
  </si>
  <si>
    <t>г. Ломоносов, СПб, ул. Ивановская д. 36</t>
  </si>
  <si>
    <t>8-909-592-24-16, 8-952-260-86-14</t>
  </si>
  <si>
    <t>до 15 созвон!</t>
  </si>
  <si>
    <t>г. Кронштадт, ул. Зосимова д. 28/30</t>
  </si>
  <si>
    <t>кв 16, 2 этаж,  311-37-51</t>
  </si>
  <si>
    <t>Созвон за 30 минут</t>
  </si>
  <si>
    <t>Клиент№6055</t>
  </si>
  <si>
    <t>г. Ломоносов, СПб, ул.  Федюнинского д. 14к1</t>
  </si>
  <si>
    <t>в. 319, 8-903-098-81-91</t>
  </si>
  <si>
    <t>с 12 до 17 созвон за час</t>
  </si>
  <si>
    <t>2 бут в залог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</si>
</sst>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3467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3</v>
      </c>
      <c r="M6" s="49"/>
      <c r="N6" s="49" t="str">
        <f>SUM(I6:M6)</f>
        <v>0</v>
      </c>
      <c r="O6" s="50"/>
      <c r="P6" s="49">
        <v>510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5555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>
        <v>3</v>
      </c>
      <c r="L7" s="49"/>
      <c r="M7" s="49"/>
      <c r="N7" s="49" t="str">
        <f>SUM(I7:M7)</f>
        <v>0</v>
      </c>
      <c r="O7" s="50"/>
      <c r="P7" s="49"/>
      <c r="Q7" s="49">
        <v>0</v>
      </c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1789</v>
      </c>
      <c r="D8" s="52" t="s">
        <v>43</v>
      </c>
      <c r="E8" s="52" t="s">
        <v>44</v>
      </c>
      <c r="F8" s="54" t="s">
        <v>45</v>
      </c>
      <c r="G8" s="52" t="s">
        <v>35</v>
      </c>
      <c r="H8" s="55"/>
      <c r="I8" s="56"/>
      <c r="J8" s="56"/>
      <c r="K8" s="56"/>
      <c r="L8" s="56">
        <v>15</v>
      </c>
      <c r="M8" s="56"/>
      <c r="N8" s="56" t="str">
        <f>SUM(I8:M8)</f>
        <v>0</v>
      </c>
      <c r="O8" s="57"/>
      <c r="P8" s="56"/>
      <c r="Q8" s="56">
        <v>1800</v>
      </c>
      <c r="R8" s="56"/>
      <c r="S8" s="54"/>
      <c r="T8" s="54"/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31</v>
      </c>
      <c r="C9" s="47">
        <v>1743</v>
      </c>
      <c r="D9" s="46" t="s">
        <v>46</v>
      </c>
      <c r="E9" s="46" t="s">
        <v>47</v>
      </c>
      <c r="F9" s="38" t="s">
        <v>48</v>
      </c>
      <c r="G9" s="46" t="s">
        <v>35</v>
      </c>
      <c r="H9" s="48"/>
      <c r="I9" s="49"/>
      <c r="J9" s="49"/>
      <c r="K9" s="49"/>
      <c r="L9" s="49">
        <v>4</v>
      </c>
      <c r="M9" s="49"/>
      <c r="N9" s="49" t="str">
        <f>SUM(I9:M9)</f>
        <v>0</v>
      </c>
      <c r="O9" s="50"/>
      <c r="P9" s="49">
        <v>620</v>
      </c>
      <c r="Q9" s="49"/>
      <c r="R9" s="49"/>
      <c r="S9" s="38"/>
      <c r="T9" s="38" t="s">
        <v>49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50</v>
      </c>
      <c r="C10" s="47">
        <v>70024</v>
      </c>
      <c r="D10" s="46" t="s">
        <v>51</v>
      </c>
      <c r="E10" s="46" t="s">
        <v>52</v>
      </c>
      <c r="F10" s="38" t="s">
        <v>45</v>
      </c>
      <c r="G10" s="46" t="s">
        <v>35</v>
      </c>
      <c r="H10" s="48"/>
      <c r="I10" s="49"/>
      <c r="J10" s="49"/>
      <c r="K10" s="49">
        <v>3</v>
      </c>
      <c r="L10" s="49"/>
      <c r="M10" s="49"/>
      <c r="N10" s="49" t="str">
        <f>SUM(I10:M10)</f>
        <v>0</v>
      </c>
      <c r="O10" s="50"/>
      <c r="P10" s="49"/>
      <c r="Q10" s="49">
        <v>0</v>
      </c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31</v>
      </c>
      <c r="C11" s="58">
        <v>94694</v>
      </c>
      <c r="D11" s="46" t="s">
        <v>53</v>
      </c>
      <c r="E11" s="46" t="s">
        <v>54</v>
      </c>
      <c r="F11" s="38" t="s">
        <v>55</v>
      </c>
      <c r="G11" s="46" t="s">
        <v>35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 t="s">
        <v>56</v>
      </c>
      <c r="P11" s="49">
        <v>350</v>
      </c>
      <c r="Q11" s="49"/>
      <c r="R11" s="49"/>
      <c r="S11" s="38" t="s">
        <v>57</v>
      </c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59</v>
      </c>
      <c r="C12" s="53">
        <v>3676</v>
      </c>
      <c r="D12" s="52" t="s">
        <v>60</v>
      </c>
      <c r="E12" s="52" t="s">
        <v>61</v>
      </c>
      <c r="F12" s="54" t="s">
        <v>62</v>
      </c>
      <c r="G12" s="52" t="s">
        <v>35</v>
      </c>
      <c r="H12" s="55"/>
      <c r="I12" s="56"/>
      <c r="J12" s="56"/>
      <c r="K12" s="56"/>
      <c r="L12" s="56">
        <v>20</v>
      </c>
      <c r="M12" s="56"/>
      <c r="N12" s="56" t="str">
        <f>SUM(I12:M12)</f>
        <v>0</v>
      </c>
      <c r="O12" s="57"/>
      <c r="P12" s="56"/>
      <c r="Q12" s="56">
        <v>2400</v>
      </c>
      <c r="R12" s="56"/>
      <c r="S12" s="54"/>
      <c r="T12" s="54" t="s">
        <v>63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64</v>
      </c>
      <c r="C13" s="47">
        <v>1646</v>
      </c>
      <c r="D13" s="46" t="s">
        <v>65</v>
      </c>
      <c r="E13" s="46" t="s">
        <v>66</v>
      </c>
      <c r="F13" s="38" t="s">
        <v>67</v>
      </c>
      <c r="G13" s="46" t="s">
        <v>35</v>
      </c>
      <c r="H13" s="48"/>
      <c r="I13" s="49"/>
      <c r="J13" s="49">
        <v>4</v>
      </c>
      <c r="K13" s="49"/>
      <c r="L13" s="49"/>
      <c r="M13" s="49"/>
      <c r="N13" s="49" t="str">
        <f>SUM(I13:M13)</f>
        <v>0</v>
      </c>
      <c r="O13" s="50"/>
      <c r="P13" s="49">
        <v>640</v>
      </c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68</v>
      </c>
      <c r="C14" s="47">
        <v>4723</v>
      </c>
      <c r="D14" s="46" t="s">
        <v>69</v>
      </c>
      <c r="E14" s="46" t="s">
        <v>70</v>
      </c>
      <c r="F14" s="38" t="s">
        <v>71</v>
      </c>
      <c r="G14" s="46" t="s">
        <v>35</v>
      </c>
      <c r="H14" s="48"/>
      <c r="I14" s="49"/>
      <c r="J14" s="49"/>
      <c r="K14" s="49">
        <v>2</v>
      </c>
      <c r="L14" s="49"/>
      <c r="M14" s="49"/>
      <c r="N14" s="49" t="str">
        <f>SUM(I14:M14)</f>
        <v>0</v>
      </c>
      <c r="O14" s="50"/>
      <c r="P14" s="49">
        <v>380</v>
      </c>
      <c r="Q14" s="49"/>
      <c r="R14" s="49">
        <v>20</v>
      </c>
      <c r="S14" s="38"/>
      <c r="T14" s="38" t="s">
        <v>72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73</v>
      </c>
      <c r="C15" s="47">
        <v>5984</v>
      </c>
      <c r="D15" s="46" t="s">
        <v>74</v>
      </c>
      <c r="E15" s="46" t="s">
        <v>75</v>
      </c>
      <c r="F15" s="38" t="s">
        <v>34</v>
      </c>
      <c r="G15" s="46" t="s">
        <v>35</v>
      </c>
      <c r="H15" s="48"/>
      <c r="I15" s="49"/>
      <c r="J15" s="49"/>
      <c r="K15" s="49">
        <v>4</v>
      </c>
      <c r="L15" s="49"/>
      <c r="M15" s="49"/>
      <c r="N15" s="49" t="str">
        <f>SUM(I15:M15)</f>
        <v>0</v>
      </c>
      <c r="O15" s="50"/>
      <c r="P15" s="49">
        <v>600</v>
      </c>
      <c r="Q15" s="49"/>
      <c r="R15" s="49"/>
      <c r="S15" s="38"/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77</v>
      </c>
      <c r="C16" s="47">
        <v>5239</v>
      </c>
      <c r="D16" s="46" t="s">
        <v>78</v>
      </c>
      <c r="E16" s="46" t="s">
        <v>79</v>
      </c>
      <c r="F16" s="38" t="s">
        <v>80</v>
      </c>
      <c r="G16" s="46" t="s">
        <v>35</v>
      </c>
      <c r="H16" s="48"/>
      <c r="I16" s="49"/>
      <c r="J16" s="49"/>
      <c r="K16" s="49">
        <v>4</v>
      </c>
      <c r="L16" s="49"/>
      <c r="M16" s="49"/>
      <c r="N16" s="49" t="str">
        <f>SUM(I16:M16)</f>
        <v>0</v>
      </c>
      <c r="O16" s="50"/>
      <c r="P16" s="49">
        <v>680</v>
      </c>
      <c r="Q16" s="49"/>
      <c r="R16" s="49"/>
      <c r="S16" s="38"/>
      <c r="T16" s="38" t="s">
        <v>81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82</v>
      </c>
      <c r="C17" s="47">
        <v>5199</v>
      </c>
      <c r="D17" s="46" t="s">
        <v>83</v>
      </c>
      <c r="E17" s="46" t="s">
        <v>84</v>
      </c>
      <c r="F17" s="38" t="s">
        <v>55</v>
      </c>
      <c r="G17" s="46" t="s">
        <v>35</v>
      </c>
      <c r="H17" s="48"/>
      <c r="I17" s="49"/>
      <c r="J17" s="49"/>
      <c r="K17" s="49">
        <v>3</v>
      </c>
      <c r="L17" s="49"/>
      <c r="M17" s="49"/>
      <c r="N17" s="49" t="str">
        <f>SUM(I17:M17)</f>
        <v>0</v>
      </c>
      <c r="O17" s="50"/>
      <c r="P17" s="49">
        <v>540</v>
      </c>
      <c r="Q17" s="49"/>
      <c r="R17" s="49"/>
      <c r="S17" s="38" t="s">
        <v>85</v>
      </c>
      <c r="T17" s="38" t="s">
        <v>86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31</v>
      </c>
      <c r="C18" s="47">
        <v>3499</v>
      </c>
      <c r="D18" s="46" t="s">
        <v>87</v>
      </c>
      <c r="E18" s="46" t="s">
        <v>88</v>
      </c>
      <c r="F18" s="38" t="s">
        <v>55</v>
      </c>
      <c r="G18" s="46" t="s">
        <v>35</v>
      </c>
      <c r="H18" s="48"/>
      <c r="I18" s="49"/>
      <c r="J18" s="49"/>
      <c r="K18" s="49"/>
      <c r="L18" s="49">
        <v>2</v>
      </c>
      <c r="M18" s="49"/>
      <c r="N18" s="49" t="str">
        <f>SUM(I18:M18)</f>
        <v>0</v>
      </c>
      <c r="O18" s="50"/>
      <c r="P18" s="49">
        <v>380</v>
      </c>
      <c r="Q18" s="49"/>
      <c r="R18" s="49">
        <v>40</v>
      </c>
      <c r="S18" s="38"/>
      <c r="T18" s="38" t="s">
        <v>89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90</v>
      </c>
      <c r="C19" s="47">
        <v>5221</v>
      </c>
      <c r="D19" s="46" t="s">
        <v>91</v>
      </c>
      <c r="E19" s="46" t="s">
        <v>92</v>
      </c>
      <c r="F19" s="38" t="s">
        <v>93</v>
      </c>
      <c r="G19" s="46" t="s">
        <v>35</v>
      </c>
      <c r="H19" s="48"/>
      <c r="I19" s="49"/>
      <c r="J19" s="49"/>
      <c r="K19" s="49">
        <v>4</v>
      </c>
      <c r="L19" s="49"/>
      <c r="M19" s="49"/>
      <c r="N19" s="49" t="str">
        <f>SUM(I19:M19)</f>
        <v>0</v>
      </c>
      <c r="O19" s="50"/>
      <c r="P19" s="49">
        <v>680</v>
      </c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31</v>
      </c>
      <c r="C20" s="47">
        <v>2055</v>
      </c>
      <c r="D20" s="46" t="s">
        <v>94</v>
      </c>
      <c r="E20" s="46" t="s">
        <v>95</v>
      </c>
      <c r="F20" s="38" t="s">
        <v>34</v>
      </c>
      <c r="G20" s="46" t="s">
        <v>35</v>
      </c>
      <c r="H20" s="48"/>
      <c r="I20" s="49"/>
      <c r="J20" s="49"/>
      <c r="K20" s="49"/>
      <c r="L20" s="49">
        <v>3</v>
      </c>
      <c r="M20" s="49"/>
      <c r="N20" s="49" t="str">
        <f>SUM(I20:M20)</f>
        <v>0</v>
      </c>
      <c r="O20" s="50"/>
      <c r="P20" s="49">
        <v>510</v>
      </c>
      <c r="Q20" s="49"/>
      <c r="R20" s="49"/>
      <c r="S20" s="38"/>
      <c r="T20" s="38" t="s">
        <v>96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97</v>
      </c>
      <c r="C21" s="47">
        <v>6055</v>
      </c>
      <c r="D21" s="46" t="s">
        <v>98</v>
      </c>
      <c r="E21" s="46" t="s">
        <v>99</v>
      </c>
      <c r="F21" s="38" t="s">
        <v>100</v>
      </c>
      <c r="G21" s="46" t="s">
        <v>35</v>
      </c>
      <c r="H21" s="48"/>
      <c r="I21" s="49"/>
      <c r="J21" s="49">
        <v>2</v>
      </c>
      <c r="K21" s="49"/>
      <c r="L21" s="49"/>
      <c r="M21" s="49"/>
      <c r="N21" s="49" t="str">
        <f>SUM(I21:M21)</f>
        <v>0</v>
      </c>
      <c r="O21" s="50" t="s">
        <v>101</v>
      </c>
      <c r="P21" s="49">
        <v>420</v>
      </c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