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<sst xmlns="http://schemas.openxmlformats.org/spreadsheetml/2006/main" uniqueCount="310">
  <si>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</si>
  <si>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</si>
  <si>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</si>
  <si>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</si>
  <si>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</si>
  <si>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</si>
  <si>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</si>
  <si>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</si>
  <si>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</si>
  <si>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</si>
  <si>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</si>
  <si>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</si>
  <si>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</si>
  <si>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</si>
  <si>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</si>
  <si>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</si>
  <si>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</si>
  <si>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</si>
  <si>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</si>
  <si>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</si>
  <si>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</si>
  <si>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</si>
  <si>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</si>
  <si>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</si>
  <si>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</si>
  <si>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</si>
  <si>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</si>
  <si>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</si>
  <si>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</si>
  <si>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</si>
  <si>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</si>
  <si>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</si>
  <si>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</si>
  <si>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</si>
  <si>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</si>
  <si>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</si>
  <si>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работают до 16 созвон утром уточнить время доставки!! новая цена</t>
  </si>
  <si>
    <t>Водоносов</t>
  </si>
  <si>
    <t>СПб, ул. Бухарестская д. 39к3</t>
  </si>
  <si>
    <t>кв. 179, 1й этаж, 8-911-168-03-13, 8-921-316-09-04</t>
  </si>
  <si>
    <t>10:00-15:00</t>
  </si>
  <si>
    <t>новая цена!!СОЗВОН МИНИМУМ ЗА ПОЛЧАСА! чтобы были на месте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</si>
  <si>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</si>
  <si>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</si>
  <si>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</si>
  <si>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</si>
  <si>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Владимир</t>
  </si>
  <si>
    <t>новая цена !!!!!!!!ЗАБРАТЬ ПУСТУЮ ТАРУ</t>
  </si>
  <si>
    <t>Кардиомед</t>
  </si>
  <si>
    <t>СПб, набережная реки Волковки д. 7</t>
  </si>
  <si>
    <t>офис 301, 331-16-12 Елена Кругликова</t>
  </si>
  <si>
    <t>10:00-17:00</t>
  </si>
  <si>
    <t>новые цены</t>
  </si>
  <si>
    <t>НЕРИНГА-СЕРВИС водоносов</t>
  </si>
  <si>
    <t>СПб, ул. Трефолева д. 2Б</t>
  </si>
  <si>
    <t>242-80-36, 8-921-790-79-04, 3-9 армалит</t>
  </si>
  <si>
    <t>НОВАЯ ЦЕНА 8-921-374-66-54 - звонить на этот номер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</si>
  <si>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</si>
  <si>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</si>
  <si>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</si>
  <si>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Тимур</t>
  </si>
  <si>
    <t>ППТК</t>
  </si>
  <si>
    <t>СПб, набережная Обводного канала д. 76</t>
  </si>
  <si>
    <t>Центральная ТЭЦ (не путать с ТЭЦ-15), 8-921-314-45-78</t>
  </si>
  <si>
    <t>09:00-12:00 13:30-17:00</t>
  </si>
  <si>
    <t>Пежо ОФВ</t>
  </si>
  <si>
    <t xml:space="preserve">150 - Сер.Кап. 1-й кат. 19л
 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</si>
  <si>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</si>
  <si>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Новгородская д. 9Б</t>
  </si>
  <si>
    <t>центральная ТЭЦ, 8-921-390-80-21 Галина Сергеевна</t>
  </si>
  <si>
    <t>Александр</t>
  </si>
  <si>
    <t>ОборонЭнерго</t>
  </si>
  <si>
    <t>Кронштадт, СПб, Петровская ул. д. 6</t>
  </si>
  <si>
    <t>8-921-855-83-05</t>
  </si>
  <si>
    <t>Вячеслав</t>
  </si>
  <si>
    <t xml:space="preserve">20 - Сер.кап. 1-й кат. 19л
 </t>
  </si>
  <si>
    <t>СОЗВОН ЗА ПОЛЧАСА. тендер,всегда подписывать акт на тару!!Договор поставки №70-СЗФ-2018 от 13.06.2018.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</si>
  <si>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</si>
  <si>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</si>
  <si>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</si>
  <si>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Федор</t>
  </si>
  <si>
    <t>СОЗВОН!новая цена новый счёт  Поставка №4(20 из 20)НОВЫЙ СЧЁТ Поставка №1(5 из 20)</t>
  </si>
  <si>
    <t>Фирма «Техника» водоносов</t>
  </si>
  <si>
    <t>СПб, улица Кораблестроителей, 16к2</t>
  </si>
  <si>
    <t>8-911-238-18-11</t>
  </si>
  <si>
    <t>Надирбек</t>
  </si>
  <si>
    <t>355-18-54,СОЗВОН УТРОМ! НОВАЯ ЦЕНА. 10 БУТЫЛЕЙ ПОДНЯТЬ НА 4 ЭТАЖ
(довоз  2 бут, отгружено 13 из 15)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</si>
  <si>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</si>
  <si>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</si>
  <si>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</si>
  <si>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новая цена чистые бутыли, если будут грязные не примут, 8-960-257-85-24.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</si>
  <si>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</si>
  <si>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</si>
  <si>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</si>
  <si>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</si>
  <si>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РЖД (тендер)</t>
  </si>
  <si>
    <t>г. Пушкин, СПб, Привокзальная площадь, 1д.</t>
  </si>
  <si>
    <t>458-62-39, 8-921-561-61-17 Сергей</t>
  </si>
  <si>
    <t xml:space="preserve">5 - Сер.кап. 1-й кат. 19л
 1 - ЧЕК (всегда)
 </t>
  </si>
  <si>
    <t>новая цена ПОДПИСЫВАТЬ АКТ ПРИЁМА-ПЕРЕДАЧИ!!!!!! за наличку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</si>
  <si>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</si>
  <si>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</si>
  <si>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</si>
  <si>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новая цена</t>
  </si>
  <si>
    <t>ТК Самсон Водоносов</t>
  </si>
  <si>
    <t>Кронштадт, СПб, Южная Кронштадтская дорога, д. 16</t>
  </si>
  <si>
    <t>нефтебаза, 8-921-095-70-62, 8-921-383-79-07</t>
  </si>
  <si>
    <t>НОВАЯ ЦЕНА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</si>
  <si>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</si>
  <si>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</si>
  <si>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</si>
  <si>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10:00-13:00</t>
  </si>
  <si>
    <t>Фанерный</t>
  </si>
  <si>
    <t>СПб, посёлок Понтонный, ул. Фанерная д. 5</t>
  </si>
  <si>
    <t>648-16-15(доб.2242), 8-921-356-48-83</t>
  </si>
  <si>
    <t>10:00-14:00</t>
  </si>
  <si>
    <t>офис .В 1с - СВЕЗА, 
НОВЫЕ ЦЕНЫ по 100р/бут,</t>
  </si>
  <si>
    <t>ЛЭПОВ</t>
  </si>
  <si>
    <t>г. Пушкин, Павилион Урицкого д.1 лит. Б</t>
  </si>
  <si>
    <t>8-931-967-87-29</t>
  </si>
  <si>
    <t>ВИТА ТЕХНОЛОДЖИ</t>
  </si>
  <si>
    <t>СПб , ул Парковая д.4</t>
  </si>
  <si>
    <t>8-91- 027-80-26</t>
  </si>
  <si>
    <t xml:space="preserve">2 - Помпа АКВА
 </t>
  </si>
  <si>
    <t>ОДНА ПОМПА ЗА 200 ВТОРАЯ 385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</si>
  <si>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</si>
  <si>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</si>
  <si>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</si>
  <si>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новая цена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</si>
  <si>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</si>
  <si>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</si>
  <si>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</si>
  <si>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32 - Сер.Кап. 1-й кат. 19л
 10 - Вода 6л.
 </t>
  </si>
  <si>
    <t>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</si>
  <si>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ЭЗОИС-Санкт-Петербург</t>
  </si>
  <si>
    <t>СПб, пл. Конституции д. 7</t>
  </si>
  <si>
    <t>БЦ Лидер, 6 этаж, оф. 633, 8-911-208-91-83-Елена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</si>
  <si>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</si>
  <si>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</si>
  <si>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</si>
  <si>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Спб, ул. Фурштатская д.27</t>
  </si>
  <si>
    <t>кв.46, 8-921-777-25-41</t>
  </si>
  <si>
    <t>9:00-12:00</t>
  </si>
  <si>
    <t>СОЗВОН ЗАРАНЕЕ ЕСЛИ НЕ УСПЕВАЕТЕ!! новые цены  8-981-837-87-16</t>
  </si>
  <si>
    <t>Клиент№4843</t>
  </si>
  <si>
    <t>СПб, ул. Большая Пушкарская, д. 46</t>
  </si>
  <si>
    <t>кв 18, 5-й этаж. 8-921-791-20-07</t>
  </si>
  <si>
    <t>18:00-21:00</t>
  </si>
  <si>
    <t>созвон!с 15. новые цены</t>
  </si>
  <si>
    <t>СПб, ул. Ефимова д. 4 литер А</t>
  </si>
  <si>
    <t>5-й этаж, лифт есть, офис 512, 8-911-922-08-58</t>
  </si>
  <si>
    <t>СОЗВОН  ЗА ЧАС  ЗАБИРАТЬ ПУСТУЮ ТАРУ!!!!!Мегаполис,  8-953-146-43-78. НОВАЯ ЦЕНА</t>
  </si>
  <si>
    <t>Егор Владимирович</t>
  </si>
  <si>
    <t>СПб, Московское шоссе д. 2</t>
  </si>
  <si>
    <t>8-905-201-03-33, 8-902-642-82-54</t>
  </si>
  <si>
    <t>12:00-19:00</t>
  </si>
  <si>
    <t>СОЗВОН ЗА ЧАС въезд со двора, звонить на 1й номер. новая цена</t>
  </si>
  <si>
    <t>Кераматика</t>
  </si>
  <si>
    <t>СПб, ул. Яблочкова, д.12</t>
  </si>
  <si>
    <t>офис 303, 8-909-589-76-27, 8-964-331-02-14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</si>
  <si>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</si>
  <si>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</si>
  <si>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</si>
  <si>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8 бут в офис,6 бут у лифта (6й этаж). новая цена</t>
  </si>
  <si>
    <t>ДСК Пластик Омнимум Инержи    водоносов</t>
  </si>
  <si>
    <t>Петродворцовый район, ул. Новые заводы д. 60к1</t>
  </si>
  <si>
    <t>технопарк Марьино. площадка №16</t>
  </si>
  <si>
    <t>СОЗВОН ЗАРАНЕЕ в 1с ДИПО8-911-910-06-86. новые цены. подписать акт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</si>
  <si>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</si>
  <si>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</si>
  <si>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09:00-17:00</t>
  </si>
  <si>
    <t>созвон! остановиться у шлагбаума справа (не заезжать под шлагбаум!)- переехали немного.   8-812-422-04-21. новая цена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</si>
  <si>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</si>
  <si>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</si>
  <si>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</si>
  <si>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</t>
  </si>
  <si>
    <t>г. Колпино, СПб, пр. Ленина, д. 70</t>
  </si>
  <si>
    <t>2-й этаж, кабинет 15, 8-951-661-60-56</t>
  </si>
  <si>
    <t>СПб, ул. Михайлова д. 12к2</t>
  </si>
  <si>
    <t>8-921-974-07-60</t>
  </si>
  <si>
    <t xml:space="preserve">5 - Сер.Кап. 1-й кат. 19л
 1 - ЧЕК (всегда)
 </t>
  </si>
  <si>
    <t>8-921-974-07-60  чек всегда</t>
  </si>
  <si>
    <t>СПб, ул. Жукова, д. 26</t>
  </si>
  <si>
    <t>Выборгская ТЭЦ 17, 8-921-428-86-96 Ирина</t>
  </si>
  <si>
    <t xml:space="preserve">15 - Кулер для воды Aqua Expert 08MD
 70 - Сер.Кап. 1-й кат. 19л
 1 - Кулер 16LDE
 </t>
  </si>
  <si>
    <t>Крок регион</t>
  </si>
  <si>
    <t>СПб, ул. Барочная д. 10к1</t>
  </si>
  <si>
    <t>8-921-341-26-60, офис 414</t>
  </si>
  <si>
    <t>подписать документы за обслуживание кулера особое заполнение см. папку 8-921-938-69-78 Николай или 8-921-798-22-73 Александр.  новая цена</t>
  </si>
  <si>
    <t>МинТранс</t>
  </si>
  <si>
    <t>Литейный мост</t>
  </si>
  <si>
    <t>8-981-830-87-24</t>
  </si>
  <si>
    <t xml:space="preserve">4 - Сер.Кап. 1-й кат. 19л
 </t>
  </si>
  <si>
    <t>ТЕНДЕР, подписывать акт.</t>
  </si>
  <si>
    <t>Гармония</t>
  </si>
  <si>
    <t>СПб, пр. Стачек д. 72</t>
  </si>
  <si>
    <t>ДК, правый вход 2-эт. Каб 207 , 702-04-90 Заезд с ул. Новостроек</t>
  </si>
  <si>
    <t>приезжать!!, бутыли под дверью не оставлять!ЗАБИРАТЬ ВСЕ ПУСТЫЕ БУТЫЛИ. новые цены</t>
  </si>
  <si>
    <t>СПб, ул. Купчинская д.24</t>
  </si>
  <si>
    <t>кв.627, 18 парадная, 8-921-786-28-23</t>
  </si>
  <si>
    <t>19:00-21:00</t>
  </si>
  <si>
    <t>новые цены, по возможности попозже</t>
  </si>
  <si>
    <t>СПб, посёлок Шушары, Ленсоветовская дорога участок 372</t>
  </si>
  <si>
    <t>Промзона, 8-930-893-06-77</t>
  </si>
  <si>
    <t>8-930-893-06-77</t>
  </si>
  <si>
    <t>СПб, ул. Гжатская д. 22к3</t>
  </si>
  <si>
    <t>кв. 231, 8-931-247-18-04</t>
  </si>
  <si>
    <t>13:00-18:00</t>
  </si>
  <si>
    <t>кв231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</si>
  <si>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</si>
  <si>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</si>
  <si>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</si>
  <si>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подойти!новые цены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</si>
  <si>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</si>
  <si>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</si>
  <si>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</si>
  <si>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второй номер.новая цена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</si>
  <si>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</si>
  <si>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</si>
  <si>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</si>
  <si>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созвон!НОВАЯ ЦЕНА</t>
  </si>
  <si>
    <t>Клиент№1607</t>
  </si>
  <si>
    <t>СПб, Дыбенко д.27к1</t>
  </si>
  <si>
    <t>кв.70, 8-903-096-80-20</t>
  </si>
  <si>
    <t>13:00-17:00</t>
  </si>
  <si>
    <t>старый клиент, новые цены. СОЗВОН!</t>
  </si>
  <si>
    <t>ИП Малый Д. Я.</t>
  </si>
  <si>
    <t>СПб, ул.  Кораблестроителей д. 32</t>
  </si>
  <si>
    <t>к. 3. салон Тайского массажа органик Тай SPA, 8-921-893-43-22</t>
  </si>
  <si>
    <t>12:00-15:00</t>
  </si>
  <si>
    <t>с 11:30 работают. 
забрать пустые бутыли</t>
  </si>
  <si>
    <t>Клиент№4723</t>
  </si>
  <si>
    <t>г. Кронштадт, СПб, ул. Широкая д. 8</t>
  </si>
  <si>
    <t>кв. 53 4-й этаж, 8-911-238-74-77</t>
  </si>
  <si>
    <t>12:00-17:00</t>
  </si>
  <si>
    <t>новые цены.  созвон обязательно за 30 мин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</si>
  <si>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</si>
  <si>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</si>
  <si>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</si>
  <si>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</si>
  <si>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</si>
  <si>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</si>
  <si>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</si>
  <si>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</si>
  <si>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Водономика</t>
  </si>
  <si>
    <t>СПБ,Пушкинский р-он, Шушары, Славянка, ул. Ростовская, д. 13-15</t>
  </si>
  <si>
    <t>кв. 838, 8-922-752-90-68</t>
  </si>
  <si>
    <t>забирать пустые бут. новые цены</t>
  </si>
  <si>
    <t>СПб, ул. Кирочная д. 17</t>
  </si>
  <si>
    <t>(по факту Манежный 16) кв 95, 7 этаж- лифт есть,  8-951-656-76-96</t>
  </si>
  <si>
    <t>СПб, Богатырский пр. д. 7к5</t>
  </si>
  <si>
    <t>кв.269, 3-й этаж, лифт есть. 8-963-110-02-12</t>
  </si>
  <si>
    <t>с 18!!не раньше забрать пустые вернуть залоги</t>
  </si>
  <si>
    <t>Клиент№1688</t>
  </si>
  <si>
    <t>г. Пушкин, СПб, ул. Школьная д. 37</t>
  </si>
  <si>
    <t>угол ул. Школьной и ул. Алексея Толстого, 8-931-299-49-90 Ирина 960-34-74 Олег созвон за час обязательно. до дома нести около 100 метров,он подъедет на машине вроде и заберёт</t>
  </si>
  <si>
    <t xml:space="preserve">1 - Помпа СТАНДАРТ
 1 - Ручка для переноса
 </t>
  </si>
  <si>
    <t>СПб, ул. Гороховая, д. 46</t>
  </si>
  <si>
    <t>салон Body Waxer, во двор, код на калитке 2007#, 8-981-777-08-33</t>
  </si>
  <si>
    <t xml:space="preserve">1 - ЧЕК (всегда)
 </t>
  </si>
  <si>
    <t>СПб, пр. Маршала Жукова, д.68к1</t>
  </si>
  <si>
    <t>кв. 165, 8-995-996-10-07</t>
  </si>
  <si>
    <t>не раньше 19!!! дома вечером будут.новые цены</t>
  </si>
  <si>
    <t>СПб, Кузнецовская, д. 30</t>
  </si>
  <si>
    <t>кв. 140, 8-921-878-93-42</t>
  </si>
  <si>
    <t>как можно раньше. маленький ребёнок.домофон работает. новая цена</t>
  </si>
  <si>
    <t>СПб, пр. Маршала Жукова, д. 28к3</t>
  </si>
  <si>
    <t>кв. 225, 8-999-212-93-54</t>
  </si>
  <si>
    <t>СПб, Старо-Петергофский пр. д. 21к8</t>
  </si>
  <si>
    <t>кв. 215, 3й этаж, 8-921-917-95-07</t>
  </si>
  <si>
    <t>Разовый</t>
  </si>
  <si>
    <t>СПб, Светлановский пр.  д. 107к2</t>
  </si>
  <si>
    <t>кв 89 Ксения Пилипенко 8-912-10-40-753</t>
  </si>
  <si>
    <t xml:space="preserve">24 - Помпа МАКСИ
 </t>
  </si>
  <si>
    <t>доставка 300
от ОФВ</t>
  </si>
  <si>
    <t>Клиент№60084</t>
  </si>
  <si>
    <t>СПб. ул. Курская д. 27</t>
  </si>
  <si>
    <t>оф 403, 8-921-342-23-63</t>
  </si>
  <si>
    <t>4 бут в залог</t>
  </si>
  <si>
    <t xml:space="preserve">1 - ЧЕК (1-й раз)
 </t>
  </si>
  <si>
    <t>на проходной сказать номер офиса</t>
  </si>
  <si>
    <t>СПб, Гражданский пр. д. 36</t>
  </si>
  <si>
    <t>банк Россельхоз, 8-911-289-09-71 Алла Владимировна</t>
  </si>
  <si>
    <t>клиент от Риты (это моя мама если что) если не дозвониться звоните мне</t>
  </si>
  <si>
    <t>Клиент №594</t>
  </si>
  <si>
    <t>г. Пушкин, СПб, Петербургское шоссе д. 13/1</t>
  </si>
  <si>
    <t>кв. 196, 8-921-655-00-48</t>
  </si>
  <si>
    <t>возврат 2-х залогов забрать 4 бутыли Чтобы успели подойти созвон за час,</t>
  </si>
  <si>
    <t>Кронштадт, СПб, ул.  Манульского д.37</t>
  </si>
  <si>
    <t>кв. 30,  8-952-364-38-64</t>
  </si>
  <si>
    <t>(вход с параллельной улицы со стороны музыкальной школы). новые цены,  созвон минимум за час ОБЯЗАТЕЛЬНО !!, чтобы успели подойти  гуляют с ребёнком.</t>
  </si>
  <si>
    <t>Клиент№6617</t>
  </si>
  <si>
    <t>СПб, Ломоносов, поселок Мартышкино, ул. Литейная д. 5</t>
  </si>
  <si>
    <t>частный дом,  8-931-558-04-74,  доп. Номер 8-981-958-04-91</t>
  </si>
  <si>
    <t>занести бутыли нв 2й этаж (девушка встретит),  созвон - если не алё- на 2й номер звоните новая цена</t>
  </si>
  <si>
    <t>СПб, пр. Светлановский д. 70к1</t>
  </si>
  <si>
    <t>Салон красоты Леди, 532-72-72</t>
  </si>
  <si>
    <t>по возможности пораньше ,  новая цена
Мы должны  были 10р</t>
  </si>
  <si>
    <t>Пушкин, СПб, посёлок Александровская, 5-я линия д. 17к</t>
  </si>
  <si>
    <t>8-952-261-00-11</t>
  </si>
  <si>
    <t>созвон заранее!новые цены</t>
  </si>
  <si>
    <t>СПб, ул. Адмирала Трибуца д. 5</t>
  </si>
  <si>
    <t>кв 203, 925-55-22, 8-911-221-80-98</t>
  </si>
  <si>
    <t>12:00-18:00</t>
  </si>
  <si>
    <t>созвон.звонить на номер 8-911-221-80-98, новые цены</t>
  </si>
  <si>
    <t>Веганика</t>
  </si>
  <si>
    <t>СПб, Степана Разина д. 9-11</t>
  </si>
  <si>
    <t>кто то на нашей терр.</t>
  </si>
  <si>
    <t>до 13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</si>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</sst>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4" sqref="A7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3865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9">
        <v>6220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>
        <v>5</v>
      </c>
      <c r="L8" s="56"/>
      <c r="M8" s="56"/>
      <c r="N8" s="56" t="str">
        <f>SUM(I8:M8)</f>
        <v>0</v>
      </c>
      <c r="O8" s="57"/>
      <c r="P8" s="56"/>
      <c r="Q8" s="56">
        <v>900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2906</v>
      </c>
      <c r="D9" s="52" t="s">
        <v>49</v>
      </c>
      <c r="E9" s="52" t="s">
        <v>50</v>
      </c>
      <c r="F9" s="54" t="s">
        <v>51</v>
      </c>
      <c r="G9" s="52" t="s">
        <v>35</v>
      </c>
      <c r="H9" s="55"/>
      <c r="I9" s="56"/>
      <c r="J9" s="56"/>
      <c r="K9" s="56"/>
      <c r="L9" s="56">
        <v>1</v>
      </c>
      <c r="M9" s="56"/>
      <c r="N9" s="56" t="str">
        <f>SUM(I9:M9)</f>
        <v>0</v>
      </c>
      <c r="O9" s="57"/>
      <c r="P9" s="56"/>
      <c r="Q9" s="56">
        <v>230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92023</v>
      </c>
      <c r="D10" s="52" t="s">
        <v>54</v>
      </c>
      <c r="E10" s="52" t="s">
        <v>55</v>
      </c>
      <c r="F10" s="54" t="s">
        <v>51</v>
      </c>
      <c r="G10" s="52" t="s">
        <v>46</v>
      </c>
      <c r="H10" s="55"/>
      <c r="I10" s="56"/>
      <c r="J10" s="56"/>
      <c r="K10" s="56"/>
      <c r="L10" s="56">
        <v>7</v>
      </c>
      <c r="M10" s="56"/>
      <c r="N10" s="56" t="str">
        <f>SUM(I10:M10)</f>
        <v>0</v>
      </c>
      <c r="O10" s="57"/>
      <c r="P10" s="56"/>
      <c r="Q10" s="56">
        <v>1015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1688</v>
      </c>
      <c r="D11" s="46" t="s">
        <v>57</v>
      </c>
      <c r="E11" s="46" t="s">
        <v>58</v>
      </c>
      <c r="F11" s="38" t="s">
        <v>59</v>
      </c>
      <c r="G11" s="46" t="s">
        <v>60</v>
      </c>
      <c r="H11" s="48"/>
      <c r="I11" s="49"/>
      <c r="J11" s="49"/>
      <c r="K11" s="49"/>
      <c r="L11" s="49">
        <v>14</v>
      </c>
      <c r="M11" s="49"/>
      <c r="N11" s="49" t="str">
        <f>SUM(I11:M11)</f>
        <v>0</v>
      </c>
      <c r="O11" s="50"/>
      <c r="P11" s="49">
        <v>1960</v>
      </c>
      <c r="Q11" s="49"/>
      <c r="R11" s="49"/>
      <c r="S11" s="38"/>
      <c r="T11" s="38" t="s">
        <v>52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9">
        <v>50057</v>
      </c>
      <c r="D12" s="52" t="s">
        <v>62</v>
      </c>
      <c r="E12" s="52" t="s">
        <v>63</v>
      </c>
      <c r="F12" s="54" t="s">
        <v>64</v>
      </c>
      <c r="G12" s="52" t="s">
        <v>65</v>
      </c>
      <c r="H12" s="55"/>
      <c r="I12" s="56"/>
      <c r="J12" s="56"/>
      <c r="K12" s="56"/>
      <c r="L12" s="56"/>
      <c r="M12" s="56">
        <v>150</v>
      </c>
      <c r="N12" s="56" t="str">
        <f>SUM(I12:M12)</f>
        <v>0</v>
      </c>
      <c r="O12" s="57"/>
      <c r="P12" s="56"/>
      <c r="Q12" s="56">
        <v>16200</v>
      </c>
      <c r="R12" s="56"/>
      <c r="S12" s="54" t="s">
        <v>66</v>
      </c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59">
        <v>50056</v>
      </c>
      <c r="D13" s="52" t="s">
        <v>68</v>
      </c>
      <c r="E13" s="52" t="s">
        <v>69</v>
      </c>
      <c r="F13" s="54" t="s">
        <v>64</v>
      </c>
      <c r="G13" s="52" t="s">
        <v>70</v>
      </c>
      <c r="H13" s="55"/>
      <c r="I13" s="56"/>
      <c r="J13" s="56"/>
      <c r="K13" s="56"/>
      <c r="L13" s="56"/>
      <c r="M13" s="56">
        <v>150</v>
      </c>
      <c r="N13" s="56" t="str">
        <f>SUM(I13:M13)</f>
        <v>0</v>
      </c>
      <c r="O13" s="57"/>
      <c r="P13" s="56"/>
      <c r="Q13" s="56">
        <v>16200</v>
      </c>
      <c r="R13" s="56"/>
      <c r="S13" s="54" t="s">
        <v>66</v>
      </c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50010</v>
      </c>
      <c r="D14" s="52" t="s">
        <v>72</v>
      </c>
      <c r="E14" s="52" t="s">
        <v>73</v>
      </c>
      <c r="F14" s="54" t="s">
        <v>51</v>
      </c>
      <c r="G14" s="52" t="s">
        <v>74</v>
      </c>
      <c r="H14" s="55"/>
      <c r="I14" s="56"/>
      <c r="J14" s="56"/>
      <c r="K14" s="56"/>
      <c r="L14" s="56"/>
      <c r="M14" s="56">
        <v>20</v>
      </c>
      <c r="N14" s="56" t="str">
        <f>SUM(I14:M14)</f>
        <v>0</v>
      </c>
      <c r="O14" s="57"/>
      <c r="P14" s="56"/>
      <c r="Q14" s="56">
        <v>2000</v>
      </c>
      <c r="R14" s="56"/>
      <c r="S14" s="54" t="s">
        <v>75</v>
      </c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2646</v>
      </c>
      <c r="D15" s="52" t="s">
        <v>78</v>
      </c>
      <c r="E15" s="52" t="s">
        <v>79</v>
      </c>
      <c r="F15" s="54" t="s">
        <v>51</v>
      </c>
      <c r="G15" s="52" t="s">
        <v>80</v>
      </c>
      <c r="H15" s="55"/>
      <c r="I15" s="56"/>
      <c r="J15" s="56"/>
      <c r="K15" s="56">
        <v>8</v>
      </c>
      <c r="L15" s="56"/>
      <c r="M15" s="56"/>
      <c r="N15" s="56" t="str">
        <f>SUM(I15:M15)</f>
        <v>0</v>
      </c>
      <c r="O15" s="57"/>
      <c r="P15" s="56"/>
      <c r="Q15" s="56">
        <v>3600</v>
      </c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1302</v>
      </c>
      <c r="D16" s="52" t="s">
        <v>83</v>
      </c>
      <c r="E16" s="52" t="s">
        <v>84</v>
      </c>
      <c r="F16" s="54" t="s">
        <v>40</v>
      </c>
      <c r="G16" s="52" t="s">
        <v>85</v>
      </c>
      <c r="H16" s="55"/>
      <c r="I16" s="56"/>
      <c r="J16" s="56"/>
      <c r="K16" s="56"/>
      <c r="L16" s="56">
        <v>17</v>
      </c>
      <c r="M16" s="56"/>
      <c r="N16" s="56" t="str">
        <f>SUM(I16:M16)</f>
        <v>0</v>
      </c>
      <c r="O16" s="57"/>
      <c r="P16" s="56"/>
      <c r="Q16" s="56">
        <v>2250</v>
      </c>
      <c r="R16" s="56">
        <v>150</v>
      </c>
      <c r="S16" s="54"/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87</v>
      </c>
      <c r="C17" s="47">
        <v>1614</v>
      </c>
      <c r="D17" s="46" t="s">
        <v>88</v>
      </c>
      <c r="E17" s="46" t="s">
        <v>89</v>
      </c>
      <c r="F17" s="38" t="s">
        <v>40</v>
      </c>
      <c r="G17" s="46" t="s">
        <v>60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720</v>
      </c>
      <c r="Q17" s="49"/>
      <c r="R17" s="49">
        <v>20</v>
      </c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5714</v>
      </c>
      <c r="D18" s="52" t="s">
        <v>92</v>
      </c>
      <c r="E18" s="52" t="s">
        <v>93</v>
      </c>
      <c r="F18" s="54" t="s">
        <v>51</v>
      </c>
      <c r="G18" s="52" t="s">
        <v>46</v>
      </c>
      <c r="H18" s="55"/>
      <c r="I18" s="56"/>
      <c r="J18" s="56"/>
      <c r="K18" s="56">
        <v>20</v>
      </c>
      <c r="L18" s="56"/>
      <c r="M18" s="56"/>
      <c r="N18" s="56" t="str">
        <f>SUM(I18:M18)</f>
        <v>0</v>
      </c>
      <c r="O18" s="57"/>
      <c r="P18" s="56"/>
      <c r="Q18" s="56">
        <v>2100</v>
      </c>
      <c r="R18" s="56"/>
      <c r="S18" s="54"/>
      <c r="T18" s="54" t="s">
        <v>94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80001</v>
      </c>
      <c r="D19" s="52" t="s">
        <v>96</v>
      </c>
      <c r="E19" s="52" t="s">
        <v>97</v>
      </c>
      <c r="F19" s="54" t="s">
        <v>40</v>
      </c>
      <c r="G19" s="52" t="s">
        <v>60</v>
      </c>
      <c r="H19" s="55"/>
      <c r="I19" s="56"/>
      <c r="J19" s="56"/>
      <c r="K19" s="56"/>
      <c r="L19" s="56"/>
      <c r="M19" s="56">
        <v>5</v>
      </c>
      <c r="N19" s="56" t="str">
        <f>SUM(I19:M19)</f>
        <v>0</v>
      </c>
      <c r="O19" s="57"/>
      <c r="P19" s="56">
        <v>550</v>
      </c>
      <c r="Q19" s="56"/>
      <c r="R19" s="56"/>
      <c r="S19" s="54" t="s">
        <v>98</v>
      </c>
      <c r="T19" s="54" t="s">
        <v>99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100</v>
      </c>
      <c r="C20" s="53">
        <v>2452</v>
      </c>
      <c r="D20" s="52" t="s">
        <v>101</v>
      </c>
      <c r="E20" s="52" t="s">
        <v>102</v>
      </c>
      <c r="F20" s="54" t="s">
        <v>40</v>
      </c>
      <c r="G20" s="52" t="s">
        <v>35</v>
      </c>
      <c r="H20" s="55"/>
      <c r="I20" s="56"/>
      <c r="J20" s="56"/>
      <c r="K20" s="56"/>
      <c r="L20" s="56">
        <v>10</v>
      </c>
      <c r="M20" s="56"/>
      <c r="N20" s="56" t="str">
        <f>SUM(I20:M20)</f>
        <v>0</v>
      </c>
      <c r="O20" s="57"/>
      <c r="P20" s="56"/>
      <c r="Q20" s="56">
        <v>1400</v>
      </c>
      <c r="R20" s="56"/>
      <c r="S20" s="54"/>
      <c r="T20" s="54" t="s">
        <v>103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3">
        <v>1789</v>
      </c>
      <c r="D21" s="52" t="s">
        <v>105</v>
      </c>
      <c r="E21" s="52" t="s">
        <v>106</v>
      </c>
      <c r="F21" s="54" t="s">
        <v>51</v>
      </c>
      <c r="G21" s="52" t="s">
        <v>74</v>
      </c>
      <c r="H21" s="55"/>
      <c r="I21" s="56"/>
      <c r="J21" s="56"/>
      <c r="K21" s="56"/>
      <c r="L21" s="56">
        <v>15</v>
      </c>
      <c r="M21" s="56"/>
      <c r="N21" s="56" t="str">
        <f>SUM(I21:M21)</f>
        <v>0</v>
      </c>
      <c r="O21" s="57"/>
      <c r="P21" s="56"/>
      <c r="Q21" s="56">
        <v>1950</v>
      </c>
      <c r="R21" s="56"/>
      <c r="S21" s="54"/>
      <c r="T21" s="54" t="s">
        <v>107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108</v>
      </c>
      <c r="C22" s="47">
        <v>4540</v>
      </c>
      <c r="D22" s="46" t="s">
        <v>109</v>
      </c>
      <c r="E22" s="46" t="s">
        <v>110</v>
      </c>
      <c r="F22" s="38" t="s">
        <v>111</v>
      </c>
      <c r="G22" s="46" t="s">
        <v>46</v>
      </c>
      <c r="H22" s="48"/>
      <c r="I22" s="49"/>
      <c r="J22" s="49">
        <v>10</v>
      </c>
      <c r="K22" s="49"/>
      <c r="L22" s="49"/>
      <c r="M22" s="49"/>
      <c r="N22" s="49" t="str">
        <f>SUM(I22:M22)</f>
        <v>0</v>
      </c>
      <c r="O22" s="50"/>
      <c r="P22" s="49">
        <v>1750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112</v>
      </c>
      <c r="C23" s="53">
        <v>1999</v>
      </c>
      <c r="D23" s="52" t="s">
        <v>113</v>
      </c>
      <c r="E23" s="52" t="s">
        <v>114</v>
      </c>
      <c r="F23" s="54" t="s">
        <v>115</v>
      </c>
      <c r="G23" s="52" t="s">
        <v>35</v>
      </c>
      <c r="H23" s="55"/>
      <c r="I23" s="56"/>
      <c r="J23" s="56"/>
      <c r="K23" s="56">
        <v>18</v>
      </c>
      <c r="L23" s="56"/>
      <c r="M23" s="56"/>
      <c r="N23" s="56" t="str">
        <f>SUM(I23:M23)</f>
        <v>0</v>
      </c>
      <c r="O23" s="57"/>
      <c r="P23" s="56"/>
      <c r="Q23" s="56">
        <v>1800</v>
      </c>
      <c r="R23" s="56">
        <v>150</v>
      </c>
      <c r="S23" s="54"/>
      <c r="T23" s="54" t="s">
        <v>116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117</v>
      </c>
      <c r="C24" s="59">
        <v>6686</v>
      </c>
      <c r="D24" s="52" t="s">
        <v>118</v>
      </c>
      <c r="E24" s="52" t="s">
        <v>119</v>
      </c>
      <c r="F24" s="54" t="s">
        <v>40</v>
      </c>
      <c r="G24" s="52" t="s">
        <v>60</v>
      </c>
      <c r="H24" s="55"/>
      <c r="I24" s="56"/>
      <c r="J24" s="56"/>
      <c r="K24" s="56"/>
      <c r="L24" s="56">
        <v>5</v>
      </c>
      <c r="M24" s="56"/>
      <c r="N24" s="56" t="str">
        <f>SUM(I24:M24)</f>
        <v>0</v>
      </c>
      <c r="O24" s="57"/>
      <c r="P24" s="56"/>
      <c r="Q24" s="56">
        <v>865</v>
      </c>
      <c r="R24" s="56"/>
      <c r="S24" s="54"/>
      <c r="T24" s="54" t="s">
        <v>103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120</v>
      </c>
      <c r="C25" s="59">
        <v>93640</v>
      </c>
      <c r="D25" s="52" t="s">
        <v>121</v>
      </c>
      <c r="E25" s="52" t="s">
        <v>122</v>
      </c>
      <c r="F25" s="54" t="s">
        <v>51</v>
      </c>
      <c r="G25" s="52" t="s">
        <v>35</v>
      </c>
      <c r="H25" s="55"/>
      <c r="I25" s="56"/>
      <c r="J25" s="56"/>
      <c r="K25" s="56"/>
      <c r="L25" s="56">
        <v>4</v>
      </c>
      <c r="M25" s="56"/>
      <c r="N25" s="56" t="str">
        <f>SUM(I25:M25)</f>
        <v>0</v>
      </c>
      <c r="O25" s="57"/>
      <c r="P25" s="56"/>
      <c r="Q25" s="56">
        <v>1265</v>
      </c>
      <c r="R25" s="56"/>
      <c r="S25" s="54" t="s">
        <v>123</v>
      </c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91468</v>
      </c>
      <c r="D26" s="52" t="s">
        <v>126</v>
      </c>
      <c r="E26" s="52" t="s">
        <v>127</v>
      </c>
      <c r="F26" s="54" t="s">
        <v>40</v>
      </c>
      <c r="G26" s="52" t="s">
        <v>60</v>
      </c>
      <c r="H26" s="55"/>
      <c r="I26" s="56"/>
      <c r="J26" s="56"/>
      <c r="K26" s="56"/>
      <c r="L26" s="56">
        <v>8</v>
      </c>
      <c r="M26" s="56"/>
      <c r="N26" s="56" t="str">
        <f>SUM(I26:M26)</f>
        <v>0</v>
      </c>
      <c r="O26" s="57"/>
      <c r="P26" s="56"/>
      <c r="Q26" s="56">
        <v>1280</v>
      </c>
      <c r="R26" s="56"/>
      <c r="S26" s="54"/>
      <c r="T26" s="54" t="s">
        <v>128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129</v>
      </c>
      <c r="C27" s="53">
        <v>50008</v>
      </c>
      <c r="D27" s="52" t="s">
        <v>130</v>
      </c>
      <c r="E27" s="52" t="s">
        <v>131</v>
      </c>
      <c r="F27" s="54" t="s">
        <v>40</v>
      </c>
      <c r="G27" s="52" t="s">
        <v>74</v>
      </c>
      <c r="H27" s="55"/>
      <c r="I27" s="56"/>
      <c r="J27" s="56"/>
      <c r="K27" s="56"/>
      <c r="L27" s="56"/>
      <c r="M27" s="56">
        <v>32</v>
      </c>
      <c r="N27" s="56" t="str">
        <f>SUM(I27:M27)</f>
        <v>0</v>
      </c>
      <c r="O27" s="57"/>
      <c r="P27" s="56"/>
      <c r="Q27" s="56">
        <v>14248.6</v>
      </c>
      <c r="R27" s="56"/>
      <c r="S27" s="54" t="s">
        <v>132</v>
      </c>
      <c r="T27" s="54" t="s">
        <v>133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134</v>
      </c>
      <c r="C28" s="53">
        <v>985</v>
      </c>
      <c r="D28" s="52" t="s">
        <v>135</v>
      </c>
      <c r="E28" s="52" t="s">
        <v>136</v>
      </c>
      <c r="F28" s="54" t="s">
        <v>40</v>
      </c>
      <c r="G28" s="52" t="s">
        <v>35</v>
      </c>
      <c r="H28" s="55"/>
      <c r="I28" s="56"/>
      <c r="J28" s="56"/>
      <c r="K28" s="56">
        <v>8</v>
      </c>
      <c r="L28" s="56"/>
      <c r="M28" s="56"/>
      <c r="N28" s="56" t="str">
        <f>SUM(I28:M28)</f>
        <v>0</v>
      </c>
      <c r="O28" s="57"/>
      <c r="P28" s="56"/>
      <c r="Q28" s="56">
        <v>1320</v>
      </c>
      <c r="R28" s="56">
        <v>40</v>
      </c>
      <c r="S28" s="54"/>
      <c r="T28" s="54" t="s">
        <v>103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137</v>
      </c>
      <c r="C29" s="53">
        <v>4058</v>
      </c>
      <c r="D29" s="52" t="s">
        <v>138</v>
      </c>
      <c r="E29" s="52" t="s">
        <v>139</v>
      </c>
      <c r="F29" s="54" t="s">
        <v>51</v>
      </c>
      <c r="G29" s="52" t="s">
        <v>46</v>
      </c>
      <c r="H29" s="55"/>
      <c r="I29" s="56"/>
      <c r="J29" s="56">
        <v>6</v>
      </c>
      <c r="K29" s="56"/>
      <c r="L29" s="56"/>
      <c r="M29" s="56"/>
      <c r="N29" s="56" t="str">
        <f>SUM(I29:M29)</f>
        <v>0</v>
      </c>
      <c r="O29" s="57"/>
      <c r="P29" s="56"/>
      <c r="Q29" s="56">
        <v>1350</v>
      </c>
      <c r="R29" s="56"/>
      <c r="S29" s="54"/>
      <c r="T29" s="54" t="s">
        <v>52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2972</v>
      </c>
      <c r="D30" s="46" t="s">
        <v>140</v>
      </c>
      <c r="E30" s="46" t="s">
        <v>141</v>
      </c>
      <c r="F30" s="38" t="s">
        <v>142</v>
      </c>
      <c r="G30" s="46" t="s">
        <v>85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143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144</v>
      </c>
      <c r="C31" s="47">
        <v>4843</v>
      </c>
      <c r="D31" s="46" t="s">
        <v>145</v>
      </c>
      <c r="E31" s="46" t="s">
        <v>146</v>
      </c>
      <c r="F31" s="38" t="s">
        <v>147</v>
      </c>
      <c r="G31" s="46" t="s">
        <v>85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480</v>
      </c>
      <c r="Q31" s="49"/>
      <c r="R31" s="49">
        <v>40</v>
      </c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93726</v>
      </c>
      <c r="D32" s="46" t="s">
        <v>149</v>
      </c>
      <c r="E32" s="46" t="s">
        <v>150</v>
      </c>
      <c r="F32" s="38" t="s">
        <v>111</v>
      </c>
      <c r="G32" s="46" t="s">
        <v>85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47">
        <v>4183</v>
      </c>
      <c r="D33" s="46" t="s">
        <v>153</v>
      </c>
      <c r="E33" s="46" t="s">
        <v>154</v>
      </c>
      <c r="F33" s="38" t="s">
        <v>155</v>
      </c>
      <c r="G33" s="46" t="s">
        <v>35</v>
      </c>
      <c r="H33" s="48"/>
      <c r="I33" s="49"/>
      <c r="J33" s="49"/>
      <c r="K33" s="49">
        <v>11</v>
      </c>
      <c r="L33" s="49"/>
      <c r="M33" s="49"/>
      <c r="N33" s="49" t="str">
        <f>SUM(I33:M33)</f>
        <v>0</v>
      </c>
      <c r="O33" s="50"/>
      <c r="P33" s="49">
        <v>1540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157</v>
      </c>
      <c r="C34" s="53">
        <v>500038</v>
      </c>
      <c r="D34" s="52" t="s">
        <v>158</v>
      </c>
      <c r="E34" s="52" t="s">
        <v>159</v>
      </c>
      <c r="F34" s="54" t="s">
        <v>115</v>
      </c>
      <c r="G34" s="52" t="s">
        <v>85</v>
      </c>
      <c r="H34" s="55"/>
      <c r="I34" s="56"/>
      <c r="J34" s="56"/>
      <c r="K34" s="56"/>
      <c r="L34" s="56">
        <v>10</v>
      </c>
      <c r="M34" s="56"/>
      <c r="N34" s="56" t="str">
        <f>SUM(I34:M34)</f>
        <v>0</v>
      </c>
      <c r="O34" s="57"/>
      <c r="P34" s="56"/>
      <c r="Q34" s="56">
        <v>1400</v>
      </c>
      <c r="R34" s="56"/>
      <c r="S34" s="54"/>
      <c r="T34" s="54" t="s">
        <v>103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160</v>
      </c>
      <c r="C35" s="47">
        <v>91018</v>
      </c>
      <c r="D35" s="46" t="s">
        <v>161</v>
      </c>
      <c r="E35" s="46" t="s">
        <v>162</v>
      </c>
      <c r="F35" s="38" t="s">
        <v>40</v>
      </c>
      <c r="G35" s="46" t="s">
        <v>80</v>
      </c>
      <c r="H35" s="48"/>
      <c r="I35" s="49"/>
      <c r="J35" s="49"/>
      <c r="K35" s="49"/>
      <c r="L35" s="49">
        <v>14</v>
      </c>
      <c r="M35" s="49"/>
      <c r="N35" s="49" t="str">
        <f>SUM(I35:M35)</f>
        <v>0</v>
      </c>
      <c r="O35" s="50"/>
      <c r="P35" s="49">
        <v>1750</v>
      </c>
      <c r="Q35" s="49"/>
      <c r="R35" s="49"/>
      <c r="S35" s="38"/>
      <c r="T35" s="38" t="s">
        <v>163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164</v>
      </c>
      <c r="C36" s="53">
        <v>92394</v>
      </c>
      <c r="D36" s="52" t="s">
        <v>165</v>
      </c>
      <c r="E36" s="52" t="s">
        <v>166</v>
      </c>
      <c r="F36" s="54" t="s">
        <v>34</v>
      </c>
      <c r="G36" s="52" t="s">
        <v>46</v>
      </c>
      <c r="H36" s="55"/>
      <c r="I36" s="56"/>
      <c r="J36" s="56"/>
      <c r="K36" s="56"/>
      <c r="L36" s="56">
        <v>8</v>
      </c>
      <c r="M36" s="56"/>
      <c r="N36" s="56" t="str">
        <f>SUM(I36:M36)</f>
        <v>0</v>
      </c>
      <c r="O36" s="57"/>
      <c r="P36" s="56"/>
      <c r="Q36" s="56">
        <v>1160</v>
      </c>
      <c r="R36" s="56"/>
      <c r="S36" s="54"/>
      <c r="T36" s="54" t="s">
        <v>167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37</v>
      </c>
      <c r="C37" s="47">
        <v>93009</v>
      </c>
      <c r="D37" s="46" t="s">
        <v>168</v>
      </c>
      <c r="E37" s="46" t="s">
        <v>169</v>
      </c>
      <c r="F37" s="38" t="s">
        <v>170</v>
      </c>
      <c r="G37" s="46" t="s">
        <v>74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172</v>
      </c>
      <c r="C38" s="53">
        <v>2714</v>
      </c>
      <c r="D38" s="52" t="s">
        <v>173</v>
      </c>
      <c r="E38" s="52" t="s">
        <v>174</v>
      </c>
      <c r="F38" s="54" t="s">
        <v>51</v>
      </c>
      <c r="G38" s="52" t="s">
        <v>60</v>
      </c>
      <c r="H38" s="55"/>
      <c r="I38" s="56"/>
      <c r="J38" s="56"/>
      <c r="K38" s="56"/>
      <c r="L38" s="56">
        <v>3</v>
      </c>
      <c r="M38" s="56"/>
      <c r="N38" s="56" t="str">
        <f>SUM(I38:M38)</f>
        <v>0</v>
      </c>
      <c r="O38" s="57"/>
      <c r="P38" s="56"/>
      <c r="Q38" s="56">
        <v>555</v>
      </c>
      <c r="R38" s="56"/>
      <c r="S38" s="54"/>
      <c r="T38" s="54" t="s">
        <v>175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37</v>
      </c>
      <c r="C39" s="47">
        <v>3391</v>
      </c>
      <c r="D39" s="46" t="s">
        <v>176</v>
      </c>
      <c r="E39" s="46" t="s">
        <v>177</v>
      </c>
      <c r="F39" s="38" t="s">
        <v>45</v>
      </c>
      <c r="G39" s="46" t="s">
        <v>60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95</v>
      </c>
      <c r="C40" s="53">
        <v>80001</v>
      </c>
      <c r="D40" s="52" t="s">
        <v>178</v>
      </c>
      <c r="E40" s="52" t="s">
        <v>179</v>
      </c>
      <c r="F40" s="54" t="s">
        <v>40</v>
      </c>
      <c r="G40" s="52" t="s">
        <v>80</v>
      </c>
      <c r="H40" s="55"/>
      <c r="I40" s="56"/>
      <c r="J40" s="56"/>
      <c r="K40" s="56"/>
      <c r="L40" s="56"/>
      <c r="M40" s="56">
        <v>5</v>
      </c>
      <c r="N40" s="56" t="str">
        <f>SUM(I40:M40)</f>
        <v>0</v>
      </c>
      <c r="O40" s="57"/>
      <c r="P40" s="56">
        <v>550</v>
      </c>
      <c r="Q40" s="56"/>
      <c r="R40" s="56"/>
      <c r="S40" s="54" t="s">
        <v>180</v>
      </c>
      <c r="T40" s="54" t="s">
        <v>181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61</v>
      </c>
      <c r="C41" s="59">
        <v>50057</v>
      </c>
      <c r="D41" s="52" t="s">
        <v>182</v>
      </c>
      <c r="E41" s="52" t="s">
        <v>183</v>
      </c>
      <c r="F41" s="54" t="s">
        <v>64</v>
      </c>
      <c r="G41" s="52" t="s">
        <v>65</v>
      </c>
      <c r="H41" s="55"/>
      <c r="I41" s="56"/>
      <c r="J41" s="56"/>
      <c r="K41" s="56"/>
      <c r="L41" s="56"/>
      <c r="M41" s="56">
        <v>70</v>
      </c>
      <c r="N41" s="56" t="str">
        <f>SUM(I41:M41)</f>
        <v>0</v>
      </c>
      <c r="O41" s="57"/>
      <c r="P41" s="56"/>
      <c r="Q41" s="56">
        <v>7560</v>
      </c>
      <c r="R41" s="56"/>
      <c r="S41" s="54" t="s">
        <v>184</v>
      </c>
      <c r="T41" s="54" t="s">
        <v>67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185</v>
      </c>
      <c r="C42" s="53">
        <v>5919</v>
      </c>
      <c r="D42" s="52" t="s">
        <v>186</v>
      </c>
      <c r="E42" s="52" t="s">
        <v>187</v>
      </c>
      <c r="F42" s="54" t="s">
        <v>40</v>
      </c>
      <c r="G42" s="52" t="s">
        <v>85</v>
      </c>
      <c r="H42" s="55"/>
      <c r="I42" s="56"/>
      <c r="J42" s="56"/>
      <c r="K42" s="56"/>
      <c r="L42" s="56"/>
      <c r="M42" s="56"/>
      <c r="N42" s="56" t="str">
        <f>SUM(I42:M42)</f>
        <v>0</v>
      </c>
      <c r="O42" s="57"/>
      <c r="P42" s="56"/>
      <c r="Q42" s="56">
        <v>2000</v>
      </c>
      <c r="R42" s="56"/>
      <c r="S42" s="54"/>
      <c r="T42" s="54" t="s">
        <v>188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7">
        <v>38</v>
      </c>
      <c r="B43" s="68" t="s">
        <v>189</v>
      </c>
      <c r="C43" s="59">
        <v>50058</v>
      </c>
      <c r="D43" s="68" t="s">
        <v>190</v>
      </c>
      <c r="E43" s="68" t="s">
        <v>191</v>
      </c>
      <c r="F43" s="69" t="s">
        <v>51</v>
      </c>
      <c r="G43" s="68" t="s">
        <v>85</v>
      </c>
      <c r="H43" s="70"/>
      <c r="I43" s="71"/>
      <c r="J43" s="71"/>
      <c r="K43" s="71"/>
      <c r="L43" s="71"/>
      <c r="M43" s="71">
        <v>4</v>
      </c>
      <c r="N43" s="71" t="str">
        <f>SUM(I43:M43)</f>
        <v>0</v>
      </c>
      <c r="O43" s="72"/>
      <c r="P43" s="71"/>
      <c r="Q43" s="71">
        <v>456</v>
      </c>
      <c r="R43" s="71"/>
      <c r="S43" s="69" t="s">
        <v>192</v>
      </c>
      <c r="T43" s="69" t="s">
        <v>193</v>
      </c>
      <c r="U43" s="69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194</v>
      </c>
      <c r="C44" s="53">
        <v>567</v>
      </c>
      <c r="D44" s="52" t="s">
        <v>195</v>
      </c>
      <c r="E44" s="52" t="s">
        <v>196</v>
      </c>
      <c r="F44" s="54" t="s">
        <v>51</v>
      </c>
      <c r="G44" s="52" t="s">
        <v>46</v>
      </c>
      <c r="H44" s="55"/>
      <c r="I44" s="56"/>
      <c r="J44" s="56"/>
      <c r="K44" s="56">
        <v>10</v>
      </c>
      <c r="L44" s="56"/>
      <c r="M44" s="56"/>
      <c r="N44" s="56" t="str">
        <f>SUM(I44:M44)</f>
        <v>0</v>
      </c>
      <c r="O44" s="57"/>
      <c r="P44" s="56"/>
      <c r="Q44" s="56">
        <v>1400</v>
      </c>
      <c r="R44" s="56">
        <v>0</v>
      </c>
      <c r="S44" s="54"/>
      <c r="T44" s="54" t="s">
        <v>197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37</v>
      </c>
      <c r="C45" s="58">
        <v>4637</v>
      </c>
      <c r="D45" s="46" t="s">
        <v>198</v>
      </c>
      <c r="E45" s="46" t="s">
        <v>199</v>
      </c>
      <c r="F45" s="38" t="s">
        <v>200</v>
      </c>
      <c r="G45" s="46" t="s">
        <v>60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201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37</v>
      </c>
      <c r="C46" s="47">
        <v>3607</v>
      </c>
      <c r="D46" s="46" t="s">
        <v>202</v>
      </c>
      <c r="E46" s="46" t="s">
        <v>203</v>
      </c>
      <c r="F46" s="38" t="s">
        <v>115</v>
      </c>
      <c r="G46" s="46" t="s">
        <v>60</v>
      </c>
      <c r="H46" s="48"/>
      <c r="I46" s="49"/>
      <c r="J46" s="49"/>
      <c r="K46" s="49"/>
      <c r="L46" s="49">
        <v>20</v>
      </c>
      <c r="M46" s="49"/>
      <c r="N46" s="49" t="str">
        <f>SUM(I46:M46)</f>
        <v>0</v>
      </c>
      <c r="O46" s="50"/>
      <c r="P46" s="49">
        <v>2600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47">
        <v>3456</v>
      </c>
      <c r="D47" s="46" t="s">
        <v>205</v>
      </c>
      <c r="E47" s="46" t="s">
        <v>206</v>
      </c>
      <c r="F47" s="38" t="s">
        <v>207</v>
      </c>
      <c r="G47" s="46" t="s">
        <v>80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555</v>
      </c>
      <c r="Q47" s="49"/>
      <c r="R47" s="49"/>
      <c r="S47" s="38"/>
      <c r="T47" s="38" t="s">
        <v>208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209</v>
      </c>
      <c r="C48" s="47">
        <v>2890</v>
      </c>
      <c r="D48" s="46" t="s">
        <v>210</v>
      </c>
      <c r="E48" s="46" t="s">
        <v>211</v>
      </c>
      <c r="F48" s="38" t="s">
        <v>59</v>
      </c>
      <c r="G48" s="46" t="s">
        <v>60</v>
      </c>
      <c r="H48" s="48"/>
      <c r="I48" s="49"/>
      <c r="J48" s="49">
        <v>3</v>
      </c>
      <c r="K48" s="49"/>
      <c r="L48" s="49"/>
      <c r="M48" s="49"/>
      <c r="N48" s="49" t="str">
        <f>SUM(I48:M48)</f>
        <v>0</v>
      </c>
      <c r="O48" s="50"/>
      <c r="P48" s="49">
        <v>660</v>
      </c>
      <c r="Q48" s="49"/>
      <c r="R48" s="49"/>
      <c r="S48" s="38"/>
      <c r="T48" s="38" t="s">
        <v>212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213</v>
      </c>
      <c r="C49" s="47">
        <v>92358</v>
      </c>
      <c r="D49" s="46" t="s">
        <v>214</v>
      </c>
      <c r="E49" s="46" t="s">
        <v>215</v>
      </c>
      <c r="F49" s="38" t="s">
        <v>115</v>
      </c>
      <c r="G49" s="46" t="s">
        <v>80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216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217</v>
      </c>
      <c r="C50" s="47">
        <v>5417</v>
      </c>
      <c r="D50" s="46" t="s">
        <v>218</v>
      </c>
      <c r="E50" s="46" t="s">
        <v>219</v>
      </c>
      <c r="F50" s="38" t="s">
        <v>40</v>
      </c>
      <c r="G50" s="46" t="s">
        <v>60</v>
      </c>
      <c r="H50" s="48"/>
      <c r="I50" s="49"/>
      <c r="J50" s="49">
        <v>4</v>
      </c>
      <c r="K50" s="49"/>
      <c r="L50" s="49"/>
      <c r="M50" s="49"/>
      <c r="N50" s="49" t="str">
        <f>SUM(I50:M50)</f>
        <v>0</v>
      </c>
      <c r="O50" s="50"/>
      <c r="P50" s="49">
        <v>800</v>
      </c>
      <c r="Q50" s="49"/>
      <c r="R50" s="49"/>
      <c r="S50" s="38"/>
      <c r="T50" s="38" t="s">
        <v>220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221</v>
      </c>
      <c r="C51" s="58">
        <v>1607</v>
      </c>
      <c r="D51" s="46" t="s">
        <v>222</v>
      </c>
      <c r="E51" s="46" t="s">
        <v>223</v>
      </c>
      <c r="F51" s="38" t="s">
        <v>224</v>
      </c>
      <c r="G51" s="46" t="s">
        <v>35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420</v>
      </c>
      <c r="Q51" s="49"/>
      <c r="R51" s="49"/>
      <c r="S51" s="38"/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226</v>
      </c>
      <c r="C52" s="53">
        <v>2741</v>
      </c>
      <c r="D52" s="52" t="s">
        <v>227</v>
      </c>
      <c r="E52" s="52" t="s">
        <v>228</v>
      </c>
      <c r="F52" s="54" t="s">
        <v>229</v>
      </c>
      <c r="G52" s="52" t="s">
        <v>85</v>
      </c>
      <c r="H52" s="55"/>
      <c r="I52" s="56"/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0</v>
      </c>
      <c r="R52" s="56"/>
      <c r="S52" s="54"/>
      <c r="T52" s="54" t="s">
        <v>230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231</v>
      </c>
      <c r="C53" s="47">
        <v>4723</v>
      </c>
      <c r="D53" s="46" t="s">
        <v>232</v>
      </c>
      <c r="E53" s="46" t="s">
        <v>233</v>
      </c>
      <c r="F53" s="38" t="s">
        <v>234</v>
      </c>
      <c r="G53" s="46" t="s">
        <v>74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400</v>
      </c>
      <c r="Q53" s="49"/>
      <c r="R53" s="49">
        <v>20</v>
      </c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47">
        <v>3068</v>
      </c>
      <c r="D54" s="46" t="s">
        <v>236</v>
      </c>
      <c r="E54" s="46" t="s">
        <v>237</v>
      </c>
      <c r="F54" s="38" t="s">
        <v>40</v>
      </c>
      <c r="G54" s="46" t="s">
        <v>80</v>
      </c>
      <c r="H54" s="48"/>
      <c r="I54" s="49"/>
      <c r="J54" s="49"/>
      <c r="K54" s="49"/>
      <c r="L54" s="49">
        <v>10</v>
      </c>
      <c r="M54" s="49"/>
      <c r="N54" s="49" t="str">
        <f>SUM(I54:M54)</f>
        <v>0</v>
      </c>
      <c r="O54" s="50"/>
      <c r="P54" s="49">
        <v>1450</v>
      </c>
      <c r="Q54" s="49"/>
      <c r="R54" s="49">
        <v>50</v>
      </c>
      <c r="S54" s="38"/>
      <c r="T54" s="38" t="s">
        <v>238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239</v>
      </c>
      <c r="C55" s="47">
        <v>670</v>
      </c>
      <c r="D55" s="46" t="s">
        <v>240</v>
      </c>
      <c r="E55" s="46" t="s">
        <v>241</v>
      </c>
      <c r="F55" s="38" t="s">
        <v>242</v>
      </c>
      <c r="G55" s="46" t="s">
        <v>46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244</v>
      </c>
      <c r="C56" s="47">
        <v>60029</v>
      </c>
      <c r="D56" s="46" t="s">
        <v>245</v>
      </c>
      <c r="E56" s="46" t="s">
        <v>246</v>
      </c>
      <c r="F56" s="38" t="s">
        <v>115</v>
      </c>
      <c r="G56" s="46" t="s">
        <v>60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37</v>
      </c>
      <c r="C57" s="47">
        <v>2058</v>
      </c>
      <c r="D57" s="46" t="s">
        <v>248</v>
      </c>
      <c r="E57" s="46" t="s">
        <v>249</v>
      </c>
      <c r="F57" s="38" t="s">
        <v>111</v>
      </c>
      <c r="G57" s="46" t="s">
        <v>85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680</v>
      </c>
      <c r="Q57" s="49"/>
      <c r="R57" s="49">
        <v>0</v>
      </c>
      <c r="S57" s="38"/>
      <c r="T57" s="38" t="s">
        <v>220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37</v>
      </c>
      <c r="C58" s="47">
        <v>94026</v>
      </c>
      <c r="D58" s="46" t="s">
        <v>250</v>
      </c>
      <c r="E58" s="46" t="s">
        <v>251</v>
      </c>
      <c r="F58" s="38" t="s">
        <v>147</v>
      </c>
      <c r="G58" s="46" t="s">
        <v>85</v>
      </c>
      <c r="H58" s="48"/>
      <c r="I58" s="49"/>
      <c r="J58" s="49"/>
      <c r="K58" s="49"/>
      <c r="L58" s="49"/>
      <c r="M58" s="49"/>
      <c r="N58" s="49" t="str">
        <f>SUM(I58:M58)</f>
        <v>0</v>
      </c>
      <c r="O58" s="50"/>
      <c r="P58" s="49">
        <v>-280</v>
      </c>
      <c r="Q58" s="49"/>
      <c r="R58" s="49"/>
      <c r="S58" s="38"/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0">
        <v>54</v>
      </c>
      <c r="B59" s="61" t="s">
        <v>253</v>
      </c>
      <c r="C59" s="62">
        <v>1688</v>
      </c>
      <c r="D59" s="61" t="s">
        <v>254</v>
      </c>
      <c r="E59" s="61" t="s">
        <v>255</v>
      </c>
      <c r="F59" s="63" t="s">
        <v>115</v>
      </c>
      <c r="G59" s="61" t="s">
        <v>60</v>
      </c>
      <c r="H59" s="64"/>
      <c r="I59" s="65"/>
      <c r="J59" s="65">
        <v>10</v>
      </c>
      <c r="K59" s="65"/>
      <c r="L59" s="65"/>
      <c r="M59" s="65"/>
      <c r="N59" s="65" t="str">
        <f>SUM(I59:M59)</f>
        <v>0</v>
      </c>
      <c r="O59" s="66"/>
      <c r="P59" s="65">
        <v>1815</v>
      </c>
      <c r="Q59" s="65"/>
      <c r="R59" s="65"/>
      <c r="S59" s="63" t="s">
        <v>256</v>
      </c>
      <c r="T59" s="63"/>
      <c r="U59" s="63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244</v>
      </c>
      <c r="C60" s="58">
        <v>60071</v>
      </c>
      <c r="D60" s="46" t="s">
        <v>257</v>
      </c>
      <c r="E60" s="46" t="s">
        <v>258</v>
      </c>
      <c r="F60" s="38" t="s">
        <v>51</v>
      </c>
      <c r="G60" s="46" t="s">
        <v>85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440</v>
      </c>
      <c r="Q60" s="49"/>
      <c r="R60" s="49"/>
      <c r="S60" s="38" t="s">
        <v>259</v>
      </c>
      <c r="T60" s="38" t="s">
        <v>103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37</v>
      </c>
      <c r="C61" s="58">
        <v>94526</v>
      </c>
      <c r="D61" s="46" t="s">
        <v>260</v>
      </c>
      <c r="E61" s="46" t="s">
        <v>261</v>
      </c>
      <c r="F61" s="38" t="s">
        <v>200</v>
      </c>
      <c r="G61" s="46" t="s">
        <v>74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 t="s">
        <v>262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37</v>
      </c>
      <c r="C62" s="47">
        <v>3496</v>
      </c>
      <c r="D62" s="46" t="s">
        <v>263</v>
      </c>
      <c r="E62" s="46" t="s">
        <v>264</v>
      </c>
      <c r="F62" s="38" t="s">
        <v>111</v>
      </c>
      <c r="G62" s="46" t="s">
        <v>35</v>
      </c>
      <c r="H62" s="48"/>
      <c r="I62" s="49"/>
      <c r="J62" s="49"/>
      <c r="K62" s="49"/>
      <c r="L62" s="49">
        <v>1</v>
      </c>
      <c r="M62" s="49"/>
      <c r="N62" s="49" t="str">
        <f>SUM(I62:M62)</f>
        <v>0</v>
      </c>
      <c r="O62" s="50"/>
      <c r="P62" s="49">
        <v>220</v>
      </c>
      <c r="Q62" s="49"/>
      <c r="R62" s="49"/>
      <c r="S62" s="38"/>
      <c r="T62" s="38" t="s">
        <v>265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37</v>
      </c>
      <c r="C63" s="47">
        <v>3956</v>
      </c>
      <c r="D63" s="46" t="s">
        <v>266</v>
      </c>
      <c r="E63" s="46" t="s">
        <v>267</v>
      </c>
      <c r="F63" s="38" t="s">
        <v>207</v>
      </c>
      <c r="G63" s="46" t="s">
        <v>46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52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37</v>
      </c>
      <c r="C64" s="47">
        <v>4241</v>
      </c>
      <c r="D64" s="46" t="s">
        <v>268</v>
      </c>
      <c r="E64" s="46" t="s">
        <v>269</v>
      </c>
      <c r="F64" s="38" t="s">
        <v>242</v>
      </c>
      <c r="G64" s="46" t="s">
        <v>46</v>
      </c>
      <c r="H64" s="48"/>
      <c r="I64" s="49"/>
      <c r="J64" s="49"/>
      <c r="K64" s="49"/>
      <c r="L64" s="49">
        <v>1</v>
      </c>
      <c r="M64" s="49"/>
      <c r="N64" s="49" t="str">
        <f>SUM(I64:M64)</f>
        <v>0</v>
      </c>
      <c r="O64" s="50"/>
      <c r="P64" s="49">
        <v>230</v>
      </c>
      <c r="Q64" s="49"/>
      <c r="R64" s="49"/>
      <c r="S64" s="38"/>
      <c r="T64" s="38" t="s">
        <v>107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270</v>
      </c>
      <c r="C65" s="47"/>
      <c r="D65" s="46" t="s">
        <v>271</v>
      </c>
      <c r="E65" s="46" t="s">
        <v>272</v>
      </c>
      <c r="F65" s="38" t="s">
        <v>51</v>
      </c>
      <c r="G65" s="46" t="s">
        <v>80</v>
      </c>
      <c r="H65" s="48"/>
      <c r="I65" s="49"/>
      <c r="J65" s="49"/>
      <c r="K65" s="49"/>
      <c r="L65" s="49"/>
      <c r="M65" s="49"/>
      <c r="N65" s="49" t="str">
        <f>SUM(I65:M65)</f>
        <v>0</v>
      </c>
      <c r="O65" s="50"/>
      <c r="P65" s="49">
        <v>6660</v>
      </c>
      <c r="Q65" s="49"/>
      <c r="R65" s="49"/>
      <c r="S65" s="38" t="s">
        <v>273</v>
      </c>
      <c r="T65" s="38" t="s">
        <v>274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275</v>
      </c>
      <c r="C66" s="58">
        <v>60084</v>
      </c>
      <c r="D66" s="46" t="s">
        <v>276</v>
      </c>
      <c r="E66" s="46" t="s">
        <v>277</v>
      </c>
      <c r="F66" s="38" t="s">
        <v>59</v>
      </c>
      <c r="G66" s="46" t="s">
        <v>35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 t="s">
        <v>278</v>
      </c>
      <c r="P66" s="49">
        <v>840</v>
      </c>
      <c r="Q66" s="49"/>
      <c r="R66" s="49"/>
      <c r="S66" s="38" t="s">
        <v>279</v>
      </c>
      <c r="T66" s="38" t="s">
        <v>280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244</v>
      </c>
      <c r="C67" s="58">
        <v>60085</v>
      </c>
      <c r="D67" s="46" t="s">
        <v>281</v>
      </c>
      <c r="E67" s="46" t="s">
        <v>282</v>
      </c>
      <c r="F67" s="38" t="s">
        <v>59</v>
      </c>
      <c r="G67" s="46" t="s">
        <v>80</v>
      </c>
      <c r="H67" s="48"/>
      <c r="I67" s="49"/>
      <c r="J67" s="49"/>
      <c r="K67" s="49"/>
      <c r="L67" s="49">
        <v>6</v>
      </c>
      <c r="M67" s="49"/>
      <c r="N67" s="49" t="str">
        <f>SUM(I67:M67)</f>
        <v>0</v>
      </c>
      <c r="O67" s="50"/>
      <c r="P67" s="49">
        <v>660</v>
      </c>
      <c r="Q67" s="49"/>
      <c r="R67" s="49"/>
      <c r="S67" s="38" t="s">
        <v>259</v>
      </c>
      <c r="T67" s="38" t="s">
        <v>283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0">
        <v>63</v>
      </c>
      <c r="B68" s="61" t="s">
        <v>284</v>
      </c>
      <c r="C68" s="62">
        <v>594</v>
      </c>
      <c r="D68" s="61" t="s">
        <v>285</v>
      </c>
      <c r="E68" s="61" t="s">
        <v>286</v>
      </c>
      <c r="F68" s="63" t="s">
        <v>115</v>
      </c>
      <c r="G68" s="61" t="s">
        <v>60</v>
      </c>
      <c r="H68" s="64"/>
      <c r="I68" s="65"/>
      <c r="J68" s="65"/>
      <c r="K68" s="65"/>
      <c r="L68" s="65"/>
      <c r="M68" s="65"/>
      <c r="N68" s="65" t="str">
        <f>SUM(I68:M68)</f>
        <v>0</v>
      </c>
      <c r="O68" s="66"/>
      <c r="P68" s="65">
        <v>-300</v>
      </c>
      <c r="Q68" s="65"/>
      <c r="R68" s="65"/>
      <c r="S68" s="63"/>
      <c r="T68" s="63" t="s">
        <v>287</v>
      </c>
      <c r="U68" s="63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37</v>
      </c>
      <c r="C69" s="47">
        <v>2015</v>
      </c>
      <c r="D69" s="46" t="s">
        <v>288</v>
      </c>
      <c r="E69" s="46" t="s">
        <v>289</v>
      </c>
      <c r="F69" s="38" t="s">
        <v>234</v>
      </c>
      <c r="G69" s="46" t="s">
        <v>74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/>
      <c r="P69" s="49">
        <v>555</v>
      </c>
      <c r="Q69" s="49"/>
      <c r="R69" s="49"/>
      <c r="S69" s="38"/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291</v>
      </c>
      <c r="C70" s="58">
        <v>6617</v>
      </c>
      <c r="D70" s="46" t="s">
        <v>292</v>
      </c>
      <c r="E70" s="46" t="s">
        <v>293</v>
      </c>
      <c r="F70" s="38" t="s">
        <v>234</v>
      </c>
      <c r="G70" s="46" t="s">
        <v>74</v>
      </c>
      <c r="H70" s="48"/>
      <c r="I70" s="49"/>
      <c r="J70" s="49"/>
      <c r="K70" s="49">
        <v>3</v>
      </c>
      <c r="L70" s="49"/>
      <c r="M70" s="49"/>
      <c r="N70" s="49" t="str">
        <f>SUM(I70:M70)</f>
        <v>0</v>
      </c>
      <c r="O70" s="50"/>
      <c r="P70" s="49">
        <v>540</v>
      </c>
      <c r="Q70" s="49"/>
      <c r="R70" s="49"/>
      <c r="S70" s="38"/>
      <c r="T70" s="38" t="s">
        <v>294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37</v>
      </c>
      <c r="C71" s="47">
        <v>3128</v>
      </c>
      <c r="D71" s="46" t="s">
        <v>295</v>
      </c>
      <c r="E71" s="46" t="s">
        <v>296</v>
      </c>
      <c r="F71" s="38" t="s">
        <v>51</v>
      </c>
      <c r="G71" s="46" t="s">
        <v>80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360</v>
      </c>
      <c r="Q71" s="49"/>
      <c r="R71" s="49"/>
      <c r="S71" s="38"/>
      <c r="T71" s="38" t="s">
        <v>297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37</v>
      </c>
      <c r="C72" s="47">
        <v>3506</v>
      </c>
      <c r="D72" s="46" t="s">
        <v>298</v>
      </c>
      <c r="E72" s="46" t="s">
        <v>299</v>
      </c>
      <c r="F72" s="38" t="s">
        <v>40</v>
      </c>
      <c r="G72" s="46" t="s">
        <v>60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300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37</v>
      </c>
      <c r="C73" s="47">
        <v>1625</v>
      </c>
      <c r="D73" s="46" t="s">
        <v>301</v>
      </c>
      <c r="E73" s="46" t="s">
        <v>302</v>
      </c>
      <c r="F73" s="38" t="s">
        <v>303</v>
      </c>
      <c r="G73" s="46" t="s">
        <v>74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525</v>
      </c>
      <c r="Q73" s="49"/>
      <c r="R73" s="49"/>
      <c r="S73" s="38"/>
      <c r="T73" s="38" t="s">
        <v>304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305</v>
      </c>
      <c r="C74" s="53">
        <v>5017</v>
      </c>
      <c r="D74" s="52" t="s">
        <v>306</v>
      </c>
      <c r="E74" s="52" t="s">
        <v>307</v>
      </c>
      <c r="F74" s="54" t="s">
        <v>308</v>
      </c>
      <c r="G74" s="52" t="s">
        <v>309</v>
      </c>
      <c r="H74" s="55"/>
      <c r="I74" s="56"/>
      <c r="J74" s="56"/>
      <c r="K74" s="56"/>
      <c r="L74" s="56">
        <v>5</v>
      </c>
      <c r="M74" s="56"/>
      <c r="N74" s="56" t="str">
        <f>SUM(I74:M74)</f>
        <v>0</v>
      </c>
      <c r="O74" s="57">
        <v>5</v>
      </c>
      <c r="P74" s="56">
        <v>500</v>
      </c>
      <c r="Q74" s="56"/>
      <c r="R74" s="56"/>
      <c r="S74" s="54"/>
      <c r="T74" s="54"/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