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<sst xmlns="http://schemas.openxmlformats.org/spreadsheetml/2006/main" uniqueCount="76">
  <si>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</si>
  <si>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</si>
  <si>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</si>
  <si>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</si>
  <si>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</si>
  <si>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1.09.2020(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</si>
  <si>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</si>
  <si>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</si>
  <si>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</si>
  <si>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</si>
  <si>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</si>
  <si>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</si>
  <si>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</si>
  <si>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</si>
  <si>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</si>
  <si>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</si>
  <si>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</si>
  <si>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</si>
  <si>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</si>
  <si>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</si>
  <si>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</si>
  <si>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</si>
  <si>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</si>
  <si>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</si>
  <si>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</si>
  <si>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</si>
  <si>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</si>
  <si>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</si>
  <si>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</si>
  <si>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№7794</t>
  </si>
  <si>
    <t>посёлок Новогорелово, Виллозское городское поселение, Ломоносовский район , ул. Чугунова д. 1к3</t>
  </si>
  <si>
    <t>кв. 127, 14й этаж, домофон не работате. 8-903-302-07-88</t>
  </si>
  <si>
    <t>10:00-15:00</t>
  </si>
  <si>
    <t>Водономика</t>
  </si>
  <si>
    <t>Петергоф, ул. Халтурина, д.9</t>
  </si>
  <si>
    <t>1 подъезд, кв.388. -911-818-55-06 Венера</t>
  </si>
  <si>
    <t>10:00-18:00</t>
  </si>
  <si>
    <t>Технолинк</t>
  </si>
  <si>
    <t>СПб, ул. Трефолева д. 2БН</t>
  </si>
  <si>
    <t>БЦ Порт, 8-904-612-63-85 Наталья, 331-58-30</t>
  </si>
  <si>
    <t>10:00-13:00</t>
  </si>
  <si>
    <t>13 бут на производственный участок. 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</si>
  <si>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Спиридонов</t>
  </si>
  <si>
    <t>СПб, ул. Возрождения д. 34</t>
  </si>
  <si>
    <t>Sava-Питер, шинный центр, 8-921-656-42-52</t>
  </si>
  <si>
    <t>созвон.</t>
  </si>
  <si>
    <t>Клиент№4683</t>
  </si>
  <si>
    <t>СПб, Ломоносов, поселок Мартышкино, ул. Новая, д. 2</t>
  </si>
  <si>
    <t>8-921-774-55-99</t>
  </si>
  <si>
    <t>10:00-17:00</t>
  </si>
  <si>
    <t>созвон,</t>
  </si>
  <si>
    <t>Клиент №7823</t>
  </si>
  <si>
    <t>СПб, Петергоф ул. суворовская д. 1</t>
  </si>
  <si>
    <t>Военный городок КПП, 8-981-818-59-38</t>
  </si>
  <si>
    <t>12:00-16:00</t>
  </si>
  <si>
    <t xml:space="preserve">1 - Помпа СТАНДАРТ
 </t>
  </si>
  <si>
    <t>звонить встретят и перегрузят в машину</t>
  </si>
  <si>
    <t>ТМС-Сервис((ТМС)  водономика)</t>
  </si>
  <si>
    <t>СПб, ул.Автовская, д.31</t>
  </si>
  <si>
    <t>4-й этаж, 8-993-211-70-59 Константин.</t>
  </si>
  <si>
    <t>только ндс.счёт выставлен на инн 7840502506 . 8-911-919-31-51 Константин.</t>
  </si>
  <si>
    <t>Адмирал (быв. Инвест Сервис)</t>
  </si>
  <si>
    <t>СПб, дорога на Турухтанные Острова, 24к5</t>
  </si>
  <si>
    <t>8-921-923-64-34 Оксана или 8-911-233-01-84 Лилия</t>
  </si>
  <si>
    <t>11:00-14:00</t>
  </si>
  <si>
    <t>с ндс не раньше 11-00!!!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</si>
  <si>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</si>
  <si>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</si>
  <si>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</si>
  <si>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10:00-14:00</t>
  </si>
  <si>
    <t>В ЭТОТ РАЗ ЗА НАЛИЧКУ ОПЛАЧЕНО только с ндс 438-27-03  звонить на этот номер 8-911-418-30-67 подъём на 4й этаж, в маршруте ничего не требовать.с 10!созвон. Забирать пустую тару!!!!!</t>
  </si>
  <si>
    <t>Альба</t>
  </si>
  <si>
    <t>СПБ, Бульвар Новаторов д. 11</t>
  </si>
  <si>
    <t>корп 2,лит.5, тк Французкий бульвар магазини Дипломат</t>
  </si>
  <si>
    <t>09:30-09:50</t>
  </si>
  <si>
    <t>или  с22 до 22:10 магазин Дипломат Договор №141 от 04.06.2019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</si>
</sst>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7794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150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51">
        <v>60235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150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37</v>
      </c>
      <c r="C8" s="54">
        <v>5459</v>
      </c>
      <c r="D8" s="53" t="s">
        <v>38</v>
      </c>
      <c r="E8" s="53" t="s">
        <v>39</v>
      </c>
      <c r="F8" s="55" t="s">
        <v>40</v>
      </c>
      <c r="G8" s="53" t="s">
        <v>3</v>
      </c>
      <c r="H8" s="56"/>
      <c r="I8" s="57"/>
      <c r="J8" s="57"/>
      <c r="K8" s="57"/>
      <c r="L8" s="57">
        <v>16</v>
      </c>
      <c r="M8" s="57"/>
      <c r="N8" s="57" t="str">
        <f>SUM(I8:M8)</f>
        <v>0</v>
      </c>
      <c r="O8" s="58"/>
      <c r="P8" s="57"/>
      <c r="Q8" s="57">
        <v>2080</v>
      </c>
      <c r="R8" s="57"/>
      <c r="S8" s="55"/>
      <c r="T8" s="55" t="s">
        <v>41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>
        <v>5735</v>
      </c>
      <c r="D9" s="46" t="s">
        <v>43</v>
      </c>
      <c r="E9" s="46" t="s">
        <v>44</v>
      </c>
      <c r="F9" s="38" t="s">
        <v>40</v>
      </c>
      <c r="G9" s="46" t="s">
        <v>3</v>
      </c>
      <c r="H9" s="48"/>
      <c r="I9" s="49"/>
      <c r="J9" s="49"/>
      <c r="K9" s="49">
        <v>10</v>
      </c>
      <c r="L9" s="49"/>
      <c r="M9" s="49"/>
      <c r="N9" s="49" t="str">
        <f>SUM(I9:M9)</f>
        <v>0</v>
      </c>
      <c r="O9" s="50"/>
      <c r="P9" s="49">
        <v>1100</v>
      </c>
      <c r="Q9" s="49"/>
      <c r="R9" s="49"/>
      <c r="S9" s="38"/>
      <c r="T9" s="38" t="s">
        <v>45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47">
        <v>4683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>
        <v>10</v>
      </c>
      <c r="K10" s="49"/>
      <c r="L10" s="49"/>
      <c r="M10" s="49"/>
      <c r="N10" s="49" t="str">
        <f>SUM(I10:M10)</f>
        <v>0</v>
      </c>
      <c r="O10" s="50"/>
      <c r="P10" s="49">
        <v>1750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51</v>
      </c>
      <c r="C11" s="51">
        <v>7823</v>
      </c>
      <c r="D11" s="46" t="s">
        <v>52</v>
      </c>
      <c r="E11" s="46" t="s">
        <v>53</v>
      </c>
      <c r="F11" s="38" t="s">
        <v>54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300</v>
      </c>
      <c r="Q11" s="49"/>
      <c r="R11" s="49"/>
      <c r="S11" s="38" t="s">
        <v>55</v>
      </c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57</v>
      </c>
      <c r="C12" s="59">
        <v>60100</v>
      </c>
      <c r="D12" s="53" t="s">
        <v>58</v>
      </c>
      <c r="E12" s="53" t="s">
        <v>59</v>
      </c>
      <c r="F12" s="55" t="s">
        <v>49</v>
      </c>
      <c r="G12" s="53" t="s">
        <v>3</v>
      </c>
      <c r="H12" s="56"/>
      <c r="I12" s="57"/>
      <c r="J12" s="57"/>
      <c r="K12" s="57"/>
      <c r="L12" s="57">
        <v>15</v>
      </c>
      <c r="M12" s="57"/>
      <c r="N12" s="57" t="str">
        <f>SUM(I12:M12)</f>
        <v>0</v>
      </c>
      <c r="O12" s="58"/>
      <c r="P12" s="57"/>
      <c r="Q12" s="57">
        <v>1650</v>
      </c>
      <c r="R12" s="57"/>
      <c r="S12" s="55"/>
      <c r="T12" s="55" t="s">
        <v>60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61</v>
      </c>
      <c r="C13" s="54">
        <v>4272</v>
      </c>
      <c r="D13" s="53" t="s">
        <v>62</v>
      </c>
      <c r="E13" s="53" t="s">
        <v>63</v>
      </c>
      <c r="F13" s="55" t="s">
        <v>64</v>
      </c>
      <c r="G13" s="53" t="s">
        <v>3</v>
      </c>
      <c r="H13" s="56"/>
      <c r="I13" s="57"/>
      <c r="J13" s="57"/>
      <c r="K13" s="57"/>
      <c r="L13" s="57">
        <v>15</v>
      </c>
      <c r="M13" s="57"/>
      <c r="N13" s="57" t="str">
        <f>SUM(I13:M13)</f>
        <v>0</v>
      </c>
      <c r="O13" s="58"/>
      <c r="P13" s="57"/>
      <c r="Q13" s="57">
        <v>2025</v>
      </c>
      <c r="R13" s="57"/>
      <c r="S13" s="55"/>
      <c r="T13" s="55" t="s">
        <v>65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66</v>
      </c>
      <c r="C14" s="54">
        <v>3799</v>
      </c>
      <c r="D14" s="53" t="s">
        <v>67</v>
      </c>
      <c r="E14" s="53" t="s">
        <v>68</v>
      </c>
      <c r="F14" s="55" t="s">
        <v>69</v>
      </c>
      <c r="G14" s="53" t="s">
        <v>3</v>
      </c>
      <c r="H14" s="56"/>
      <c r="I14" s="57"/>
      <c r="J14" s="57"/>
      <c r="K14" s="57">
        <v>30</v>
      </c>
      <c r="L14" s="57"/>
      <c r="M14" s="57"/>
      <c r="N14" s="57" t="str">
        <f>SUM(I14:M14)</f>
        <v>0</v>
      </c>
      <c r="O14" s="58"/>
      <c r="P14" s="57">
        <v>3750</v>
      </c>
      <c r="Q14" s="57"/>
      <c r="R14" s="57">
        <v>450</v>
      </c>
      <c r="S14" s="55"/>
      <c r="T14" s="55" t="s">
        <v>70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71</v>
      </c>
      <c r="C15" s="59">
        <v>50062</v>
      </c>
      <c r="D15" s="53" t="s">
        <v>72</v>
      </c>
      <c r="E15" s="53" t="s">
        <v>73</v>
      </c>
      <c r="F15" s="55" t="s">
        <v>74</v>
      </c>
      <c r="G15" s="53" t="s">
        <v>3</v>
      </c>
      <c r="H15" s="56"/>
      <c r="I15" s="57"/>
      <c r="J15" s="57"/>
      <c r="K15" s="57"/>
      <c r="L15" s="57">
        <v>4</v>
      </c>
      <c r="M15" s="57"/>
      <c r="N15" s="57" t="str">
        <f>SUM(I15:M15)</f>
        <v>0</v>
      </c>
      <c r="O15" s="58"/>
      <c r="P15" s="57"/>
      <c r="Q15" s="57">
        <v>440</v>
      </c>
      <c r="R15" s="57"/>
      <c r="S15" s="55"/>
      <c r="T15" s="55" t="s">
        <v>75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