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<sst xmlns="http://schemas.openxmlformats.org/spreadsheetml/2006/main" uniqueCount="280">
  <si>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</si>
  <si>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</si>
  <si>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</si>
  <si>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</si>
  <si>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</si>
  <si>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1.10.2018(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</si>
  <si>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</si>
  <si>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</si>
  <si>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</si>
  <si>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</si>
  <si>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</si>
  <si>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</si>
  <si>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</si>
  <si>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</si>
  <si>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</si>
  <si>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</si>
  <si>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</si>
  <si>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</si>
  <si>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</si>
  <si>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</si>
  <si>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</si>
  <si>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</si>
  <si>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</si>
  <si>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</si>
  <si>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</si>
  <si>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</si>
  <si>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</si>
  <si>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</si>
  <si>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</si>
  <si>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</si>
  <si>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</si>
  <si>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Маслова Тамара Васильевна</t>
  </si>
  <si>
    <t>Кронштадт, СПб, ул. Литке д. 11</t>
  </si>
  <si>
    <t>4 эт. Лифт есть, кв 165  8-950-017-86-08</t>
  </si>
  <si>
    <t>с 12 до 17</t>
  </si>
  <si>
    <t>Вячеслав</t>
  </si>
  <si>
    <t>Обязательно дипломат!!!</t>
  </si>
  <si>
    <t>Водоносов</t>
  </si>
  <si>
    <t>Кронштадт, СПб, ул. Мануильского д. 45к3</t>
  </si>
  <si>
    <t>кв.27,5-й этаж, 8-981-854-89-77</t>
  </si>
  <si>
    <t>8-911-990-24-47</t>
  </si>
  <si>
    <t>Центр семейной медицины</t>
  </si>
  <si>
    <t>Кронштадт, СПб, ул. Андреевская д. 5</t>
  </si>
  <si>
    <t>946-28-50, 2-й эт без лифта</t>
  </si>
  <si>
    <t>с 8 до 13!</t>
  </si>
  <si>
    <t xml:space="preserve">200 - Пластиковые стаканчики
 </t>
  </si>
  <si>
    <t>,8-906-260-99-29 (Андреевская)!!  на этот адрес Ё возим,  у них особое заполнение доков всегда скидывать счет на воду bitukova.ekaterina@gmail.com (только на эту почту), как можно раньше- работают до 14</t>
  </si>
  <si>
    <t>Фабрика чистоты</t>
  </si>
  <si>
    <t>СПб, ул. Степана Разина д. 11</t>
  </si>
  <si>
    <t>Фабрика Чистоты, ИП Федулаева , 8-911-114-95-46</t>
  </si>
  <si>
    <t>до 17</t>
  </si>
  <si>
    <t>Митя</t>
  </si>
  <si>
    <t>Клиент№5301</t>
  </si>
  <si>
    <t>СПб, Степана Разина д. 9-11</t>
  </si>
  <si>
    <t>Самовывоз</t>
  </si>
  <si>
    <t>АНО "МБК "СПАРТАК"</t>
  </si>
  <si>
    <t>СПб, ул. Степана Разина, д. 9</t>
  </si>
  <si>
    <t>самовывоз</t>
  </si>
  <si>
    <t>до 18</t>
  </si>
  <si>
    <t xml:space="preserve">2 - Подставка для бутылки с краном
 </t>
  </si>
  <si>
    <t>Клиент №4602</t>
  </si>
  <si>
    <t>Клиент№5939</t>
  </si>
  <si>
    <t>СПб, Средний пр. В.О. д. 88</t>
  </si>
  <si>
    <t>8-911-932-31-43 на проходной сказать что в 730 оф к Татьяне Нихонтовой</t>
  </si>
  <si>
    <t>c 12 до 15</t>
  </si>
  <si>
    <t>Владимир</t>
  </si>
  <si>
    <t>созвон утром (если клиент ждать не сможет - перенесет на другой день)</t>
  </si>
  <si>
    <t>Клиент №5559</t>
  </si>
  <si>
    <t>ул.Кораблестроителей 16</t>
  </si>
  <si>
    <t>8-981-983-77-77  корп 3 кв 156</t>
  </si>
  <si>
    <t>с 10 до 15</t>
  </si>
  <si>
    <t>заказали ДП</t>
  </si>
  <si>
    <t>Клиент №868</t>
  </si>
  <si>
    <t>СПб, пр. Королёва, д. 59к5</t>
  </si>
  <si>
    <t>кв 5, 8-965-778-98-08, 8-960-242-44-19</t>
  </si>
  <si>
    <t>с 12</t>
  </si>
  <si>
    <t>созвон за час</t>
  </si>
  <si>
    <t>СПБ, ул. Ворошилова, д. 25</t>
  </si>
  <si>
    <t>к1, кв 151, 8-928-255-99-57</t>
  </si>
  <si>
    <t>до 14созвон</t>
  </si>
  <si>
    <t>Фахри</t>
  </si>
  <si>
    <t>Клиент №5549</t>
  </si>
  <si>
    <t>СПб, посёлок Шушары, территория Славянка, ул. Полоцкая д.11</t>
  </si>
  <si>
    <t>к2, Лит А, кв. 134, 8-914-222-44-38</t>
  </si>
  <si>
    <t>до 14</t>
  </si>
  <si>
    <t>Тимур</t>
  </si>
  <si>
    <t>водоносов</t>
  </si>
  <si>
    <t>СПб, пр. Ветеранов д. 151к2</t>
  </si>
  <si>
    <t>кв 126, 8-981-884-01-34</t>
  </si>
  <si>
    <t>с 10 до 13</t>
  </si>
  <si>
    <t>2 бут в залог</t>
  </si>
  <si>
    <t xml:space="preserve">1 - ЧЕК (1-й раз)
 1 - Помпа АКВА
 </t>
  </si>
  <si>
    <t>СПб,  Вознесенский пр. д.4</t>
  </si>
  <si>
    <t>домофон 6, 8-950-044-01-20</t>
  </si>
  <si>
    <t>с 14 до 18</t>
  </si>
  <si>
    <t>с 14!</t>
  </si>
  <si>
    <t>г. Ломоносов, СПб, ул. Победы, д. 36</t>
  </si>
  <si>
    <t>к1, кв. 302, 8-981-743-60-13</t>
  </si>
  <si>
    <t>с 12 до 17 созвон!!</t>
  </si>
  <si>
    <t>звонок в квартиру не работает .Предварительный созвон в промежуток с 13 до 13:30 пожилой человек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</si>
  <si>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</si>
  <si>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</si>
  <si>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</si>
  <si>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до 15</t>
  </si>
  <si>
    <t>Федор</t>
  </si>
  <si>
    <t>Новый счёт .Поставка №3 (6 из 6), НА ВСЕ ПОСТАВКИ ДЕЛАТЬ ДОКИ.</t>
  </si>
  <si>
    <t>Клиент№3537</t>
  </si>
  <si>
    <t>г. Кронштадт, ул. Флотская д. 10</t>
  </si>
  <si>
    <t>8-904-619-15-75</t>
  </si>
  <si>
    <t>до 17 созвон</t>
  </si>
  <si>
    <t>новые цены</t>
  </si>
  <si>
    <t>СПб, Средний пр. В.О. д. 61</t>
  </si>
  <si>
    <t>кв 48 8-981-881-87-19</t>
  </si>
  <si>
    <t>с 17</t>
  </si>
  <si>
    <t>новый адрес</t>
  </si>
  <si>
    <t>г. Колпино, СПб, Октябрьская д. 83</t>
  </si>
  <si>
    <t>кв.111, 8-911-832-54-49</t>
  </si>
  <si>
    <t>За полчаса позвонить. Можно и раньше по предварительному созвону. 8-911-832-54-49</t>
  </si>
  <si>
    <t>СПб, ул. Варшавская д. 23к3</t>
  </si>
  <si>
    <t>сервис, слева от BeerHouse, 8-921-965-34-80</t>
  </si>
  <si>
    <t>с 11 до 20</t>
  </si>
  <si>
    <t xml:space="preserve">100 - Стаканчики для питьевой воды
 </t>
  </si>
  <si>
    <t>Бровкина Ксения</t>
  </si>
  <si>
    <t>г. Пушкин, СПб,  Детскосельский  бульвар д. 3А</t>
  </si>
  <si>
    <t>фитнес центр, 8-921-432-63-67, 8-952-393-45-57</t>
  </si>
  <si>
    <t>до 15 созвон</t>
  </si>
  <si>
    <t>потом никого не будет! Возить чётко в указанное время! Жалоба от клиента = штраф 500р</t>
  </si>
  <si>
    <t>СПб, ул. Кирочная д. 17</t>
  </si>
  <si>
    <t>(по факту Манежный 16) кв 95, 7 этаж- лифт есть,  8-951-656-76-96</t>
  </si>
  <si>
    <t>с 10 до 13 созвон</t>
  </si>
  <si>
    <t>заплатят за Чайковского</t>
  </si>
  <si>
    <t>СПб, ул. Чайковского д. 12</t>
  </si>
  <si>
    <t>кв 11, 4 этаж без лифта, 8-951-656-76-96, 8-965-747-80-49</t>
  </si>
  <si>
    <t>до 13</t>
  </si>
  <si>
    <t>подъём брать из налички , с клиента не требовать платят на кирочной</t>
  </si>
  <si>
    <t>СПб,2-я линия В. О., д. 35</t>
  </si>
  <si>
    <t>2й этаж , 8-981-404-55-35</t>
  </si>
  <si>
    <t>до 12 созвон</t>
  </si>
  <si>
    <t>Позвоните обязательно
1 бут на замен в вода мутная заменить забрать бутыль и передать на склад</t>
  </si>
  <si>
    <t>Водономика</t>
  </si>
  <si>
    <t>СПб, ул. Красного Курсанта, д. 25Ж</t>
  </si>
  <si>
    <t>Бизнес парк «IT park». Салон красоты "Фигаро", 8-921-447-55-58</t>
  </si>
  <si>
    <t>с 10 до 18 созвон</t>
  </si>
  <si>
    <t xml:space="preserve">1 - ЧЕК
 </t>
  </si>
  <si>
    <t>созвон- объяснят как найти</t>
  </si>
  <si>
    <t>г. Пушкин, СПб, ул. Сапёрная, д. 67А</t>
  </si>
  <si>
    <t>завод, на проходной 8-921-906-83-10</t>
  </si>
  <si>
    <t>до14</t>
  </si>
  <si>
    <t>Клиент№3187</t>
  </si>
  <si>
    <t>СПб, ул. Турку д. 17к2</t>
  </si>
  <si>
    <t>кв. 23, 642-83-33, 706-08-33</t>
  </si>
  <si>
    <t>с 15 до 18</t>
  </si>
  <si>
    <t>не раньше 15</t>
  </si>
  <si>
    <t>СПб, пр. Обуховской Обороны, д. 195</t>
  </si>
  <si>
    <t>кв. 444, 8-921-385-80-47</t>
  </si>
  <si>
    <t>до 13 созвон</t>
  </si>
  <si>
    <t>созвон за час!!</t>
  </si>
  <si>
    <t>Клиент №937</t>
  </si>
  <si>
    <t>поселок Мурино, СПб, ул. Оборонная д. 2к4</t>
  </si>
  <si>
    <t>кв 296, 8-981-892-18-77</t>
  </si>
  <si>
    <t>до 18 созвон</t>
  </si>
  <si>
    <t>БУТЫЛИ ЧИСТЫЕ АККУРАТНЫЕ!!!!</t>
  </si>
  <si>
    <t>г. Коммунар, Новое Антропшино, ул. Славянская, д. 9</t>
  </si>
  <si>
    <t>кв. 4 , 1й этаж, 8-911-715-07-70</t>
  </si>
  <si>
    <t>созвон за 30 мин.воду занести в квартиру</t>
  </si>
  <si>
    <t>СПб, ул. Типанова д. 34к3</t>
  </si>
  <si>
    <t>кв 45 5 эт 8-906-277-08-08</t>
  </si>
  <si>
    <t>с 18</t>
  </si>
  <si>
    <t>раньше никого не будетпроверить бутыли что бы не текли и были чистые
Должны нам 350р</t>
  </si>
  <si>
    <t>СПб, Лиговский пр., д. 50к6</t>
  </si>
  <si>
    <t>офис 16, 927-18-37</t>
  </si>
  <si>
    <t>с 10 до 13 или с 14  до 18</t>
  </si>
  <si>
    <t>с 13 до 14 обед ЗАБИРАТЬ ПУСТУЮ ТАРУ</t>
  </si>
  <si>
    <t>Клиент№1766</t>
  </si>
  <si>
    <t>СПб, 2-я линия В.О., д. 25</t>
  </si>
  <si>
    <t>во двор, домофон на воротах - 45, 8-921-862-31-01</t>
  </si>
  <si>
    <t>с 10 до 17</t>
  </si>
  <si>
    <t>ИРСИ 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</si>
  <si>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</si>
  <si>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</si>
  <si>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с 10 до 15 созвон</t>
  </si>
  <si>
    <t>на двери домофона  будет вывеска ИНФОМЕТР, 4-й этаж без лифта, 766-03-66,8-921-354-35-75 Алина. сдадут 10 пустых бут</t>
  </si>
  <si>
    <t>СПб, ул. Подвойского, 29к2</t>
  </si>
  <si>
    <t>домофон 14,  584-14-44, 8-911-743-63-41</t>
  </si>
  <si>
    <t>с 9 до 15</t>
  </si>
  <si>
    <t>как можно раньше!детский сад, бухгалтерия, вход слева, не позже 16-00!</t>
  </si>
  <si>
    <t>Веганика</t>
  </si>
  <si>
    <t>СПб, ул. Циолковского, д. 13-15А</t>
  </si>
  <si>
    <t>ЛитА, БЦ Циолковского, корп. Б, офис №4, 3-й этаж, на ресепшене Веганика, 318-73-77</t>
  </si>
  <si>
    <t>с 11 до 15</t>
  </si>
  <si>
    <t>передать доки за 05.09</t>
  </si>
  <si>
    <t>Кофе Трейд</t>
  </si>
  <si>
    <t>СПб, Лиговский пр-кт д. 50к16</t>
  </si>
  <si>
    <t>8-964-333-64-75</t>
  </si>
  <si>
    <t xml:space="preserve">10 - Бутыль 19 литров с ручкой
 20 - Пробка для бутылей 19 литров
 </t>
  </si>
  <si>
    <t>300р доставка</t>
  </si>
  <si>
    <t>Клиент№584</t>
  </si>
  <si>
    <t>СПб, ул. Софийская д. 8к1</t>
  </si>
  <si>
    <t>лит В, оф.309,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</si>
  <si>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с 10 до 14 созвон</t>
  </si>
  <si>
    <t>981-985-61-21 - звонить на этот номер</t>
  </si>
  <si>
    <t>г. Петергоф, СПб, Ульяновская ул, д. 1</t>
  </si>
  <si>
    <t>научный институт, 8-911-223-03-78</t>
  </si>
  <si>
    <t>до 16 созвон</t>
  </si>
  <si>
    <t>созвон - выйдут и встретят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</si>
  <si>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</si>
  <si>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</si>
  <si>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</si>
  <si>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как можно раньше!!!</t>
  </si>
  <si>
    <t>Клиент№5830</t>
  </si>
  <si>
    <t>г. Пушкин, СПб, ул. Малиновская, д.10</t>
  </si>
  <si>
    <t>кв. 7, 8-960-268-14-72</t>
  </si>
  <si>
    <t xml:space="preserve">1 - Помпа АКВА
 </t>
  </si>
  <si>
    <t>созвон за час обязателен!!! БУТЫЛИ ЧИСТЫЕ и АККУРАТНЫЕ!
ДОЛЖНЫ НАМ 110р</t>
  </si>
  <si>
    <t>СПб, ул. Бухарестская д. 39к3</t>
  </si>
  <si>
    <t>кв. 179, 1й этаж, 8-911-168-03-13, 8-921-316-09-04</t>
  </si>
  <si>
    <t>каждый понедельник по 6 бут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</si>
  <si>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</si>
  <si>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</si>
  <si>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</si>
  <si>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с 9 до 17 созвон!</t>
  </si>
  <si>
    <t>созвон скажут куда отгружать ,</t>
  </si>
  <si>
    <t>РМ Наследие</t>
  </si>
  <si>
    <t>СПб, ул. Тележная, д. 37</t>
  </si>
  <si>
    <t>ЛитЕ, 8-981-890-16-45, 8-921-303-53-31</t>
  </si>
  <si>
    <t>ТГК-1</t>
  </si>
  <si>
    <t>г. Пушкин, СПб, Петербургское ш., 66</t>
  </si>
  <si>
    <t>Экспофорум, 1-ое здание от церкви, 688-33-72, 8-921-760-65-45</t>
  </si>
  <si>
    <t xml:space="preserve">30 - Сер.Кап. 1-й кат. 19л
 </t>
  </si>
  <si>
    <t>есть тележка развести по этажам. ТОЛЬКО В ЭТОТ РАЗ 01.10 звонить на номер 8-931-366-51-05 Владимир.  БУТЫЛИ с ручками!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</si>
  <si>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ИП Райгородская Ксения Леонидовна водоносов</t>
  </si>
  <si>
    <t>ул. Писарева д. 10литер В</t>
  </si>
  <si>
    <t>8-951-655-17-17Андрей</t>
  </si>
  <si>
    <t>с 12 до 16 созвон</t>
  </si>
  <si>
    <t>не раньше 12-00.</t>
  </si>
  <si>
    <t>СПБ, Синопская набережная, д. 22 литер А</t>
  </si>
  <si>
    <t>8-921-781-00-87, БЦ Синоп</t>
  </si>
  <si>
    <t>с 10 до 17 созвон</t>
  </si>
  <si>
    <t>8-911-034-25-68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</si>
  <si>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</si>
  <si>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</si>
  <si>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</si>
  <si>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30 - Сер.Кап. 1-й кат. 19л
 10 - Вода 6л.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</si>
  <si>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</si>
  <si>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Рос Шпунт (Бывш. Росшпунт, бывш. Энергорос)</t>
  </si>
  <si>
    <t>СПб, Дальневосточный пр. д. 15</t>
  </si>
  <si>
    <t>строительная площадка, 8 -904-640-00-39, Анатолий.  8-911-129-49-71  Михаил</t>
  </si>
  <si>
    <t>до 16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</si>
  <si>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</si>
  <si>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</si>
  <si>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</si>
  <si>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как можно раньше! ДОКИ ПЕЧАТАТЬ ВСЕГДА СТАРОГО ОБРАЗЦА!!!!!! строго до 14 писать номер договора и дату в счете и в накладной договор 07-11/71 от 28.06.2011"</t>
  </si>
  <si>
    <t>г. Колпино, СПб, ул. Севастьянова д. 12</t>
  </si>
  <si>
    <t>БЦ Севастьяновский, 1й этаж, офис 103, 8-981-905-53-60 Андрей</t>
  </si>
  <si>
    <t>созвон - встретят</t>
  </si>
  <si>
    <t>СПб, ул. Харьковская д. 2</t>
  </si>
  <si>
    <t>ОВО при УВД, каб 49, 4-й эт, 8-952-230-14-58</t>
  </si>
  <si>
    <t>с 10 до 14</t>
  </si>
  <si>
    <t>Клиент№5139</t>
  </si>
  <si>
    <t>СПб, ул. Шаврова, д. 1</t>
  </si>
  <si>
    <t>каб. 309, 3-й этаж, 8-931-273-44-32</t>
  </si>
  <si>
    <t>8-963-243-30-41</t>
  </si>
  <si>
    <t>Электротехмаш - Спиридонов</t>
  </si>
  <si>
    <t>СПб, ул. Новоселов д. 8</t>
  </si>
  <si>
    <t>334-98-01,334-98-02, 334-98-07, 334-98-08</t>
  </si>
  <si>
    <t>г. Пушкин, СПб, Колпинское шоссе д. 4к1</t>
  </si>
  <si>
    <t>12ая парадная, 2й этаж, кв. 410,, домофон не работает, 8-911-094-81-29 , доп.номер 8-911-085-61-87 Дмитрий</t>
  </si>
  <si>
    <t>с 18 до 21</t>
  </si>
  <si>
    <t>4 бут в зачёт</t>
  </si>
  <si>
    <t xml:space="preserve">1 - ЧЕК (1-й раз)
 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</si>
  <si>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</si>
  <si>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</si>
  <si>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</si>
  <si>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40 - Сер.Кап. 1-й кат. 19л
 </t>
  </si>
  <si>
    <t>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</si>
  <si>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Клиент№5342</t>
  </si>
  <si>
    <t>СПб, 12-я Красноармейская ул., д. 13</t>
  </si>
  <si>
    <t>кв. 17, 8-911-962-57-71, Вход под арку с домофоном, парадная налево, 2 этаж</t>
  </si>
  <si>
    <t>с 12 до 16</t>
  </si>
  <si>
    <t>Возить в указанное время! Раньше не приезжать и не звонить! ещё одна жалоба=штраф!!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</si>
</sst>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1" sqref="A6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3217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3499</v>
      </c>
      <c r="D7" s="46" t="s">
        <v>38</v>
      </c>
      <c r="E7" s="46" t="s">
        <v>39</v>
      </c>
      <c r="F7" s="38" t="s">
        <v>34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380</v>
      </c>
      <c r="Q7" s="49"/>
      <c r="R7" s="49">
        <v>40</v>
      </c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4009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/>
      <c r="J8" s="56"/>
      <c r="K8" s="56">
        <v>5</v>
      </c>
      <c r="L8" s="56"/>
      <c r="M8" s="56"/>
      <c r="N8" s="56" t="str">
        <f>SUM(I8:M8)</f>
        <v>0</v>
      </c>
      <c r="O8" s="57"/>
      <c r="P8" s="56"/>
      <c r="Q8" s="56">
        <v>1050</v>
      </c>
      <c r="R8" s="56">
        <v>50</v>
      </c>
      <c r="S8" s="54" t="s">
        <v>45</v>
      </c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4969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>
        <v>5</v>
      </c>
      <c r="J9" s="49"/>
      <c r="K9" s="49"/>
      <c r="L9" s="49"/>
      <c r="M9" s="49"/>
      <c r="N9" s="49" t="str">
        <f>SUM(I9:M9)</f>
        <v>0</v>
      </c>
      <c r="O9" s="50"/>
      <c r="P9" s="49">
        <v>525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5301</v>
      </c>
      <c r="D10" s="46" t="s">
        <v>53</v>
      </c>
      <c r="E10" s="46" t="s">
        <v>54</v>
      </c>
      <c r="F10" s="38"/>
      <c r="G10" s="46" t="s">
        <v>51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>
        <v>2</v>
      </c>
      <c r="P10" s="49">
        <v>220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/>
      <c r="D11" s="46" t="s">
        <v>56</v>
      </c>
      <c r="E11" s="46" t="s">
        <v>57</v>
      </c>
      <c r="F11" s="38" t="s">
        <v>58</v>
      </c>
      <c r="G11" s="46" t="s">
        <v>51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/>
      <c r="Q11" s="49">
        <v>2200</v>
      </c>
      <c r="R11" s="49"/>
      <c r="S11" s="38" t="s">
        <v>59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4602</v>
      </c>
      <c r="D12" s="46" t="s">
        <v>53</v>
      </c>
      <c r="E12" s="46" t="s">
        <v>54</v>
      </c>
      <c r="F12" s="38"/>
      <c r="G12" s="46" t="s">
        <v>51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>
        <v>2</v>
      </c>
      <c r="P12" s="49">
        <v>220</v>
      </c>
      <c r="Q12" s="49"/>
      <c r="R12" s="49">
        <v>2</v>
      </c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5939</v>
      </c>
      <c r="D13" s="46" t="s">
        <v>62</v>
      </c>
      <c r="E13" s="46" t="s">
        <v>63</v>
      </c>
      <c r="F13" s="38" t="s">
        <v>64</v>
      </c>
      <c r="G13" s="46" t="s">
        <v>65</v>
      </c>
      <c r="H13" s="48"/>
      <c r="I13" s="49">
        <v>2</v>
      </c>
      <c r="J13" s="49"/>
      <c r="K13" s="49"/>
      <c r="L13" s="49"/>
      <c r="M13" s="49"/>
      <c r="N13" s="49" t="str">
        <f>SUM(I13:M13)</f>
        <v>0</v>
      </c>
      <c r="O13" s="50"/>
      <c r="P13" s="49">
        <v>450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5559</v>
      </c>
      <c r="D14" s="46" t="s">
        <v>68</v>
      </c>
      <c r="E14" s="46" t="s">
        <v>69</v>
      </c>
      <c r="F14" s="38" t="s">
        <v>70</v>
      </c>
      <c r="G14" s="46" t="s">
        <v>65</v>
      </c>
      <c r="H14" s="48"/>
      <c r="I14" s="49"/>
      <c r="J14" s="49">
        <v>5</v>
      </c>
      <c r="K14" s="49"/>
      <c r="L14" s="49"/>
      <c r="M14" s="49"/>
      <c r="N14" s="49" t="str">
        <f>SUM(I14:M14)</f>
        <v>0</v>
      </c>
      <c r="O14" s="50"/>
      <c r="P14" s="49">
        <v>1000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868</v>
      </c>
      <c r="D15" s="46" t="s">
        <v>73</v>
      </c>
      <c r="E15" s="46" t="s">
        <v>74</v>
      </c>
      <c r="F15" s="38" t="s">
        <v>75</v>
      </c>
      <c r="G15" s="46" t="s">
        <v>65</v>
      </c>
      <c r="H15" s="48"/>
      <c r="I15" s="49">
        <v>3</v>
      </c>
      <c r="J15" s="49"/>
      <c r="K15" s="49"/>
      <c r="L15" s="49"/>
      <c r="M15" s="49"/>
      <c r="N15" s="49" t="str">
        <f>SUM(I15:M15)</f>
        <v>0</v>
      </c>
      <c r="O15" s="50"/>
      <c r="P15" s="49">
        <v>540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4639</v>
      </c>
      <c r="D16" s="46" t="s">
        <v>77</v>
      </c>
      <c r="E16" s="46" t="s">
        <v>78</v>
      </c>
      <c r="F16" s="38" t="s">
        <v>79</v>
      </c>
      <c r="G16" s="46" t="s">
        <v>80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47">
        <v>5549</v>
      </c>
      <c r="D17" s="46" t="s">
        <v>82</v>
      </c>
      <c r="E17" s="46" t="s">
        <v>83</v>
      </c>
      <c r="F17" s="38" t="s">
        <v>84</v>
      </c>
      <c r="G17" s="46" t="s">
        <v>85</v>
      </c>
      <c r="H17" s="48"/>
      <c r="I17" s="49"/>
      <c r="J17" s="49"/>
      <c r="K17" s="49">
        <v>1</v>
      </c>
      <c r="L17" s="49"/>
      <c r="M17" s="49"/>
      <c r="N17" s="49" t="str">
        <f>SUM(I17:M17)</f>
        <v>0</v>
      </c>
      <c r="O17" s="50"/>
      <c r="P17" s="49">
        <v>220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>
        <v>94491</v>
      </c>
      <c r="D18" s="46" t="s">
        <v>87</v>
      </c>
      <c r="E18" s="46" t="s">
        <v>88</v>
      </c>
      <c r="F18" s="38" t="s">
        <v>89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 t="s">
        <v>90</v>
      </c>
      <c r="P18" s="49">
        <v>690</v>
      </c>
      <c r="Q18" s="49"/>
      <c r="R18" s="49"/>
      <c r="S18" s="38" t="s">
        <v>91</v>
      </c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3146</v>
      </c>
      <c r="D19" s="46" t="s">
        <v>92</v>
      </c>
      <c r="E19" s="46" t="s">
        <v>93</v>
      </c>
      <c r="F19" s="38" t="s">
        <v>94</v>
      </c>
      <c r="G19" s="46" t="s">
        <v>80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350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37</v>
      </c>
      <c r="C20" s="47">
        <v>4361</v>
      </c>
      <c r="D20" s="46" t="s">
        <v>96</v>
      </c>
      <c r="E20" s="46" t="s">
        <v>97</v>
      </c>
      <c r="F20" s="38" t="s">
        <v>98</v>
      </c>
      <c r="G20" s="46" t="s">
        <v>35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350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100</v>
      </c>
      <c r="C21" s="60">
        <v>2892</v>
      </c>
      <c r="D21" s="59" t="s">
        <v>101</v>
      </c>
      <c r="E21" s="59" t="s">
        <v>102</v>
      </c>
      <c r="F21" s="61" t="s">
        <v>103</v>
      </c>
      <c r="G21" s="59" t="s">
        <v>104</v>
      </c>
      <c r="H21" s="62"/>
      <c r="I21" s="63"/>
      <c r="J21" s="63"/>
      <c r="K21" s="63"/>
      <c r="L21" s="63">
        <v>3</v>
      </c>
      <c r="M21" s="63"/>
      <c r="N21" s="63" t="str">
        <f>SUM(I21:M21)</f>
        <v>0</v>
      </c>
      <c r="O21" s="64"/>
      <c r="P21" s="63"/>
      <c r="Q21" s="63">
        <v>0</v>
      </c>
      <c r="R21" s="63"/>
      <c r="S21" s="61"/>
      <c r="T21" s="61" t="s">
        <v>105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47">
        <v>3537</v>
      </c>
      <c r="D22" s="46" t="s">
        <v>107</v>
      </c>
      <c r="E22" s="46" t="s">
        <v>108</v>
      </c>
      <c r="F22" s="38" t="s">
        <v>109</v>
      </c>
      <c r="G22" s="46" t="s">
        <v>35</v>
      </c>
      <c r="H22" s="48"/>
      <c r="I22" s="49"/>
      <c r="J22" s="49"/>
      <c r="K22" s="49">
        <v>11</v>
      </c>
      <c r="L22" s="49"/>
      <c r="M22" s="49"/>
      <c r="N22" s="49" t="str">
        <f>SUM(I22:M22)</f>
        <v>0</v>
      </c>
      <c r="O22" s="50"/>
      <c r="P22" s="49">
        <v>1595</v>
      </c>
      <c r="Q22" s="49"/>
      <c r="R22" s="49">
        <v>110</v>
      </c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37</v>
      </c>
      <c r="C23" s="47">
        <v>2940</v>
      </c>
      <c r="D23" s="46" t="s">
        <v>111</v>
      </c>
      <c r="E23" s="46" t="s">
        <v>112</v>
      </c>
      <c r="F23" s="38" t="s">
        <v>113</v>
      </c>
      <c r="G23" s="46" t="s">
        <v>65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340</v>
      </c>
      <c r="Q23" s="49"/>
      <c r="R23" s="49"/>
      <c r="S23" s="38"/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37</v>
      </c>
      <c r="C24" s="47">
        <v>94905</v>
      </c>
      <c r="D24" s="46" t="s">
        <v>115</v>
      </c>
      <c r="E24" s="46" t="s">
        <v>116</v>
      </c>
      <c r="F24" s="38" t="s">
        <v>103</v>
      </c>
      <c r="G24" s="46" t="s">
        <v>85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350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37</v>
      </c>
      <c r="C25" s="47">
        <v>2974</v>
      </c>
      <c r="D25" s="46" t="s">
        <v>118</v>
      </c>
      <c r="E25" s="46" t="s">
        <v>119</v>
      </c>
      <c r="F25" s="38" t="s">
        <v>120</v>
      </c>
      <c r="G25" s="46" t="s">
        <v>80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440</v>
      </c>
      <c r="Q25" s="49"/>
      <c r="R25" s="49"/>
      <c r="S25" s="38" t="s">
        <v>121</v>
      </c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122</v>
      </c>
      <c r="C26" s="47">
        <v>562</v>
      </c>
      <c r="D26" s="46" t="s">
        <v>123</v>
      </c>
      <c r="E26" s="46" t="s">
        <v>124</v>
      </c>
      <c r="F26" s="38" t="s">
        <v>125</v>
      </c>
      <c r="G26" s="46" t="s">
        <v>85</v>
      </c>
      <c r="H26" s="48"/>
      <c r="I26" s="49"/>
      <c r="J26" s="49"/>
      <c r="K26" s="49">
        <v>4</v>
      </c>
      <c r="L26" s="49"/>
      <c r="M26" s="49"/>
      <c r="N26" s="49" t="str">
        <f>SUM(I26:M26)</f>
        <v>0</v>
      </c>
      <c r="O26" s="50"/>
      <c r="P26" s="49">
        <v>620</v>
      </c>
      <c r="Q26" s="49"/>
      <c r="R26" s="49"/>
      <c r="S26" s="38"/>
      <c r="T26" s="38" t="s">
        <v>126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37</v>
      </c>
      <c r="C27" s="47">
        <v>2058</v>
      </c>
      <c r="D27" s="46" t="s">
        <v>127</v>
      </c>
      <c r="E27" s="46" t="s">
        <v>128</v>
      </c>
      <c r="F27" s="38" t="s">
        <v>129</v>
      </c>
      <c r="G27" s="46" t="s">
        <v>104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700</v>
      </c>
      <c r="Q27" s="49"/>
      <c r="R27" s="49">
        <v>0</v>
      </c>
      <c r="S27" s="38"/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47">
        <v>2058</v>
      </c>
      <c r="D28" s="46" t="s">
        <v>131</v>
      </c>
      <c r="E28" s="46" t="s">
        <v>132</v>
      </c>
      <c r="F28" s="38" t="s">
        <v>133</v>
      </c>
      <c r="G28" s="46" t="s">
        <v>104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0</v>
      </c>
      <c r="Q28" s="49"/>
      <c r="R28" s="49">
        <v>20</v>
      </c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37</v>
      </c>
      <c r="C29" s="47">
        <v>2900</v>
      </c>
      <c r="D29" s="46" t="s">
        <v>135</v>
      </c>
      <c r="E29" s="46" t="s">
        <v>136</v>
      </c>
      <c r="F29" s="38" t="s">
        <v>137</v>
      </c>
      <c r="G29" s="46" t="s">
        <v>65</v>
      </c>
      <c r="H29" s="48"/>
      <c r="I29" s="49"/>
      <c r="J29" s="49"/>
      <c r="K29" s="49"/>
      <c r="L29" s="49">
        <v>1</v>
      </c>
      <c r="M29" s="49"/>
      <c r="N29" s="49" t="str">
        <f>SUM(I29:M29)</f>
        <v>0</v>
      </c>
      <c r="O29" s="50"/>
      <c r="P29" s="49">
        <v>0</v>
      </c>
      <c r="Q29" s="49"/>
      <c r="R29" s="49"/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139</v>
      </c>
      <c r="C30" s="47">
        <v>60015</v>
      </c>
      <c r="D30" s="46" t="s">
        <v>140</v>
      </c>
      <c r="E30" s="46" t="s">
        <v>141</v>
      </c>
      <c r="F30" s="38" t="s">
        <v>142</v>
      </c>
      <c r="G30" s="46" t="s">
        <v>65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525</v>
      </c>
      <c r="Q30" s="49"/>
      <c r="R30" s="49"/>
      <c r="S30" s="38" t="s">
        <v>143</v>
      </c>
      <c r="T30" s="38" t="s">
        <v>144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37</v>
      </c>
      <c r="C31" s="47">
        <v>3521</v>
      </c>
      <c r="D31" s="46" t="s">
        <v>145</v>
      </c>
      <c r="E31" s="46" t="s">
        <v>146</v>
      </c>
      <c r="F31" s="38" t="s">
        <v>147</v>
      </c>
      <c r="G31" s="46" t="s">
        <v>85</v>
      </c>
      <c r="H31" s="48"/>
      <c r="I31" s="49"/>
      <c r="J31" s="49"/>
      <c r="K31" s="49"/>
      <c r="L31" s="49">
        <v>5</v>
      </c>
      <c r="M31" s="49"/>
      <c r="N31" s="49" t="str">
        <f>SUM(I31:M31)</f>
        <v>0</v>
      </c>
      <c r="O31" s="50"/>
      <c r="P31" s="49">
        <v>800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148</v>
      </c>
      <c r="C32" s="47">
        <v>3187</v>
      </c>
      <c r="D32" s="46" t="s">
        <v>149</v>
      </c>
      <c r="E32" s="46" t="s">
        <v>150</v>
      </c>
      <c r="F32" s="38" t="s">
        <v>151</v>
      </c>
      <c r="G32" s="46" t="s">
        <v>80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380</v>
      </c>
      <c r="Q32" s="49"/>
      <c r="R32" s="49"/>
      <c r="S32" s="38"/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37</v>
      </c>
      <c r="C33" s="47">
        <v>2217</v>
      </c>
      <c r="D33" s="46" t="s">
        <v>153</v>
      </c>
      <c r="E33" s="46" t="s">
        <v>154</v>
      </c>
      <c r="F33" s="38" t="s">
        <v>155</v>
      </c>
      <c r="G33" s="46" t="s">
        <v>80</v>
      </c>
      <c r="H33" s="48"/>
      <c r="I33" s="49"/>
      <c r="J33" s="49"/>
      <c r="K33" s="49"/>
      <c r="L33" s="49">
        <v>6</v>
      </c>
      <c r="M33" s="49"/>
      <c r="N33" s="49" t="str">
        <f>SUM(I33:M33)</f>
        <v>0</v>
      </c>
      <c r="O33" s="50"/>
      <c r="P33" s="49">
        <v>960</v>
      </c>
      <c r="Q33" s="49"/>
      <c r="R33" s="49"/>
      <c r="S33" s="38"/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157</v>
      </c>
      <c r="C34" s="47">
        <v>937</v>
      </c>
      <c r="D34" s="46" t="s">
        <v>158</v>
      </c>
      <c r="E34" s="46" t="s">
        <v>159</v>
      </c>
      <c r="F34" s="38" t="s">
        <v>160</v>
      </c>
      <c r="G34" s="46" t="s">
        <v>104</v>
      </c>
      <c r="H34" s="48"/>
      <c r="I34" s="49">
        <v>3</v>
      </c>
      <c r="J34" s="49"/>
      <c r="K34" s="49"/>
      <c r="L34" s="49"/>
      <c r="M34" s="49"/>
      <c r="N34" s="49" t="str">
        <f>SUM(I34:M34)</f>
        <v>0</v>
      </c>
      <c r="O34" s="50"/>
      <c r="P34" s="49">
        <v>630</v>
      </c>
      <c r="Q34" s="49"/>
      <c r="R34" s="49"/>
      <c r="S34" s="38"/>
      <c r="T34" s="38" t="s">
        <v>161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37</v>
      </c>
      <c r="C35" s="47">
        <v>94289</v>
      </c>
      <c r="D35" s="46" t="s">
        <v>162</v>
      </c>
      <c r="E35" s="46" t="s">
        <v>163</v>
      </c>
      <c r="F35" s="38" t="s">
        <v>125</v>
      </c>
      <c r="G35" s="46" t="s">
        <v>85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350</v>
      </c>
      <c r="Q35" s="49"/>
      <c r="R35" s="49"/>
      <c r="S35" s="38"/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37</v>
      </c>
      <c r="C36" s="47">
        <v>3139</v>
      </c>
      <c r="D36" s="46" t="s">
        <v>165</v>
      </c>
      <c r="E36" s="46" t="s">
        <v>166</v>
      </c>
      <c r="F36" s="38" t="s">
        <v>167</v>
      </c>
      <c r="G36" s="46" t="s">
        <v>85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0</v>
      </c>
      <c r="Q36" s="49"/>
      <c r="R36" s="49"/>
      <c r="S36" s="38"/>
      <c r="T36" s="38" t="s">
        <v>168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37</v>
      </c>
      <c r="C37" s="47">
        <v>1809</v>
      </c>
      <c r="D37" s="46" t="s">
        <v>169</v>
      </c>
      <c r="E37" s="46" t="s">
        <v>170</v>
      </c>
      <c r="F37" s="38" t="s">
        <v>171</v>
      </c>
      <c r="G37" s="46" t="s">
        <v>104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330</v>
      </c>
      <c r="Q37" s="49"/>
      <c r="R37" s="49"/>
      <c r="S37" s="38"/>
      <c r="T37" s="38" t="s">
        <v>172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173</v>
      </c>
      <c r="C38" s="47">
        <v>1766</v>
      </c>
      <c r="D38" s="46" t="s">
        <v>174</v>
      </c>
      <c r="E38" s="46" t="s">
        <v>175</v>
      </c>
      <c r="F38" s="38" t="s">
        <v>176</v>
      </c>
      <c r="G38" s="46" t="s">
        <v>65</v>
      </c>
      <c r="H38" s="48"/>
      <c r="I38" s="49">
        <v>5</v>
      </c>
      <c r="J38" s="49"/>
      <c r="K38" s="49"/>
      <c r="L38" s="49"/>
      <c r="M38" s="49"/>
      <c r="N38" s="49" t="str">
        <f>SUM(I38:M38)</f>
        <v>0</v>
      </c>
      <c r="O38" s="50"/>
      <c r="P38" s="49">
        <v>975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8">
        <v>34</v>
      </c>
      <c r="B39" s="59" t="s">
        <v>177</v>
      </c>
      <c r="C39" s="60">
        <v>2617</v>
      </c>
      <c r="D39" s="59" t="s">
        <v>178</v>
      </c>
      <c r="E39" s="59" t="s">
        <v>179</v>
      </c>
      <c r="F39" s="61" t="s">
        <v>180</v>
      </c>
      <c r="G39" s="59" t="s">
        <v>104</v>
      </c>
      <c r="H39" s="62"/>
      <c r="I39" s="63"/>
      <c r="J39" s="63">
        <v>8</v>
      </c>
      <c r="K39" s="63"/>
      <c r="L39" s="63"/>
      <c r="M39" s="63"/>
      <c r="N39" s="63" t="str">
        <f>SUM(I39:M39)</f>
        <v>0</v>
      </c>
      <c r="O39" s="64"/>
      <c r="P39" s="63"/>
      <c r="Q39" s="63">
        <v>1320</v>
      </c>
      <c r="R39" s="63">
        <v>120</v>
      </c>
      <c r="S39" s="61"/>
      <c r="T39" s="61" t="s">
        <v>181</v>
      </c>
      <c r="U39" s="6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37</v>
      </c>
      <c r="C40" s="47">
        <v>1663</v>
      </c>
      <c r="D40" s="46" t="s">
        <v>182</v>
      </c>
      <c r="E40" s="46" t="s">
        <v>183</v>
      </c>
      <c r="F40" s="38" t="s">
        <v>184</v>
      </c>
      <c r="G40" s="46" t="s">
        <v>80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330</v>
      </c>
      <c r="Q40" s="49"/>
      <c r="R40" s="49"/>
      <c r="S40" s="38"/>
      <c r="T40" s="38" t="s">
        <v>185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8">
        <v>36</v>
      </c>
      <c r="B41" s="59" t="s">
        <v>186</v>
      </c>
      <c r="C41" s="60">
        <v>463</v>
      </c>
      <c r="D41" s="59" t="s">
        <v>187</v>
      </c>
      <c r="E41" s="59" t="s">
        <v>188</v>
      </c>
      <c r="F41" s="61" t="s">
        <v>189</v>
      </c>
      <c r="G41" s="59" t="s">
        <v>85</v>
      </c>
      <c r="H41" s="62"/>
      <c r="I41" s="63"/>
      <c r="J41" s="63"/>
      <c r="K41" s="63">
        <v>2</v>
      </c>
      <c r="L41" s="63"/>
      <c r="M41" s="63"/>
      <c r="N41" s="63" t="str">
        <f>SUM(I41:M41)</f>
        <v>0</v>
      </c>
      <c r="O41" s="64"/>
      <c r="P41" s="63"/>
      <c r="Q41" s="63">
        <v>360</v>
      </c>
      <c r="R41" s="63"/>
      <c r="S41" s="61"/>
      <c r="T41" s="61" t="s">
        <v>190</v>
      </c>
      <c r="U41" s="6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191</v>
      </c>
      <c r="C42" s="47"/>
      <c r="D42" s="46" t="s">
        <v>192</v>
      </c>
      <c r="E42" s="46" t="s">
        <v>193</v>
      </c>
      <c r="F42" s="38" t="s">
        <v>176</v>
      </c>
      <c r="G42" s="46" t="s">
        <v>104</v>
      </c>
      <c r="H42" s="48"/>
      <c r="I42" s="49"/>
      <c r="J42" s="49"/>
      <c r="K42" s="49"/>
      <c r="L42" s="49"/>
      <c r="M42" s="49"/>
      <c r="N42" s="49" t="str">
        <f>SUM(I42:M42)</f>
        <v>0</v>
      </c>
      <c r="O42" s="50"/>
      <c r="P42" s="49"/>
      <c r="Q42" s="49">
        <v>3530</v>
      </c>
      <c r="R42" s="49"/>
      <c r="S42" s="38" t="s">
        <v>194</v>
      </c>
      <c r="T42" s="38" t="s">
        <v>195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196</v>
      </c>
      <c r="C43" s="47">
        <v>584</v>
      </c>
      <c r="D43" s="46" t="s">
        <v>197</v>
      </c>
      <c r="E43" s="46" t="s">
        <v>198</v>
      </c>
      <c r="F43" s="38" t="s">
        <v>199</v>
      </c>
      <c r="G43" s="46" t="s">
        <v>80</v>
      </c>
      <c r="H43" s="48"/>
      <c r="I43" s="49"/>
      <c r="J43" s="49"/>
      <c r="K43" s="49">
        <v>6</v>
      </c>
      <c r="L43" s="49"/>
      <c r="M43" s="49"/>
      <c r="N43" s="49" t="str">
        <f>SUM(I43:M43)</f>
        <v>0</v>
      </c>
      <c r="O43" s="50"/>
      <c r="P43" s="49">
        <v>930</v>
      </c>
      <c r="Q43" s="49"/>
      <c r="R43" s="49"/>
      <c r="S43" s="38"/>
      <c r="T43" s="38" t="s">
        <v>200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37</v>
      </c>
      <c r="C44" s="65">
        <v>4515</v>
      </c>
      <c r="D44" s="46" t="s">
        <v>201</v>
      </c>
      <c r="E44" s="46" t="s">
        <v>202</v>
      </c>
      <c r="F44" s="38" t="s">
        <v>203</v>
      </c>
      <c r="G44" s="46" t="s">
        <v>35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 t="s">
        <v>90</v>
      </c>
      <c r="P44" s="49">
        <v>690</v>
      </c>
      <c r="Q44" s="49"/>
      <c r="R44" s="49"/>
      <c r="S44" s="38" t="s">
        <v>91</v>
      </c>
      <c r="T44" s="38" t="s">
        <v>204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205</v>
      </c>
      <c r="C45" s="47">
        <v>4540</v>
      </c>
      <c r="D45" s="46" t="s">
        <v>206</v>
      </c>
      <c r="E45" s="46" t="s">
        <v>207</v>
      </c>
      <c r="F45" s="38" t="s">
        <v>155</v>
      </c>
      <c r="G45" s="46" t="s">
        <v>85</v>
      </c>
      <c r="H45" s="48"/>
      <c r="I45" s="49">
        <v>10</v>
      </c>
      <c r="J45" s="49"/>
      <c r="K45" s="49"/>
      <c r="L45" s="49"/>
      <c r="M45" s="49"/>
      <c r="N45" s="49" t="str">
        <f>SUM(I45:M45)</f>
        <v>0</v>
      </c>
      <c r="O45" s="50"/>
      <c r="P45" s="49">
        <v>1650</v>
      </c>
      <c r="Q45" s="49"/>
      <c r="R45" s="49"/>
      <c r="S45" s="38"/>
      <c r="T45" s="38" t="s">
        <v>208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209</v>
      </c>
      <c r="C46" s="47">
        <v>5830</v>
      </c>
      <c r="D46" s="46" t="s">
        <v>210</v>
      </c>
      <c r="E46" s="46" t="s">
        <v>211</v>
      </c>
      <c r="F46" s="38" t="s">
        <v>155</v>
      </c>
      <c r="G46" s="46" t="s">
        <v>85</v>
      </c>
      <c r="H46" s="48"/>
      <c r="I46" s="49"/>
      <c r="J46" s="49">
        <v>2</v>
      </c>
      <c r="K46" s="49">
        <v>2</v>
      </c>
      <c r="L46" s="49"/>
      <c r="M46" s="49"/>
      <c r="N46" s="49" t="str">
        <f>SUM(I46:M46)</f>
        <v>0</v>
      </c>
      <c r="O46" s="50"/>
      <c r="P46" s="49">
        <v>1000</v>
      </c>
      <c r="Q46" s="49"/>
      <c r="R46" s="49"/>
      <c r="S46" s="38" t="s">
        <v>212</v>
      </c>
      <c r="T46" s="38" t="s">
        <v>213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37</v>
      </c>
      <c r="C47" s="47">
        <v>3865</v>
      </c>
      <c r="D47" s="46" t="s">
        <v>214</v>
      </c>
      <c r="E47" s="46" t="s">
        <v>215</v>
      </c>
      <c r="F47" s="38" t="s">
        <v>103</v>
      </c>
      <c r="G47" s="46" t="s">
        <v>80</v>
      </c>
      <c r="H47" s="48"/>
      <c r="I47" s="49"/>
      <c r="J47" s="49"/>
      <c r="K47" s="49"/>
      <c r="L47" s="49">
        <v>6</v>
      </c>
      <c r="M47" s="49"/>
      <c r="N47" s="49" t="str">
        <f>SUM(I47:M47)</f>
        <v>0</v>
      </c>
      <c r="O47" s="50"/>
      <c r="P47" s="49">
        <v>960</v>
      </c>
      <c r="Q47" s="49"/>
      <c r="R47" s="49"/>
      <c r="S47" s="38"/>
      <c r="T47" s="38" t="s">
        <v>216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8">
        <v>43</v>
      </c>
      <c r="B48" s="59" t="s">
        <v>217</v>
      </c>
      <c r="C48" s="60">
        <v>5676</v>
      </c>
      <c r="D48" s="59" t="s">
        <v>218</v>
      </c>
      <c r="E48" s="59" t="s">
        <v>219</v>
      </c>
      <c r="F48" s="61" t="s">
        <v>220</v>
      </c>
      <c r="G48" s="59" t="s">
        <v>85</v>
      </c>
      <c r="H48" s="62"/>
      <c r="I48" s="63"/>
      <c r="J48" s="63"/>
      <c r="K48" s="63">
        <v>10</v>
      </c>
      <c r="L48" s="63"/>
      <c r="M48" s="63"/>
      <c r="N48" s="63" t="str">
        <f>SUM(I48:M48)</f>
        <v>0</v>
      </c>
      <c r="O48" s="64"/>
      <c r="P48" s="63"/>
      <c r="Q48" s="63">
        <v>1350</v>
      </c>
      <c r="R48" s="63"/>
      <c r="S48" s="61"/>
      <c r="T48" s="61" t="s">
        <v>221</v>
      </c>
      <c r="U48" s="6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8">
        <v>44</v>
      </c>
      <c r="B49" s="59" t="s">
        <v>222</v>
      </c>
      <c r="C49" s="60">
        <v>3073</v>
      </c>
      <c r="D49" s="59" t="s">
        <v>223</v>
      </c>
      <c r="E49" s="59" t="s">
        <v>224</v>
      </c>
      <c r="F49" s="61" t="s">
        <v>176</v>
      </c>
      <c r="G49" s="59" t="s">
        <v>104</v>
      </c>
      <c r="H49" s="62"/>
      <c r="I49" s="63"/>
      <c r="J49" s="63"/>
      <c r="K49" s="63"/>
      <c r="L49" s="63">
        <v>30</v>
      </c>
      <c r="M49" s="63"/>
      <c r="N49" s="63" t="str">
        <f>SUM(I49:M49)</f>
        <v>0</v>
      </c>
      <c r="O49" s="64"/>
      <c r="P49" s="63"/>
      <c r="Q49" s="63">
        <v>3450</v>
      </c>
      <c r="R49" s="63"/>
      <c r="S49" s="61"/>
      <c r="T49" s="61"/>
      <c r="U49" s="6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8">
        <v>45</v>
      </c>
      <c r="B50" s="59" t="s">
        <v>225</v>
      </c>
      <c r="C50" s="60">
        <v>500040</v>
      </c>
      <c r="D50" s="59" t="s">
        <v>226</v>
      </c>
      <c r="E50" s="59" t="s">
        <v>227</v>
      </c>
      <c r="F50" s="61" t="s">
        <v>109</v>
      </c>
      <c r="G50" s="59" t="s">
        <v>85</v>
      </c>
      <c r="H50" s="62"/>
      <c r="I50" s="63"/>
      <c r="J50" s="63"/>
      <c r="K50" s="63"/>
      <c r="L50" s="63"/>
      <c r="M50" s="63">
        <v>30</v>
      </c>
      <c r="N50" s="63" t="str">
        <f>SUM(I50:M50)</f>
        <v>0</v>
      </c>
      <c r="O50" s="64"/>
      <c r="P50" s="63"/>
      <c r="Q50" s="63">
        <v>2700</v>
      </c>
      <c r="R50" s="63"/>
      <c r="S50" s="61" t="s">
        <v>228</v>
      </c>
      <c r="T50" s="61" t="s">
        <v>229</v>
      </c>
      <c r="U50" s="6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8">
        <v>46</v>
      </c>
      <c r="B51" s="59" t="s">
        <v>230</v>
      </c>
      <c r="C51" s="60">
        <v>2783</v>
      </c>
      <c r="D51" s="59" t="s">
        <v>231</v>
      </c>
      <c r="E51" s="59" t="s">
        <v>232</v>
      </c>
      <c r="F51" s="61" t="s">
        <v>233</v>
      </c>
      <c r="G51" s="59" t="s">
        <v>80</v>
      </c>
      <c r="H51" s="62"/>
      <c r="I51" s="63"/>
      <c r="J51" s="63"/>
      <c r="K51" s="63">
        <v>3</v>
      </c>
      <c r="L51" s="63"/>
      <c r="M51" s="63"/>
      <c r="N51" s="63" t="str">
        <f>SUM(I51:M51)</f>
        <v>0</v>
      </c>
      <c r="O51" s="64"/>
      <c r="P51" s="63"/>
      <c r="Q51" s="63">
        <v>540</v>
      </c>
      <c r="R51" s="63"/>
      <c r="S51" s="61"/>
      <c r="T51" s="61" t="s">
        <v>234</v>
      </c>
      <c r="U51" s="6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37</v>
      </c>
      <c r="C52" s="47">
        <v>2438</v>
      </c>
      <c r="D52" s="46" t="s">
        <v>235</v>
      </c>
      <c r="E52" s="46" t="s">
        <v>236</v>
      </c>
      <c r="F52" s="38" t="s">
        <v>237</v>
      </c>
      <c r="G52" s="46" t="s">
        <v>104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350</v>
      </c>
      <c r="Q52" s="49"/>
      <c r="R52" s="49"/>
      <c r="S52" s="38"/>
      <c r="T52" s="38" t="s">
        <v>238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8">
        <v>48</v>
      </c>
      <c r="B53" s="59" t="s">
        <v>239</v>
      </c>
      <c r="C53" s="60">
        <v>50008</v>
      </c>
      <c r="D53" s="59" t="s">
        <v>240</v>
      </c>
      <c r="E53" s="59" t="s">
        <v>241</v>
      </c>
      <c r="F53" s="61" t="s">
        <v>103</v>
      </c>
      <c r="G53" s="59" t="s">
        <v>35</v>
      </c>
      <c r="H53" s="62"/>
      <c r="I53" s="63"/>
      <c r="J53" s="63"/>
      <c r="K53" s="63"/>
      <c r="L53" s="63"/>
      <c r="M53" s="63">
        <v>30</v>
      </c>
      <c r="N53" s="63" t="str">
        <f>SUM(I53:M53)</f>
        <v>0</v>
      </c>
      <c r="O53" s="64"/>
      <c r="P53" s="63"/>
      <c r="Q53" s="63">
        <v>2800</v>
      </c>
      <c r="R53" s="63"/>
      <c r="S53" s="61" t="s">
        <v>242</v>
      </c>
      <c r="T53" s="61" t="s">
        <v>243</v>
      </c>
      <c r="U53" s="6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8">
        <v>49</v>
      </c>
      <c r="B54" s="59" t="s">
        <v>244</v>
      </c>
      <c r="C54" s="60">
        <v>345</v>
      </c>
      <c r="D54" s="59" t="s">
        <v>245</v>
      </c>
      <c r="E54" s="59" t="s">
        <v>246</v>
      </c>
      <c r="F54" s="61" t="s">
        <v>247</v>
      </c>
      <c r="G54" s="59" t="s">
        <v>80</v>
      </c>
      <c r="H54" s="62"/>
      <c r="I54" s="63">
        <v>10</v>
      </c>
      <c r="J54" s="63"/>
      <c r="K54" s="63"/>
      <c r="L54" s="63"/>
      <c r="M54" s="63"/>
      <c r="N54" s="63" t="str">
        <f>SUM(I54:M54)</f>
        <v>0</v>
      </c>
      <c r="O54" s="64"/>
      <c r="P54" s="63"/>
      <c r="Q54" s="63">
        <v>1300</v>
      </c>
      <c r="R54" s="63"/>
      <c r="S54" s="61"/>
      <c r="T54" s="61"/>
      <c r="U54" s="6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8">
        <v>50</v>
      </c>
      <c r="B55" s="59" t="s">
        <v>248</v>
      </c>
      <c r="C55" s="60">
        <v>291</v>
      </c>
      <c r="D55" s="59" t="s">
        <v>249</v>
      </c>
      <c r="E55" s="59" t="s">
        <v>250</v>
      </c>
      <c r="F55" s="61" t="s">
        <v>84</v>
      </c>
      <c r="G55" s="59" t="s">
        <v>65</v>
      </c>
      <c r="H55" s="62"/>
      <c r="I55" s="63">
        <v>35</v>
      </c>
      <c r="J55" s="63"/>
      <c r="K55" s="63"/>
      <c r="L55" s="63"/>
      <c r="M55" s="63"/>
      <c r="N55" s="63" t="str">
        <f>SUM(I55:M55)</f>
        <v>0</v>
      </c>
      <c r="O55" s="64"/>
      <c r="P55" s="63"/>
      <c r="Q55" s="63">
        <v>3675</v>
      </c>
      <c r="R55" s="63"/>
      <c r="S55" s="61"/>
      <c r="T55" s="61" t="s">
        <v>251</v>
      </c>
      <c r="U55" s="6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37</v>
      </c>
      <c r="C56" s="47">
        <v>3636</v>
      </c>
      <c r="D56" s="46" t="s">
        <v>252</v>
      </c>
      <c r="E56" s="46" t="s">
        <v>253</v>
      </c>
      <c r="F56" s="38" t="s">
        <v>199</v>
      </c>
      <c r="G56" s="46" t="s">
        <v>85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350</v>
      </c>
      <c r="Q56" s="49"/>
      <c r="R56" s="49"/>
      <c r="S56" s="38"/>
      <c r="T56" s="38" t="s">
        <v>254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37</v>
      </c>
      <c r="C57" s="47">
        <v>2699</v>
      </c>
      <c r="D57" s="46" t="s">
        <v>255</v>
      </c>
      <c r="E57" s="46" t="s">
        <v>256</v>
      </c>
      <c r="F57" s="38" t="s">
        <v>257</v>
      </c>
      <c r="G57" s="46" t="s">
        <v>104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680</v>
      </c>
      <c r="Q57" s="49"/>
      <c r="R57" s="49">
        <v>40</v>
      </c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258</v>
      </c>
      <c r="C58" s="47">
        <v>5139</v>
      </c>
      <c r="D58" s="46" t="s">
        <v>259</v>
      </c>
      <c r="E58" s="46" t="s">
        <v>260</v>
      </c>
      <c r="F58" s="38" t="s">
        <v>70</v>
      </c>
      <c r="G58" s="46" t="s">
        <v>65</v>
      </c>
      <c r="H58" s="48"/>
      <c r="I58" s="49"/>
      <c r="J58" s="49"/>
      <c r="K58" s="49">
        <v>2</v>
      </c>
      <c r="L58" s="49"/>
      <c r="M58" s="49"/>
      <c r="N58" s="49" t="str">
        <f>SUM(I58:M58)</f>
        <v>0</v>
      </c>
      <c r="O58" s="50"/>
      <c r="P58" s="49">
        <v>360</v>
      </c>
      <c r="Q58" s="49"/>
      <c r="R58" s="49"/>
      <c r="S58" s="38"/>
      <c r="T58" s="38" t="s">
        <v>261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8">
        <v>54</v>
      </c>
      <c r="B59" s="59" t="s">
        <v>262</v>
      </c>
      <c r="C59" s="60">
        <v>5903</v>
      </c>
      <c r="D59" s="59" t="s">
        <v>263</v>
      </c>
      <c r="E59" s="59" t="s">
        <v>264</v>
      </c>
      <c r="F59" s="61" t="s">
        <v>203</v>
      </c>
      <c r="G59" s="59" t="s">
        <v>80</v>
      </c>
      <c r="H59" s="62"/>
      <c r="I59" s="63"/>
      <c r="J59" s="63"/>
      <c r="K59" s="63">
        <v>30</v>
      </c>
      <c r="L59" s="63"/>
      <c r="M59" s="63"/>
      <c r="N59" s="63" t="str">
        <f>SUM(I59:M59)</f>
        <v>0</v>
      </c>
      <c r="O59" s="64"/>
      <c r="P59" s="63"/>
      <c r="Q59" s="63">
        <v>2400</v>
      </c>
      <c r="R59" s="63"/>
      <c r="S59" s="61"/>
      <c r="T59" s="61"/>
      <c r="U59" s="6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37</v>
      </c>
      <c r="C60" s="65">
        <v>4443</v>
      </c>
      <c r="D60" s="46" t="s">
        <v>265</v>
      </c>
      <c r="E60" s="46" t="s">
        <v>266</v>
      </c>
      <c r="F60" s="38" t="s">
        <v>267</v>
      </c>
      <c r="G60" s="46" t="s">
        <v>85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 t="s">
        <v>268</v>
      </c>
      <c r="P60" s="49">
        <v>640</v>
      </c>
      <c r="Q60" s="49"/>
      <c r="R60" s="49"/>
      <c r="S60" s="38" t="s">
        <v>269</v>
      </c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8">
        <v>56</v>
      </c>
      <c r="B61" s="59" t="s">
        <v>270</v>
      </c>
      <c r="C61" s="60">
        <v>500050</v>
      </c>
      <c r="D61" s="59" t="s">
        <v>271</v>
      </c>
      <c r="E61" s="59" t="s">
        <v>272</v>
      </c>
      <c r="F61" s="61" t="s">
        <v>84</v>
      </c>
      <c r="G61" s="59" t="s">
        <v>35</v>
      </c>
      <c r="H61" s="62"/>
      <c r="I61" s="63"/>
      <c r="J61" s="63"/>
      <c r="K61" s="63"/>
      <c r="L61" s="63"/>
      <c r="M61" s="63">
        <v>40</v>
      </c>
      <c r="N61" s="63" t="str">
        <f>SUM(I61:M61)</f>
        <v>0</v>
      </c>
      <c r="O61" s="64"/>
      <c r="P61" s="63"/>
      <c r="Q61" s="63">
        <v>3200</v>
      </c>
      <c r="R61" s="63"/>
      <c r="S61" s="61" t="s">
        <v>273</v>
      </c>
      <c r="T61" s="61" t="s">
        <v>274</v>
      </c>
      <c r="U61" s="6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275</v>
      </c>
      <c r="C62" s="47">
        <v>5342</v>
      </c>
      <c r="D62" s="46" t="s">
        <v>276</v>
      </c>
      <c r="E62" s="46" t="s">
        <v>277</v>
      </c>
      <c r="F62" s="38" t="s">
        <v>278</v>
      </c>
      <c r="G62" s="46" t="s">
        <v>80</v>
      </c>
      <c r="H62" s="48"/>
      <c r="I62" s="49"/>
      <c r="J62" s="49"/>
      <c r="K62" s="49">
        <v>2</v>
      </c>
      <c r="L62" s="49"/>
      <c r="M62" s="49"/>
      <c r="N62" s="49" t="str">
        <f>SUM(I62:M62)</f>
        <v>0</v>
      </c>
      <c r="O62" s="50"/>
      <c r="P62" s="49">
        <v>360</v>
      </c>
      <c r="Q62" s="49"/>
      <c r="R62" s="49"/>
      <c r="S62" s="38"/>
      <c r="T62" s="38" t="s">
        <v>279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