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<sst xmlns="http://schemas.openxmlformats.org/spreadsheetml/2006/main" uniqueCount="53">
  <si>
    <t xml:space="preserve"> 1-я Загрузка:</t>
  </si>
  <si>
    <t>Доп. Оборудование:</t>
  </si>
  <si>
    <t>Путевой лист</t>
  </si>
  <si>
    <t>Александр</t>
  </si>
  <si>
    <t xml:space="preserve"> 2-я Загрузка:</t>
  </si>
  <si>
    <t>1.10.2020(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</si>
  <si>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</si>
  <si>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</si>
  <si>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</si>
  <si>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</si>
  <si>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</si>
  <si>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</si>
  <si>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</si>
  <si>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</si>
  <si>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</si>
  <si>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</si>
  <si>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</si>
  <si>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</si>
  <si>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</si>
  <si>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</si>
  <si>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</si>
  <si>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</si>
  <si>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</si>
  <si>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</si>
  <si>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</si>
  <si>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</si>
  <si>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</si>
  <si>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</si>
  <si>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</si>
  <si>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</si>
  <si>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Бабушкина, д. 123</t>
  </si>
  <si>
    <t>созвон с утра для пропуска, 8-991-999-19-99</t>
  </si>
  <si>
    <t>10:00-15:00</t>
  </si>
  <si>
    <t>Фахри не посылать. СОЗВОН УТРОМ ДЛЯ ПРОПУСКА-
89817006481 Екатерина.</t>
  </si>
  <si>
    <t>Клиент №60304</t>
  </si>
  <si>
    <t>СПб, Транспортный переулок д. 9</t>
  </si>
  <si>
    <t>8-931-233-70-06</t>
  </si>
  <si>
    <t>10:00-17:00</t>
  </si>
  <si>
    <t>СОЗВОН ЗА ЧАС ОБЯЗАТЕЛЕН ЧТОБЫ ПОДОШЛИ</t>
  </si>
  <si>
    <t>ДИНОМ водономика</t>
  </si>
  <si>
    <t>СПб, ул. Салова д. 52</t>
  </si>
  <si>
    <t>Лит А, офис 3, территория парфюм, 309-18-75</t>
  </si>
  <si>
    <t>только ндс</t>
  </si>
  <si>
    <t>Клиент №8181</t>
  </si>
  <si>
    <t>СПб, ул. Ярослава Гашека д. 10/85</t>
  </si>
  <si>
    <t>кв. 378, 8-999-209-95-82</t>
  </si>
  <si>
    <t>19:30-21:30</t>
  </si>
  <si>
    <t xml:space="preserve">1 - Помпа СТАНДАРТ
 </t>
  </si>
  <si>
    <t>по возможности водитель - Влад (личная просьба клиента)</t>
  </si>
  <si>
    <t>Никита Данилин</t>
  </si>
  <si>
    <t>СПб, пр. Елизарова д. 17</t>
  </si>
  <si>
    <t>бизнес центр , въезд под шлагбаум В ОФИС 115 - вход напротив. 8-921-655-29-26</t>
  </si>
  <si>
    <t>ВОЗИТЬ С РАСХОДНОЙ накладной. новый адрес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</si>
</sst>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" sqref="C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92399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8</v>
      </c>
      <c r="M6" s="49"/>
      <c r="N6" s="49" t="str">
        <f>SUM(I6:M6)</f>
        <v>0</v>
      </c>
      <c r="O6" s="50"/>
      <c r="P6" s="49">
        <v>1400</v>
      </c>
      <c r="Q6" s="49"/>
      <c r="R6" s="49">
        <v>160</v>
      </c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7">
        <v>60304</v>
      </c>
      <c r="D7" s="52" t="s">
        <v>35</v>
      </c>
      <c r="E7" s="52" t="s">
        <v>36</v>
      </c>
      <c r="F7" s="53" t="s">
        <v>37</v>
      </c>
      <c r="G7" s="52" t="s">
        <v>3</v>
      </c>
      <c r="H7" s="54"/>
      <c r="I7" s="55"/>
      <c r="J7" s="55"/>
      <c r="K7" s="55"/>
      <c r="L7" s="55">
        <v>4</v>
      </c>
      <c r="M7" s="55"/>
      <c r="N7" s="55" t="str">
        <f>SUM(I7:M7)</f>
        <v>0</v>
      </c>
      <c r="O7" s="56"/>
      <c r="P7" s="55">
        <v>440</v>
      </c>
      <c r="Q7" s="55"/>
      <c r="R7" s="55"/>
      <c r="S7" s="53"/>
      <c r="T7" s="53" t="s">
        <v>38</v>
      </c>
      <c r="U7" s="53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39</v>
      </c>
      <c r="C8" s="60">
        <v>60137</v>
      </c>
      <c r="D8" s="59" t="s">
        <v>40</v>
      </c>
      <c r="E8" s="59" t="s">
        <v>41</v>
      </c>
      <c r="F8" s="61" t="s">
        <v>37</v>
      </c>
      <c r="G8" s="59" t="s">
        <v>3</v>
      </c>
      <c r="H8" s="62"/>
      <c r="I8" s="63"/>
      <c r="J8" s="63"/>
      <c r="K8" s="63"/>
      <c r="L8" s="63">
        <v>4</v>
      </c>
      <c r="M8" s="63"/>
      <c r="N8" s="63" t="str">
        <f>SUM(I8:M8)</f>
        <v>0</v>
      </c>
      <c r="O8" s="64"/>
      <c r="P8" s="63"/>
      <c r="Q8" s="63">
        <v>440</v>
      </c>
      <c r="R8" s="63"/>
      <c r="S8" s="61"/>
      <c r="T8" s="61" t="s">
        <v>42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57">
        <v>8181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300</v>
      </c>
      <c r="Q9" s="49"/>
      <c r="R9" s="49"/>
      <c r="S9" s="38" t="s">
        <v>47</v>
      </c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93011</v>
      </c>
      <c r="D10" s="46" t="s">
        <v>50</v>
      </c>
      <c r="E10" s="46" t="s">
        <v>51</v>
      </c>
      <c r="F10" s="38" t="s">
        <v>32</v>
      </c>
      <c r="G10" s="46" t="s">
        <v>3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850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