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<sst xmlns="http://schemas.openxmlformats.org/spreadsheetml/2006/main" uniqueCount="96">
  <si>
    <t xml:space="preserve"> 1-я Загрузка:</t>
  </si>
  <si>
    <t>Доп. Оборудование:</t>
  </si>
  <si>
    <t>Путевой лист</t>
  </si>
  <si>
    <t>Владимир</t>
  </si>
  <si>
    <t xml:space="preserve"> 2-я Загрузка:</t>
  </si>
  <si>
    <t>10.02.2020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</si>
  <si>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</si>
  <si>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</si>
  <si>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</si>
  <si>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</si>
  <si>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</si>
  <si>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</si>
  <si>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</si>
  <si>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</si>
  <si>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</si>
  <si>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</si>
  <si>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</si>
  <si>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</si>
  <si>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</si>
  <si>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</si>
  <si>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</si>
  <si>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</si>
  <si>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</si>
  <si>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</si>
  <si>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</si>
  <si>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</si>
  <si>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</si>
  <si>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</si>
  <si>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</si>
  <si>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Лорус Эс Си Эм</t>
  </si>
  <si>
    <t>СПб, ул. Маршала Говорова д. 35к4  литер И</t>
  </si>
  <si>
    <t>3й  этаж, БЦ Пропаганда,офис 324,  8-812-386-90-30</t>
  </si>
  <si>
    <t>10:00-13:00</t>
  </si>
  <si>
    <t>с ндс!особое заполнение вход через БЦ Терминал надо оформить пропуск и впустят во двор. 8-966-111-96-14</t>
  </si>
  <si>
    <t>Клиент№6055</t>
  </si>
  <si>
    <t>г. Ломоносов, СПб, ул.  Федюнинского д. 14к1</t>
  </si>
  <si>
    <t>в. 319, 8-903-098-81-91</t>
  </si>
  <si>
    <t>10:00-15:00</t>
  </si>
  <si>
    <t>звонок за 15 минут лифт не работает подойдёт человек который встретит заказали Ё оплатят наличкой</t>
  </si>
  <si>
    <t>Клиент№6830</t>
  </si>
  <si>
    <t>СПб, ул. Зайцева д. 41</t>
  </si>
  <si>
    <t>офис 266, 8-960-259-27-78</t>
  </si>
  <si>
    <t>В ХОД С ЧЕРНОГ ВХОДА СОЗВОН ДЛЯ ПРОПУСКА  заранее новая цена</t>
  </si>
  <si>
    <t>ИП Милкова Елена Ивановна (ип Надобников)</t>
  </si>
  <si>
    <t>СПб, Петергофское шоссе д. 75</t>
  </si>
  <si>
    <t>905-67-64, 905-67-69</t>
  </si>
  <si>
    <t>созвон - объяснят как найти. 929-29-31</t>
  </si>
  <si>
    <t>МинТранс</t>
  </si>
  <si>
    <t>СПб, ул. Маршала Говорова, д. 35, корп. 5, лит. А</t>
  </si>
  <si>
    <t>(БЦ Терминал) 3 этаж, каб. 319, Вавилова Марина Владимировна (812) 671-00-84 или 8-921-300-99-29</t>
  </si>
  <si>
    <t>передать доки 
в плательщики убирать филиал 
Договор № СЗ-30/2019-р от 04.02.2019 г</t>
  </si>
  <si>
    <t>СпецМаш СПБ - Водоносов</t>
  </si>
  <si>
    <t>СПб, ул. Автовская, д. 16</t>
  </si>
  <si>
    <t>БЦ, офис 310 , 3й этаж без лифта, 677-99-59</t>
  </si>
  <si>
    <t>10:00-14:00</t>
  </si>
  <si>
    <t>только с ндс, с 10 работают</t>
  </si>
  <si>
    <t>Сафоновы Виталий Николаевич и Наталья Владимировна</t>
  </si>
  <si>
    <t>СПб, ул. Маршала Захарова д. 12к1</t>
  </si>
  <si>
    <t>кв. 147, 8-953-343-44-36, 8-921-633-16-96, 8-953-158-45-56</t>
  </si>
  <si>
    <t>8-953-158-45-56 - звонить на этот номер</t>
  </si>
  <si>
    <t>Водоносов</t>
  </si>
  <si>
    <t>СПб, Трамвайный пр., д. 12к2</t>
  </si>
  <si>
    <t>офис 308,  8-950-033-44-42</t>
  </si>
  <si>
    <t>3-й этаж</t>
  </si>
  <si>
    <t>СпецТехнология С-З   водоносов</t>
  </si>
  <si>
    <t>СПб, ул. Швецова д. 23</t>
  </si>
  <si>
    <t>территория завод ТЕМП, 8-921-327-53-77 Владимир, 8-965-080-07-54, 8-921-315-66-53 ворота напротив стоянки</t>
  </si>
  <si>
    <t>только с ндс  разгрузка В ДВА МЕСТА ЗВОНИТЬ НА 8-981-989-69-15  созвон для пропуска, пускают только граждан РФ!!новые цены</t>
  </si>
  <si>
    <t>Клиент №6573</t>
  </si>
  <si>
    <t>г. Ломоносов, СПб, ул. Красного Флота д. 30</t>
  </si>
  <si>
    <t>кв.73, 8-910-993-69-65</t>
  </si>
  <si>
    <t>12:00-17:00</t>
  </si>
  <si>
    <t>2 бут в зачёт</t>
  </si>
  <si>
    <t xml:space="preserve">1 - ЧЕК (1-й раз)
 </t>
  </si>
  <si>
    <t>Клиент№1824</t>
  </si>
  <si>
    <t>СПб, Дачный пр. д. 2к1</t>
  </si>
  <si>
    <t>2-й подъезд, 14-й этаж, кв. 163, есть охрана. 8-921-755-00-33</t>
  </si>
  <si>
    <t>09:00-12:00</t>
  </si>
  <si>
    <t>обязательно созвон за полчаса чтобы успели подойти от поликлиники !!!!!!</t>
  </si>
  <si>
    <t>водономика</t>
  </si>
  <si>
    <t>Кронштадт, СПб, ул. Литке д. 11</t>
  </si>
  <si>
    <t>кв. 8, 2й этаж, лифт есть, 8-911-028-72-34</t>
  </si>
  <si>
    <t>водоносов</t>
  </si>
  <si>
    <t>СПб, Ленинский пр. д.134</t>
  </si>
  <si>
    <t>Универмаг нарвский vintrose 8-931-259-09-57</t>
  </si>
  <si>
    <t>открываются в 10</t>
  </si>
  <si>
    <t>Клиент№2078</t>
  </si>
  <si>
    <t>СПб, ул. Доблести д. 18к1</t>
  </si>
  <si>
    <t>кв. 277, 8-962-686-73-67, 8-905-212-42-83</t>
  </si>
  <si>
    <t>звонить на 2-й номер телефона . СОЗВОН ЕСЛИ НЕ УСПЕВАЕТЕ. сдадут 4 пустые бут</t>
  </si>
  <si>
    <t>г. Петергоф, СПб, ул. Суворовская д. 13</t>
  </si>
  <si>
    <t>кв. 75, 4й этаж без лифта,  8-950-004-22-73</t>
  </si>
  <si>
    <t>Спиридонов</t>
  </si>
  <si>
    <t>Ломоносовский район, деревня Разбегаево</t>
  </si>
  <si>
    <t>ул. Березовая, д. 2, 8-911-979-38-68</t>
  </si>
  <si>
    <t>. ЗАБИРАТЬ ПУСТУЮ ТАРУ ОБЯЗАТЕЛЬНО!!!!! созвон заранее!!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</si>
</sst>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8" sqref="C1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5204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/>
      <c r="K6" s="56">
        <v>6</v>
      </c>
      <c r="L6" s="56"/>
      <c r="M6" s="56"/>
      <c r="N6" s="56" t="str">
        <f>SUM(I6:M6)</f>
        <v>0</v>
      </c>
      <c r="O6" s="57"/>
      <c r="P6" s="56"/>
      <c r="Q6" s="56">
        <v>1080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47">
        <v>6055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>
        <v>2</v>
      </c>
      <c r="L7" s="49"/>
      <c r="M7" s="49"/>
      <c r="N7" s="49" t="str">
        <f>SUM(I7:M7)</f>
        <v>0</v>
      </c>
      <c r="O7" s="50"/>
      <c r="P7" s="49">
        <v>380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58">
        <v>6830</v>
      </c>
      <c r="D8" s="46" t="s">
        <v>40</v>
      </c>
      <c r="E8" s="46" t="s">
        <v>41</v>
      </c>
      <c r="F8" s="38" t="s">
        <v>32</v>
      </c>
      <c r="G8" s="46" t="s">
        <v>3</v>
      </c>
      <c r="H8" s="48"/>
      <c r="I8" s="49"/>
      <c r="J8" s="49"/>
      <c r="K8" s="49">
        <v>2</v>
      </c>
      <c r="L8" s="49"/>
      <c r="M8" s="49"/>
      <c r="N8" s="49" t="str">
        <f>SUM(I8:M8)</f>
        <v>0</v>
      </c>
      <c r="O8" s="50"/>
      <c r="P8" s="49">
        <v>380</v>
      </c>
      <c r="Q8" s="49"/>
      <c r="R8" s="49"/>
      <c r="S8" s="38"/>
      <c r="T8" s="38" t="s">
        <v>42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43</v>
      </c>
      <c r="C9" s="53">
        <v>2409</v>
      </c>
      <c r="D9" s="52" t="s">
        <v>44</v>
      </c>
      <c r="E9" s="52" t="s">
        <v>45</v>
      </c>
      <c r="F9" s="54" t="s">
        <v>32</v>
      </c>
      <c r="G9" s="52" t="s">
        <v>3</v>
      </c>
      <c r="H9" s="55"/>
      <c r="I9" s="56"/>
      <c r="J9" s="56"/>
      <c r="K9" s="56"/>
      <c r="L9" s="56">
        <v>8</v>
      </c>
      <c r="M9" s="56"/>
      <c r="N9" s="56" t="str">
        <f>SUM(I9:M9)</f>
        <v>0</v>
      </c>
      <c r="O9" s="57"/>
      <c r="P9" s="56"/>
      <c r="Q9" s="56">
        <v>1240</v>
      </c>
      <c r="R9" s="56"/>
      <c r="S9" s="54"/>
      <c r="T9" s="54" t="s">
        <v>46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47</v>
      </c>
      <c r="C10" s="59">
        <v>50058</v>
      </c>
      <c r="D10" s="52" t="s">
        <v>48</v>
      </c>
      <c r="E10" s="52" t="s">
        <v>49</v>
      </c>
      <c r="F10" s="54" t="s">
        <v>32</v>
      </c>
      <c r="G10" s="52" t="s">
        <v>3</v>
      </c>
      <c r="H10" s="55"/>
      <c r="I10" s="56"/>
      <c r="J10" s="56"/>
      <c r="K10" s="56"/>
      <c r="L10" s="56"/>
      <c r="M10" s="56"/>
      <c r="N10" s="56" t="str">
        <f>SUM(I10:M10)</f>
        <v>0</v>
      </c>
      <c r="O10" s="57"/>
      <c r="P10" s="56"/>
      <c r="Q10" s="56">
        <v>0</v>
      </c>
      <c r="R10" s="56"/>
      <c r="S10" s="54"/>
      <c r="T10" s="54" t="s">
        <v>50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51</v>
      </c>
      <c r="C11" s="53">
        <v>2763</v>
      </c>
      <c r="D11" s="52" t="s">
        <v>52</v>
      </c>
      <c r="E11" s="52" t="s">
        <v>53</v>
      </c>
      <c r="F11" s="54" t="s">
        <v>54</v>
      </c>
      <c r="G11" s="52" t="s">
        <v>3</v>
      </c>
      <c r="H11" s="55"/>
      <c r="I11" s="56"/>
      <c r="J11" s="56"/>
      <c r="K11" s="56"/>
      <c r="L11" s="56">
        <v>2</v>
      </c>
      <c r="M11" s="56"/>
      <c r="N11" s="56" t="str">
        <f>SUM(I11:M11)</f>
        <v>0</v>
      </c>
      <c r="O11" s="57"/>
      <c r="P11" s="56"/>
      <c r="Q11" s="56">
        <v>370</v>
      </c>
      <c r="R11" s="56"/>
      <c r="S11" s="54"/>
      <c r="T11" s="54" t="s">
        <v>55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56</v>
      </c>
      <c r="C12" s="47">
        <v>2661</v>
      </c>
      <c r="D12" s="46" t="s">
        <v>57</v>
      </c>
      <c r="E12" s="46" t="s">
        <v>58</v>
      </c>
      <c r="F12" s="38" t="s">
        <v>32</v>
      </c>
      <c r="G12" s="46" t="s">
        <v>3</v>
      </c>
      <c r="H12" s="48"/>
      <c r="I12" s="49"/>
      <c r="J12" s="49">
        <v>2</v>
      </c>
      <c r="K12" s="49"/>
      <c r="L12" s="49"/>
      <c r="M12" s="49"/>
      <c r="N12" s="49" t="str">
        <f>SUM(I12:M12)</f>
        <v>0</v>
      </c>
      <c r="O12" s="50"/>
      <c r="P12" s="49">
        <v>400</v>
      </c>
      <c r="Q12" s="49"/>
      <c r="R12" s="49"/>
      <c r="S12" s="38"/>
      <c r="T12" s="38" t="s">
        <v>59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60</v>
      </c>
      <c r="C13" s="47">
        <v>3858</v>
      </c>
      <c r="D13" s="46" t="s">
        <v>61</v>
      </c>
      <c r="E13" s="46" t="s">
        <v>62</v>
      </c>
      <c r="F13" s="38" t="s">
        <v>32</v>
      </c>
      <c r="G13" s="46" t="s">
        <v>3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/>
      <c r="P13" s="49">
        <v>680</v>
      </c>
      <c r="Q13" s="49"/>
      <c r="R13" s="49"/>
      <c r="S13" s="38"/>
      <c r="T13" s="38" t="s">
        <v>63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64</v>
      </c>
      <c r="C14" s="53">
        <v>1482</v>
      </c>
      <c r="D14" s="52" t="s">
        <v>65</v>
      </c>
      <c r="E14" s="52" t="s">
        <v>66</v>
      </c>
      <c r="F14" s="54" t="s">
        <v>32</v>
      </c>
      <c r="G14" s="52" t="s">
        <v>3</v>
      </c>
      <c r="H14" s="55"/>
      <c r="I14" s="56"/>
      <c r="J14" s="56"/>
      <c r="K14" s="56"/>
      <c r="L14" s="56">
        <v>8</v>
      </c>
      <c r="M14" s="56"/>
      <c r="N14" s="56" t="str">
        <f>SUM(I14:M14)</f>
        <v>0</v>
      </c>
      <c r="O14" s="57"/>
      <c r="P14" s="56"/>
      <c r="Q14" s="56">
        <v>1320</v>
      </c>
      <c r="R14" s="56"/>
      <c r="S14" s="54"/>
      <c r="T14" s="54" t="s">
        <v>67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68</v>
      </c>
      <c r="C15" s="58">
        <v>6669</v>
      </c>
      <c r="D15" s="46" t="s">
        <v>69</v>
      </c>
      <c r="E15" s="46" t="s">
        <v>70</v>
      </c>
      <c r="F15" s="38" t="s">
        <v>71</v>
      </c>
      <c r="G15" s="46" t="s">
        <v>3</v>
      </c>
      <c r="H15" s="48"/>
      <c r="I15" s="49"/>
      <c r="J15" s="49"/>
      <c r="K15" s="49">
        <v>2</v>
      </c>
      <c r="L15" s="49"/>
      <c r="M15" s="49"/>
      <c r="N15" s="49" t="str">
        <f>SUM(I15:M15)</f>
        <v>0</v>
      </c>
      <c r="O15" s="50" t="s">
        <v>72</v>
      </c>
      <c r="P15" s="49">
        <v>380</v>
      </c>
      <c r="Q15" s="49"/>
      <c r="R15" s="49"/>
      <c r="S15" s="38" t="s">
        <v>73</v>
      </c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74</v>
      </c>
      <c r="C16" s="47">
        <v>1824</v>
      </c>
      <c r="D16" s="46" t="s">
        <v>75</v>
      </c>
      <c r="E16" s="46" t="s">
        <v>76</v>
      </c>
      <c r="F16" s="38" t="s">
        <v>77</v>
      </c>
      <c r="G16" s="46" t="s">
        <v>3</v>
      </c>
      <c r="H16" s="48"/>
      <c r="I16" s="49"/>
      <c r="J16" s="49">
        <v>4</v>
      </c>
      <c r="K16" s="49"/>
      <c r="L16" s="49"/>
      <c r="M16" s="49"/>
      <c r="N16" s="49" t="str">
        <f>SUM(I16:M16)</f>
        <v>0</v>
      </c>
      <c r="O16" s="50"/>
      <c r="P16" s="49">
        <v>800</v>
      </c>
      <c r="Q16" s="49"/>
      <c r="R16" s="49"/>
      <c r="S16" s="38"/>
      <c r="T16" s="38" t="s">
        <v>78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79</v>
      </c>
      <c r="C17" s="58">
        <v>60127</v>
      </c>
      <c r="D17" s="46" t="s">
        <v>80</v>
      </c>
      <c r="E17" s="46" t="s">
        <v>81</v>
      </c>
      <c r="F17" s="38" t="s">
        <v>71</v>
      </c>
      <c r="G17" s="46" t="s">
        <v>3</v>
      </c>
      <c r="H17" s="48"/>
      <c r="I17" s="49"/>
      <c r="J17" s="49"/>
      <c r="K17" s="49"/>
      <c r="L17" s="49">
        <v>4</v>
      </c>
      <c r="M17" s="49"/>
      <c r="N17" s="49" t="str">
        <f>SUM(I17:M17)</f>
        <v>0</v>
      </c>
      <c r="O17" s="50"/>
      <c r="P17" s="49">
        <v>440</v>
      </c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82</v>
      </c>
      <c r="C18" s="58">
        <v>4327</v>
      </c>
      <c r="D18" s="46" t="s">
        <v>83</v>
      </c>
      <c r="E18" s="46" t="s">
        <v>84</v>
      </c>
      <c r="F18" s="38" t="s">
        <v>37</v>
      </c>
      <c r="G18" s="46" t="s">
        <v>3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370</v>
      </c>
      <c r="Q18" s="49"/>
      <c r="R18" s="49"/>
      <c r="S18" s="38"/>
      <c r="T18" s="38" t="s">
        <v>85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86</v>
      </c>
      <c r="C19" s="47">
        <v>2078</v>
      </c>
      <c r="D19" s="46" t="s">
        <v>87</v>
      </c>
      <c r="E19" s="46" t="s">
        <v>88</v>
      </c>
      <c r="F19" s="38" t="s">
        <v>32</v>
      </c>
      <c r="G19" s="46" t="s">
        <v>3</v>
      </c>
      <c r="H19" s="48"/>
      <c r="I19" s="49"/>
      <c r="J19" s="49"/>
      <c r="K19" s="49">
        <v>3</v>
      </c>
      <c r="L19" s="49"/>
      <c r="M19" s="49"/>
      <c r="N19" s="49" t="str">
        <f>SUM(I19:M19)</f>
        <v>0</v>
      </c>
      <c r="O19" s="50"/>
      <c r="P19" s="49">
        <v>570</v>
      </c>
      <c r="Q19" s="49"/>
      <c r="R19" s="49"/>
      <c r="S19" s="38"/>
      <c r="T19" s="38" t="s">
        <v>89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60</v>
      </c>
      <c r="C20" s="47">
        <v>4410</v>
      </c>
      <c r="D20" s="46" t="s">
        <v>90</v>
      </c>
      <c r="E20" s="46" t="s">
        <v>91</v>
      </c>
      <c r="F20" s="38" t="s">
        <v>71</v>
      </c>
      <c r="G20" s="46" t="s">
        <v>3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390</v>
      </c>
      <c r="Q20" s="49"/>
      <c r="R20" s="49">
        <v>20</v>
      </c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92</v>
      </c>
      <c r="C21" s="47">
        <v>5483</v>
      </c>
      <c r="D21" s="46" t="s">
        <v>93</v>
      </c>
      <c r="E21" s="46" t="s">
        <v>94</v>
      </c>
      <c r="F21" s="38" t="s">
        <v>71</v>
      </c>
      <c r="G21" s="46" t="s">
        <v>3</v>
      </c>
      <c r="H21" s="48"/>
      <c r="I21" s="49"/>
      <c r="J21" s="49"/>
      <c r="K21" s="49">
        <v>20</v>
      </c>
      <c r="L21" s="49"/>
      <c r="M21" s="49"/>
      <c r="N21" s="49" t="str">
        <f>SUM(I21:M21)</f>
        <v>0</v>
      </c>
      <c r="O21" s="50"/>
      <c r="P21" s="49">
        <v>2200</v>
      </c>
      <c r="Q21" s="49"/>
      <c r="R21" s="49"/>
      <c r="S21" s="38"/>
      <c r="T21" s="38" t="s">
        <v>95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