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'путевой'!$A$1:$U$57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<sst xmlns="http://schemas.openxmlformats.org/spreadsheetml/2006/main" uniqueCount="240">
  <si>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</si>
  <si>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</si>
  <si>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</si>
  <si>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</si>
  <si>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</si>
  <si>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10.02.2020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</si>
  <si>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</si>
  <si>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</si>
  <si>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</si>
  <si>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</si>
  <si>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</si>
  <si>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</si>
  <si>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</si>
  <si>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</si>
  <si>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</si>
  <si>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</si>
  <si>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</si>
  <si>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</si>
  <si>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</si>
  <si>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</si>
  <si>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</si>
  <si>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</si>
  <si>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</si>
  <si>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</si>
  <si>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</si>
  <si>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</si>
  <si>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</si>
  <si>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</si>
  <si>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</si>
  <si>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</si>
  <si>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Бухарестская д. 39к3</t>
  </si>
  <si>
    <t>кв. 179, 1й этаж, 8-911-168-03-13, 8-921-316-09-04</t>
  </si>
  <si>
    <t>10:00-14:00</t>
  </si>
  <si>
    <t>Георгий</t>
  </si>
  <si>
    <t>СОЗВОН МИНИМУМ ЗА ПОЛЧАСА! чтобы были на месте.</t>
  </si>
  <si>
    <t>Лорус Эс Си Эм</t>
  </si>
  <si>
    <t>СПб, ул. Маршала Говорова д. 35к4  литер И</t>
  </si>
  <si>
    <t>3й  этаж, БЦ Пропаганда,офис 324,  8-812-386-90-30</t>
  </si>
  <si>
    <t>10:00-13:00</t>
  </si>
  <si>
    <t>Владимир</t>
  </si>
  <si>
    <t>с ндс!особое заполнение вход через БЦ Терминал надо оформить пропуск и впустят во двор. 8-966-111-96-14</t>
  </si>
  <si>
    <t>СПб, Английский пр., д. 30</t>
  </si>
  <si>
    <t>кв. 11, код на воротах х858#,  8-968-191-02-48</t>
  </si>
  <si>
    <t>18:00-21:00</t>
  </si>
  <si>
    <t>Дмитрий</t>
  </si>
  <si>
    <t>НЕ РАНЬШЕ созвон.</t>
  </si>
  <si>
    <t>Клиент№6055</t>
  </si>
  <si>
    <t>г. Ломоносов, СПб, ул.  Федюнинского д. 14к1</t>
  </si>
  <si>
    <t>в. 319, 8-903-098-81-91</t>
  </si>
  <si>
    <t>10:00-15:00</t>
  </si>
  <si>
    <t>звонок за 15 минут лифт не работает подойдёт человек который встретит заказали Ё оплатят наличкой</t>
  </si>
  <si>
    <t>Студия «НП-Принт»</t>
  </si>
  <si>
    <t>СПб, Набережная Обводного канала д. 199</t>
  </si>
  <si>
    <t>4-й этаж, 324-65-15,8-962-713-29-41</t>
  </si>
  <si>
    <t>10:00-17:00</t>
  </si>
  <si>
    <t>Федор</t>
  </si>
  <si>
    <t>С НДС поменяли на Ё ,  ОТГРУЗИТЬ  на 1й этаж. созвон!!</t>
  </si>
  <si>
    <t>БИС Северо-Запад</t>
  </si>
  <si>
    <t>СПб, ул. Звенигородская д. 22</t>
  </si>
  <si>
    <t>лит. А, оф.501, 5 этаж, 8-911-941-14-09, 448-18-79</t>
  </si>
  <si>
    <t>10:00-12:00</t>
  </si>
  <si>
    <t>только ндс.как можно раньше!!!новый счёт на 40 бут. Поставка №2(20 из 40)Доки делать на каждую поставку.</t>
  </si>
  <si>
    <t>Спб, ул. Кантемировская, д. 26</t>
  </si>
  <si>
    <t>кафедра, 8-921-892-65-26</t>
  </si>
  <si>
    <t xml:space="preserve">1 - ЧЕК (всегда)
 </t>
  </si>
  <si>
    <t>созвон</t>
  </si>
  <si>
    <t>Центр Недвижимости Квадрат(ИП НАДОБНИКОВ) (бывш. АГЕНТСТВО НЕДВИЖИМОСТИ «КВАДРАТ»)</t>
  </si>
  <si>
    <t>СПб, Ушаковская набережная, д. 5</t>
  </si>
  <si>
    <t>БЦ Росгосстрах, 6-й этаж,  8-981-132-63-06, 8-981-188-80-08</t>
  </si>
  <si>
    <t>счёт скидывать на почту     office@kvadratspb.ru ЧИСТЫЕ БУТЫЛИ !!!!!!</t>
  </si>
  <si>
    <t>Клиент№6830</t>
  </si>
  <si>
    <t>СПб, ул. Зайцева д. 41</t>
  </si>
  <si>
    <t>офис 266, 8-960-259-27-78</t>
  </si>
  <si>
    <t>В ХОД С ЧЕРНОГ ВХОДА СОЗВОН ДЛЯ ПРОПУСКА  заранее новая цена</t>
  </si>
  <si>
    <t>Невский терминал(ИП НАДОБНИКОВ)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</si>
  <si>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</si>
  <si>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</si>
  <si>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Фахри</t>
  </si>
  <si>
    <t>ИП Милкова Елена Ивановна (ип Надобников)</t>
  </si>
  <si>
    <t>СПб, Петергофское шоссе д. 75</t>
  </si>
  <si>
    <t>905-67-64, 905-67-69</t>
  </si>
  <si>
    <t>созвон - объяснят как найти. 929-29-31</t>
  </si>
  <si>
    <t>МинТранс</t>
  </si>
  <si>
    <t>СПб, ул. Маршала Говорова, д. 35, корп. 5, лит. А</t>
  </si>
  <si>
    <t>(БЦ Терминал) 3 этаж, каб. 319, Вавилова Марина Владимировна (812) 671-00-84 или 8-921-300-99-29</t>
  </si>
  <si>
    <t>передать доки 
в плательщики убирать филиал 
Договор № СЗ-30/2019-р от 04.02.2019 г</t>
  </si>
  <si>
    <t>ЭТК</t>
  </si>
  <si>
    <t>СПб, ул. Восстания д. 7</t>
  </si>
  <si>
    <t>БЦ Андреевский дом офис 403 ответственное лицо Наталья  418-29-75,  8-921-406-65-82, 8-931-539-31-35</t>
  </si>
  <si>
    <t>с ндс. ПЕРЕДАТЬ ДОКУМЕНТЫ обязательно созвон за час!4этаж 406 кабинет- 8-921-406-65-82</t>
  </si>
  <si>
    <t>ЛВР сервисная компания</t>
  </si>
  <si>
    <t>СПб, улица Одоевского д. 28</t>
  </si>
  <si>
    <t>8 -911- 925-06-84</t>
  </si>
  <si>
    <t>с ндс только</t>
  </si>
  <si>
    <t>СпецМаш СПБ - Водоносов</t>
  </si>
  <si>
    <t>СПб, ул. Автовская, д. 16</t>
  </si>
  <si>
    <t>БЦ, офис 310 , 3й этаж без лифта, 677-99-59</t>
  </si>
  <si>
    <t>только с ндс, с 10 работают</t>
  </si>
  <si>
    <t>РИНГ (ип Надобников)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</si>
  <si>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</si>
  <si>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</si>
  <si>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</si>
  <si>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</t>
  </si>
  <si>
    <t>СтройТранс-78</t>
  </si>
  <si>
    <t>СПб, пр. Энгельса д. 154</t>
  </si>
  <si>
    <t>4-й этаж, оф 483, БЦ Саломон, 346-51-42, 7 8-911-014-07-97 Сергей</t>
  </si>
  <si>
    <t>10:00-16:00</t>
  </si>
  <si>
    <t>только ндс</t>
  </si>
  <si>
    <t>Ленинградская область, Ломоносовский район, деревня Малое Карлино</t>
  </si>
  <si>
    <t>8 км. трассы Красное село-Пушкин 8-911-199-70-37</t>
  </si>
  <si>
    <t>10:00-18:00</t>
  </si>
  <si>
    <t>Хейнен Хопман Рус</t>
  </si>
  <si>
    <t>СПб, ул. Оптиков, д. 4к3</t>
  </si>
  <si>
    <t>лит.А офис 305, 449-35-35, 8-981-186-50-78</t>
  </si>
  <si>
    <t>10:00-13:00 14:00-17:00</t>
  </si>
  <si>
    <t>с ндс,нос 10 до 13 или с 14 до 17, с 13 до 14 обед - не примут воду в это время. заказали ПЕРВУЮ КАТЕГОРИЮ!!!</t>
  </si>
  <si>
    <t>Дом ветеранов  (госпиталь) водоносов</t>
  </si>
  <si>
    <t>СПб, ул. Народная д.21</t>
  </si>
  <si>
    <t>446-39-05, 8-911-794-12-45</t>
  </si>
  <si>
    <t>только с ндс НЕ позже 15!!ЗАЕЗД С ДАЛЬНЕВОСТОЧНОЙ 63. Поставка №7 (86 из 121), особый акт.</t>
  </si>
  <si>
    <t>Сафоновы Виталий Николаевич и Наталья Владимировна</t>
  </si>
  <si>
    <t>СПб, ул. Маршала Захарова д. 12к1</t>
  </si>
  <si>
    <t>кв. 147, 8-953-343-44-36, 8-921-633-16-96, 8-953-158-45-56</t>
  </si>
  <si>
    <t>8-953-158-45-56 - звонить на этот номер</t>
  </si>
  <si>
    <t>СПб, Трамвайный пр., д. 12к2</t>
  </si>
  <si>
    <t>офис 308,  8-950-033-44-42</t>
  </si>
  <si>
    <t>3-й этаж</t>
  </si>
  <si>
    <t>ИП Василенко</t>
  </si>
  <si>
    <t>СПб, ул. Заставская д. 33</t>
  </si>
  <si>
    <t>(территория фабрики "Скороход",отзвон с утра для заказа пропуска на ИП Василенко) тел.: 8-951-662-79-31</t>
  </si>
  <si>
    <t>9:00-13:00</t>
  </si>
  <si>
    <t>созвон утром для пропуска(на ИП Василенко)  8-951-662-79-31, 981-873-07-28</t>
  </si>
  <si>
    <t>Парк Техники</t>
  </si>
  <si>
    <t>СПБ , ул. Салова  д. 57</t>
  </si>
  <si>
    <t>корп. 1 лит. Щ оф.1 , Мила 8-921-438-88-18</t>
  </si>
  <si>
    <t>С НДС!</t>
  </si>
  <si>
    <t>СпецТехнология С-З   водоносов</t>
  </si>
  <si>
    <t>СПб, ул. Швецова д. 23</t>
  </si>
  <si>
    <t>территория завод ТЕМП, 8-921-327-53-77 Владимир, 8-965-080-07-54, 8-921-315-66-53 ворота напротив стоянки</t>
  </si>
  <si>
    <t>только с ндс  разгрузка В ДВА МЕСТА ЗВОНИТЬ НА 8-981-989-69-15  созвон для пропуска, пускают только граждан РФ!!новые цены</t>
  </si>
  <si>
    <t>Ритуал</t>
  </si>
  <si>
    <t>г. Колпино ул. Понтонная</t>
  </si>
  <si>
    <t>Новое колпинское кладбище 921-43-64</t>
  </si>
  <si>
    <t>с ндс, не позже, работают до 17. заказывают Ё</t>
  </si>
  <si>
    <t>г. Пушкин, СПб,  Петербургское шоссе д. 6</t>
  </si>
  <si>
    <t>общежитие 14, комната 405, 8-969-704-21-46</t>
  </si>
  <si>
    <t>по русски не очень хорошо говорят.
подъём 15р/бут</t>
  </si>
  <si>
    <t>СПб, Адмиралтейский район, Можайская ул. д. 9</t>
  </si>
  <si>
    <t>помещение 10, 8-951-656-08-77</t>
  </si>
  <si>
    <t>17:00-20:00</t>
  </si>
  <si>
    <t>раньше никого не будет  ВСЕГДА БУТЫЛИ с РУЧКОЙ (женский коллектив).забирать пустые бутыли!!</t>
  </si>
  <si>
    <t>Трофименко Татьяна Георгиевна</t>
  </si>
  <si>
    <t>г. Пушкин, СПб, бульвар Алексея Толстого, 6</t>
  </si>
  <si>
    <t>кв 42, 9-й этаж, лифт есть, 470-10-69, 8-950-000-90-29</t>
  </si>
  <si>
    <t>09:00-11:30 17:00-21:00</t>
  </si>
  <si>
    <t>ЕСЛИ НЕ УСПЕВАЕТЕ - ПОЗВОНИТЕ</t>
  </si>
  <si>
    <t>Клиент №6573</t>
  </si>
  <si>
    <t>г. Ломоносов, СПб, ул. Красного Флота д. 30</t>
  </si>
  <si>
    <t>кв.73, 8-910-993-69-65</t>
  </si>
  <si>
    <t>12:00-17:00</t>
  </si>
  <si>
    <t>2 бут в зачёт</t>
  </si>
  <si>
    <t xml:space="preserve">1 - ЧЕК (1-й раз)
 </t>
  </si>
  <si>
    <t>Клиент№1824</t>
  </si>
  <si>
    <t>СПб, Дачный пр. д. 2к1</t>
  </si>
  <si>
    <t>2-й подъезд, 14-й этаж, кв. 163, есть охрана. 8-921-755-00-33</t>
  </si>
  <si>
    <t>09:00-12:00</t>
  </si>
  <si>
    <t>обязательно созвон за полчаса чтобы успели подойти от поликлиники !!!!!!</t>
  </si>
  <si>
    <t>Дмитрий Валентинович</t>
  </si>
  <si>
    <t>СПб, ул. Димитрова д. 3к1</t>
  </si>
  <si>
    <t>кв. 70, 8-904-632-77-49,  домофон РАБОТАЕТ</t>
  </si>
  <si>
    <t>БУТЫЛИ ЧИСТЫЕ и НЕ МЯТЫЕ!!! Клиент очень жаловался, грязные бутыли не примет, воду у дверей не оставлять!!</t>
  </si>
  <si>
    <t>водономика</t>
  </si>
  <si>
    <t>Кронштадт, СПб, ул. Литке д. 11</t>
  </si>
  <si>
    <t>кв. 8, 2й этаж, лифт есть, 8-911-028-72-34</t>
  </si>
  <si>
    <t>СПб, Будапештская ул. д. 56</t>
  </si>
  <si>
    <t>кв. 77, 1-й этаж, 8-921-789-00-64</t>
  </si>
  <si>
    <t>ЧИСТЫЕ БУТЫЛИ В ПАКЕТЕ!!!!!!!  обязательно созвон за час, чтобы были на месте, если не успеваете - обязательно предупредите клиента</t>
  </si>
  <si>
    <t>водоносов</t>
  </si>
  <si>
    <t>СПб, Ленинский пр. д.134</t>
  </si>
  <si>
    <t>Универмаг нарвский vintrose 8-931-259-09-57</t>
  </si>
  <si>
    <t>открываются в 10</t>
  </si>
  <si>
    <t>Максим</t>
  </si>
  <si>
    <t>СПб, пр. Науки д.10</t>
  </si>
  <si>
    <t>к1, 8-904-551-16-40</t>
  </si>
  <si>
    <t>парикмахерская ЧИО-ЧИО, в помещении магазина пятёрочка</t>
  </si>
  <si>
    <t>СПб, ул. Пискарёвский пр. д. 40</t>
  </si>
  <si>
    <t>кв.107, 8-921-747-49-75, с 11 работают!</t>
  </si>
  <si>
    <t>сменили адрес с 11 работают!</t>
  </si>
  <si>
    <t>Клиент№2078</t>
  </si>
  <si>
    <t>СПб, ул. Доблести д. 18к1</t>
  </si>
  <si>
    <t>кв. 277, 8-962-686-73-67, 8-905-212-42-83</t>
  </si>
  <si>
    <t>звонить на 2-й номер телефона . СОЗВОН ЕСЛИ НЕ УСПЕВАЕТЕ. сдадут 4 пустые бут</t>
  </si>
  <si>
    <t>г. Петергоф, СПб, ул. Суворовская д. 13</t>
  </si>
  <si>
    <t>кв. 75, 4й этаж без лифта,  8-950-004-22-73</t>
  </si>
  <si>
    <t>оплачивают на сайте</t>
  </si>
  <si>
    <t>Спиридонов</t>
  </si>
  <si>
    <t>Ломоносовский район, деревня Разбегаево</t>
  </si>
  <si>
    <t>ул. Березовая, д. 2, 8-911-979-38-68</t>
  </si>
  <si>
    <t>. ЗАБИРАТЬ ПУСТУЮ ТАРУ ОБЯЗАТЕЛЬНО!!!!! созвон заранее!!</t>
  </si>
  <si>
    <t>Клиент№6878</t>
  </si>
  <si>
    <t>СПб, пр. Космонавтов д. 63к1</t>
  </si>
  <si>
    <t>кв.14, 8-905-583-49-25</t>
  </si>
  <si>
    <t>СПб, ул. Туристская д. 23/4</t>
  </si>
  <si>
    <t>2ая парадная, кв. 73, 8-918-410-73-53</t>
  </si>
  <si>
    <t>с 18!! не раньше!</t>
  </si>
  <si>
    <t>Клиент №152</t>
  </si>
  <si>
    <t>СПб, ул. Благодатная д. 38</t>
  </si>
  <si>
    <t>кв. 1, 8-921-650-85-70</t>
  </si>
  <si>
    <t>09:00-11:00 18:00-21:00</t>
  </si>
  <si>
    <t>Если утром не успеваете тогда ТОЛЬКО ПОСЛЕ ПОСЛЕ 18:00  СПРОСИТЬ НУЖНА ЛИ СДАЧА ЗАРАНЕЕ ПОДГОТОВИТЬ созвон за 30 мин, заказывают Ё</t>
  </si>
  <si>
    <t>СПб, пр. Славы, д.21</t>
  </si>
  <si>
    <t>кв.78, 8-921-969-53-75</t>
  </si>
  <si>
    <t>Фанерный</t>
  </si>
  <si>
    <t>СПб, посёлок Понтонный, ул. Фанерная д. 5</t>
  </si>
  <si>
    <t>648-16-15(доб.2242), 8-921-356-48-83</t>
  </si>
  <si>
    <t>передать И ПОДПИСАТЬ  доки В 1с - СВЕЗА, 
склад.  НА СКЛАД СТАВИТЬ ДОСТАВКУ С ГРУЗЧИКОМ (одного водителя не отправлять.</t>
  </si>
  <si>
    <t>Водономика</t>
  </si>
  <si>
    <t>СПб, ул. Асафьева д. 6к1 литер А</t>
  </si>
  <si>
    <t>32 кабинет, 3й этаж, 8-981-745-95-03</t>
  </si>
  <si>
    <t>созвон за час!! Чтобы успели подойти, номер карты сказать - на карту переведут</t>
  </si>
  <si>
    <t>Пушкин, СПб, посёлок Александровская, 5-я линия д. 17к</t>
  </si>
  <si>
    <t>8-952-261-00-11</t>
  </si>
  <si>
    <t>созвон заранее!</t>
  </si>
  <si>
    <t>г. Пушкин, ул. Полковая, д. 1/25</t>
  </si>
  <si>
    <t>ТЦ Константиновский, пом 335, Зоотовары, 8-921-554-67-97</t>
  </si>
  <si>
    <t>11:00-19:00</t>
  </si>
  <si>
    <t>не раньше 11-00! если Константиновский закрыт набрать номер заранее вас встретят</t>
  </si>
  <si>
    <t>г. Пушкин, СПб, ул. Московская, д. 29</t>
  </si>
  <si>
    <t>магазин зоотовары, 8-921-554-67-97</t>
  </si>
  <si>
    <t>10:00-21:00</t>
  </si>
  <si>
    <t>не раньше 11-00 новая цена</t>
  </si>
  <si>
    <t>Реклама СПб</t>
  </si>
  <si>
    <t>ул. Степана Разина д.9</t>
  </si>
  <si>
    <t>самовывоз, на территории</t>
  </si>
  <si>
    <t>Митя</t>
  </si>
  <si>
    <t>Мозгорех</t>
  </si>
  <si>
    <t>СПб, ул. Степана Разина д. 9</t>
  </si>
  <si>
    <t>самовывоз, 8-952-234-45-36</t>
  </si>
  <si>
    <t>09:00-11:00</t>
  </si>
  <si>
    <t>на новое юр. лицо Бизнес Ап
оплачено 150 залогов
(500 из 500),  ПОДПИСАТЬ АКТ!!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</si>
</sst>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57" sqref="A5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3865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5</v>
      </c>
      <c r="M6" s="49"/>
      <c r="N6" s="49" t="str">
        <f>SUM(I6:M6)</f>
        <v>0</v>
      </c>
      <c r="O6" s="50"/>
      <c r="P6" s="49">
        <v>850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5204</v>
      </c>
      <c r="D7" s="52" t="s">
        <v>36</v>
      </c>
      <c r="E7" s="52" t="s">
        <v>37</v>
      </c>
      <c r="F7" s="54" t="s">
        <v>38</v>
      </c>
      <c r="G7" s="52" t="s">
        <v>39</v>
      </c>
      <c r="H7" s="55"/>
      <c r="I7" s="56"/>
      <c r="J7" s="56"/>
      <c r="K7" s="56">
        <v>6</v>
      </c>
      <c r="L7" s="56"/>
      <c r="M7" s="56"/>
      <c r="N7" s="56" t="str">
        <f>SUM(I7:M7)</f>
        <v>0</v>
      </c>
      <c r="O7" s="57"/>
      <c r="P7" s="56"/>
      <c r="Q7" s="56">
        <v>1080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29</v>
      </c>
      <c r="C8" s="47">
        <v>2377</v>
      </c>
      <c r="D8" s="46" t="s">
        <v>41</v>
      </c>
      <c r="E8" s="46" t="s">
        <v>42</v>
      </c>
      <c r="F8" s="38" t="s">
        <v>43</v>
      </c>
      <c r="G8" s="46" t="s">
        <v>44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680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6055</v>
      </c>
      <c r="D9" s="46" t="s">
        <v>47</v>
      </c>
      <c r="E9" s="46" t="s">
        <v>48</v>
      </c>
      <c r="F9" s="38" t="s">
        <v>49</v>
      </c>
      <c r="G9" s="46" t="s">
        <v>39</v>
      </c>
      <c r="H9" s="48"/>
      <c r="I9" s="49"/>
      <c r="J9" s="49"/>
      <c r="K9" s="49">
        <v>2</v>
      </c>
      <c r="L9" s="49"/>
      <c r="M9" s="49"/>
      <c r="N9" s="49" t="str">
        <f>SUM(I9:M9)</f>
        <v>0</v>
      </c>
      <c r="O9" s="50"/>
      <c r="P9" s="49">
        <v>380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3">
        <v>3432</v>
      </c>
      <c r="D10" s="52" t="s">
        <v>52</v>
      </c>
      <c r="E10" s="52" t="s">
        <v>53</v>
      </c>
      <c r="F10" s="54" t="s">
        <v>54</v>
      </c>
      <c r="G10" s="52" t="s">
        <v>55</v>
      </c>
      <c r="H10" s="55"/>
      <c r="I10" s="56"/>
      <c r="J10" s="56"/>
      <c r="K10" s="56">
        <v>20</v>
      </c>
      <c r="L10" s="56"/>
      <c r="M10" s="56"/>
      <c r="N10" s="56" t="str">
        <f>SUM(I10:M10)</f>
        <v>0</v>
      </c>
      <c r="O10" s="57"/>
      <c r="P10" s="56"/>
      <c r="Q10" s="56">
        <v>2700</v>
      </c>
      <c r="R10" s="56">
        <v>200</v>
      </c>
      <c r="S10" s="54"/>
      <c r="T10" s="54" t="s">
        <v>56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57</v>
      </c>
      <c r="C11" s="53">
        <v>975</v>
      </c>
      <c r="D11" s="52" t="s">
        <v>58</v>
      </c>
      <c r="E11" s="52" t="s">
        <v>59</v>
      </c>
      <c r="F11" s="54" t="s">
        <v>60</v>
      </c>
      <c r="G11" s="52" t="s">
        <v>33</v>
      </c>
      <c r="H11" s="55"/>
      <c r="I11" s="56"/>
      <c r="J11" s="56"/>
      <c r="K11" s="56">
        <v>10</v>
      </c>
      <c r="L11" s="56"/>
      <c r="M11" s="56"/>
      <c r="N11" s="56" t="str">
        <f>SUM(I11:M11)</f>
        <v>0</v>
      </c>
      <c r="O11" s="57"/>
      <c r="P11" s="56"/>
      <c r="Q11" s="56">
        <v>1500</v>
      </c>
      <c r="R11" s="56">
        <v>200</v>
      </c>
      <c r="S11" s="54"/>
      <c r="T11" s="54" t="s">
        <v>61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29</v>
      </c>
      <c r="C12" s="58">
        <v>94584</v>
      </c>
      <c r="D12" s="46" t="s">
        <v>62</v>
      </c>
      <c r="E12" s="46" t="s">
        <v>63</v>
      </c>
      <c r="F12" s="38" t="s">
        <v>54</v>
      </c>
      <c r="G12" s="46" t="s">
        <v>55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680</v>
      </c>
      <c r="Q12" s="49"/>
      <c r="R12" s="49"/>
      <c r="S12" s="38" t="s">
        <v>64</v>
      </c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66</v>
      </c>
      <c r="C13" s="53">
        <v>4048</v>
      </c>
      <c r="D13" s="52" t="s">
        <v>67</v>
      </c>
      <c r="E13" s="52" t="s">
        <v>68</v>
      </c>
      <c r="F13" s="54" t="s">
        <v>54</v>
      </c>
      <c r="G13" s="52" t="s">
        <v>55</v>
      </c>
      <c r="H13" s="55"/>
      <c r="I13" s="56"/>
      <c r="J13" s="56">
        <v>10</v>
      </c>
      <c r="K13" s="56"/>
      <c r="L13" s="56"/>
      <c r="M13" s="56"/>
      <c r="N13" s="56" t="str">
        <f>SUM(I13:M13)</f>
        <v>0</v>
      </c>
      <c r="O13" s="57"/>
      <c r="P13" s="56"/>
      <c r="Q13" s="56">
        <v>2050</v>
      </c>
      <c r="R13" s="56"/>
      <c r="S13" s="54"/>
      <c r="T13" s="54" t="s">
        <v>69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70</v>
      </c>
      <c r="C14" s="58">
        <v>6830</v>
      </c>
      <c r="D14" s="46" t="s">
        <v>71</v>
      </c>
      <c r="E14" s="46" t="s">
        <v>72</v>
      </c>
      <c r="F14" s="38" t="s">
        <v>38</v>
      </c>
      <c r="G14" s="46" t="s">
        <v>39</v>
      </c>
      <c r="H14" s="48"/>
      <c r="I14" s="49"/>
      <c r="J14" s="49"/>
      <c r="K14" s="49">
        <v>2</v>
      </c>
      <c r="L14" s="49"/>
      <c r="M14" s="49"/>
      <c r="N14" s="49" t="str">
        <f>SUM(I14:M14)</f>
        <v>0</v>
      </c>
      <c r="O14" s="50"/>
      <c r="P14" s="49">
        <v>380</v>
      </c>
      <c r="Q14" s="49"/>
      <c r="R14" s="49"/>
      <c r="S14" s="38"/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74</v>
      </c>
      <c r="C15" s="53">
        <v>2452</v>
      </c>
      <c r="D15" s="52" t="s">
        <v>75</v>
      </c>
      <c r="E15" s="52" t="s">
        <v>76</v>
      </c>
      <c r="F15" s="54" t="s">
        <v>49</v>
      </c>
      <c r="G15" s="52" t="s">
        <v>77</v>
      </c>
      <c r="H15" s="55"/>
      <c r="I15" s="56"/>
      <c r="J15" s="56"/>
      <c r="K15" s="56"/>
      <c r="L15" s="56">
        <v>10</v>
      </c>
      <c r="M15" s="56"/>
      <c r="N15" s="56" t="str">
        <f>SUM(I15:M15)</f>
        <v>0</v>
      </c>
      <c r="O15" s="57"/>
      <c r="P15" s="56"/>
      <c r="Q15" s="56">
        <v>1400</v>
      </c>
      <c r="R15" s="56"/>
      <c r="S15" s="54"/>
      <c r="T15" s="54"/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78</v>
      </c>
      <c r="C16" s="53">
        <v>2409</v>
      </c>
      <c r="D16" s="52" t="s">
        <v>79</v>
      </c>
      <c r="E16" s="52" t="s">
        <v>80</v>
      </c>
      <c r="F16" s="54" t="s">
        <v>38</v>
      </c>
      <c r="G16" s="52" t="s">
        <v>39</v>
      </c>
      <c r="H16" s="55"/>
      <c r="I16" s="56"/>
      <c r="J16" s="56"/>
      <c r="K16" s="56"/>
      <c r="L16" s="56">
        <v>8</v>
      </c>
      <c r="M16" s="56"/>
      <c r="N16" s="56" t="str">
        <f>SUM(I16:M16)</f>
        <v>0</v>
      </c>
      <c r="O16" s="57"/>
      <c r="P16" s="56"/>
      <c r="Q16" s="56">
        <v>1240</v>
      </c>
      <c r="R16" s="56"/>
      <c r="S16" s="54"/>
      <c r="T16" s="54" t="s">
        <v>81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82</v>
      </c>
      <c r="C17" s="59">
        <v>50058</v>
      </c>
      <c r="D17" s="52" t="s">
        <v>83</v>
      </c>
      <c r="E17" s="52" t="s">
        <v>84</v>
      </c>
      <c r="F17" s="54" t="s">
        <v>38</v>
      </c>
      <c r="G17" s="52" t="s">
        <v>39</v>
      </c>
      <c r="H17" s="55"/>
      <c r="I17" s="56"/>
      <c r="J17" s="56"/>
      <c r="K17" s="56"/>
      <c r="L17" s="56"/>
      <c r="M17" s="56"/>
      <c r="N17" s="56" t="str">
        <f>SUM(I17:M17)</f>
        <v>0</v>
      </c>
      <c r="O17" s="57"/>
      <c r="P17" s="56"/>
      <c r="Q17" s="56">
        <v>0</v>
      </c>
      <c r="R17" s="56"/>
      <c r="S17" s="54"/>
      <c r="T17" s="54" t="s">
        <v>85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86</v>
      </c>
      <c r="C18" s="53">
        <v>3038</v>
      </c>
      <c r="D18" s="52" t="s">
        <v>87</v>
      </c>
      <c r="E18" s="52" t="s">
        <v>88</v>
      </c>
      <c r="F18" s="54" t="s">
        <v>49</v>
      </c>
      <c r="G18" s="52" t="s">
        <v>33</v>
      </c>
      <c r="H18" s="55"/>
      <c r="I18" s="56"/>
      <c r="J18" s="56">
        <v>0</v>
      </c>
      <c r="K18" s="56"/>
      <c r="L18" s="56"/>
      <c r="M18" s="56"/>
      <c r="N18" s="56" t="str">
        <f>SUM(I18:M18)</f>
        <v>0</v>
      </c>
      <c r="O18" s="57"/>
      <c r="P18" s="56"/>
      <c r="Q18" s="56">
        <v>0</v>
      </c>
      <c r="R18" s="56">
        <v>0</v>
      </c>
      <c r="S18" s="54"/>
      <c r="T18" s="54" t="s">
        <v>89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90</v>
      </c>
      <c r="C19" s="59">
        <v>60067</v>
      </c>
      <c r="D19" s="52" t="s">
        <v>91</v>
      </c>
      <c r="E19" s="52" t="s">
        <v>92</v>
      </c>
      <c r="F19" s="54" t="s">
        <v>54</v>
      </c>
      <c r="G19" s="52" t="s">
        <v>55</v>
      </c>
      <c r="H19" s="55"/>
      <c r="I19" s="56"/>
      <c r="J19" s="56"/>
      <c r="K19" s="56"/>
      <c r="L19" s="56">
        <v>6</v>
      </c>
      <c r="M19" s="56"/>
      <c r="N19" s="56" t="str">
        <f>SUM(I19:M19)</f>
        <v>0</v>
      </c>
      <c r="O19" s="57"/>
      <c r="P19" s="56"/>
      <c r="Q19" s="56">
        <v>660</v>
      </c>
      <c r="R19" s="56"/>
      <c r="S19" s="54"/>
      <c r="T19" s="54" t="s">
        <v>93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94</v>
      </c>
      <c r="C20" s="53">
        <v>2763</v>
      </c>
      <c r="D20" s="52" t="s">
        <v>95</v>
      </c>
      <c r="E20" s="52" t="s">
        <v>96</v>
      </c>
      <c r="F20" s="54" t="s">
        <v>32</v>
      </c>
      <c r="G20" s="52" t="s">
        <v>39</v>
      </c>
      <c r="H20" s="55"/>
      <c r="I20" s="56"/>
      <c r="J20" s="56"/>
      <c r="K20" s="56"/>
      <c r="L20" s="56">
        <v>2</v>
      </c>
      <c r="M20" s="56"/>
      <c r="N20" s="56" t="str">
        <f>SUM(I20:M20)</f>
        <v>0</v>
      </c>
      <c r="O20" s="57"/>
      <c r="P20" s="56"/>
      <c r="Q20" s="56">
        <v>370</v>
      </c>
      <c r="R20" s="56"/>
      <c r="S20" s="54"/>
      <c r="T20" s="54" t="s">
        <v>97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98</v>
      </c>
      <c r="C21" s="53">
        <v>2516</v>
      </c>
      <c r="D21" s="52" t="s">
        <v>99</v>
      </c>
      <c r="E21" s="52" t="s">
        <v>100</v>
      </c>
      <c r="F21" s="54" t="s">
        <v>101</v>
      </c>
      <c r="G21" s="52" t="s">
        <v>55</v>
      </c>
      <c r="H21" s="55"/>
      <c r="I21" s="56"/>
      <c r="J21" s="56"/>
      <c r="K21" s="56"/>
      <c r="L21" s="56">
        <v>5</v>
      </c>
      <c r="M21" s="56"/>
      <c r="N21" s="56" t="str">
        <f>SUM(I21:M21)</f>
        <v>0</v>
      </c>
      <c r="O21" s="57"/>
      <c r="P21" s="56"/>
      <c r="Q21" s="56">
        <v>850</v>
      </c>
      <c r="R21" s="56"/>
      <c r="S21" s="54"/>
      <c r="T21" s="54" t="s">
        <v>102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103</v>
      </c>
      <c r="C22" s="53">
        <v>622</v>
      </c>
      <c r="D22" s="52" t="s">
        <v>104</v>
      </c>
      <c r="E22" s="52" t="s">
        <v>105</v>
      </c>
      <c r="F22" s="54" t="s">
        <v>106</v>
      </c>
      <c r="G22" s="52" t="s">
        <v>55</v>
      </c>
      <c r="H22" s="55"/>
      <c r="I22" s="56"/>
      <c r="J22" s="56">
        <v>3</v>
      </c>
      <c r="K22" s="56"/>
      <c r="L22" s="56"/>
      <c r="M22" s="56"/>
      <c r="N22" s="56" t="str">
        <f>SUM(I22:M22)</f>
        <v>0</v>
      </c>
      <c r="O22" s="57"/>
      <c r="P22" s="56"/>
      <c r="Q22" s="56">
        <v>660</v>
      </c>
      <c r="R22" s="56">
        <v>30</v>
      </c>
      <c r="S22" s="54"/>
      <c r="T22" s="54" t="s">
        <v>107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29</v>
      </c>
      <c r="C23" s="47">
        <v>1054</v>
      </c>
      <c r="D23" s="46" t="s">
        <v>108</v>
      </c>
      <c r="E23" s="46" t="s">
        <v>109</v>
      </c>
      <c r="F23" s="38" t="s">
        <v>110</v>
      </c>
      <c r="G23" s="46" t="s">
        <v>44</v>
      </c>
      <c r="H23" s="48"/>
      <c r="I23" s="49"/>
      <c r="J23" s="49"/>
      <c r="K23" s="49"/>
      <c r="L23" s="49">
        <v>14</v>
      </c>
      <c r="M23" s="49"/>
      <c r="N23" s="49" t="str">
        <f>SUM(I23:M23)</f>
        <v>0</v>
      </c>
      <c r="O23" s="50"/>
      <c r="P23" s="49">
        <v>1960</v>
      </c>
      <c r="Q23" s="49"/>
      <c r="R23" s="49"/>
      <c r="S23" s="38"/>
      <c r="T23" s="38" t="s">
        <v>65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111</v>
      </c>
      <c r="C24" s="53">
        <v>5458</v>
      </c>
      <c r="D24" s="52" t="s">
        <v>112</v>
      </c>
      <c r="E24" s="52" t="s">
        <v>113</v>
      </c>
      <c r="F24" s="54" t="s">
        <v>114</v>
      </c>
      <c r="G24" s="52" t="s">
        <v>55</v>
      </c>
      <c r="H24" s="55"/>
      <c r="I24" s="56"/>
      <c r="J24" s="56"/>
      <c r="K24" s="56">
        <v>4</v>
      </c>
      <c r="L24" s="56"/>
      <c r="M24" s="56"/>
      <c r="N24" s="56" t="str">
        <f>SUM(I24:M24)</f>
        <v>0</v>
      </c>
      <c r="O24" s="57"/>
      <c r="P24" s="56"/>
      <c r="Q24" s="56">
        <v>720</v>
      </c>
      <c r="R24" s="56"/>
      <c r="S24" s="54"/>
      <c r="T24" s="54" t="s">
        <v>115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116</v>
      </c>
      <c r="C25" s="53">
        <v>94738</v>
      </c>
      <c r="D25" s="52" t="s">
        <v>117</v>
      </c>
      <c r="E25" s="52" t="s">
        <v>118</v>
      </c>
      <c r="F25" s="54" t="s">
        <v>32</v>
      </c>
      <c r="G25" s="52" t="s">
        <v>33</v>
      </c>
      <c r="H25" s="55"/>
      <c r="I25" s="56"/>
      <c r="J25" s="56"/>
      <c r="K25" s="56"/>
      <c r="L25" s="56">
        <v>16</v>
      </c>
      <c r="M25" s="56"/>
      <c r="N25" s="56" t="str">
        <f>SUM(I25:M25)</f>
        <v>0</v>
      </c>
      <c r="O25" s="57"/>
      <c r="P25" s="56"/>
      <c r="Q25" s="56">
        <v>0</v>
      </c>
      <c r="R25" s="56"/>
      <c r="S25" s="54"/>
      <c r="T25" s="54" t="s">
        <v>119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120</v>
      </c>
      <c r="C26" s="47">
        <v>2661</v>
      </c>
      <c r="D26" s="46" t="s">
        <v>121</v>
      </c>
      <c r="E26" s="46" t="s">
        <v>122</v>
      </c>
      <c r="F26" s="38" t="s">
        <v>38</v>
      </c>
      <c r="G26" s="46" t="s">
        <v>39</v>
      </c>
      <c r="H26" s="48"/>
      <c r="I26" s="49"/>
      <c r="J26" s="49">
        <v>2</v>
      </c>
      <c r="K26" s="49"/>
      <c r="L26" s="49"/>
      <c r="M26" s="49"/>
      <c r="N26" s="49" t="str">
        <f>SUM(I26:M26)</f>
        <v>0</v>
      </c>
      <c r="O26" s="50"/>
      <c r="P26" s="49">
        <v>400</v>
      </c>
      <c r="Q26" s="49"/>
      <c r="R26" s="49"/>
      <c r="S26" s="38"/>
      <c r="T26" s="38" t="s">
        <v>123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29</v>
      </c>
      <c r="C27" s="47">
        <v>3858</v>
      </c>
      <c r="D27" s="46" t="s">
        <v>124</v>
      </c>
      <c r="E27" s="46" t="s">
        <v>125</v>
      </c>
      <c r="F27" s="38" t="s">
        <v>38</v>
      </c>
      <c r="G27" s="46" t="s">
        <v>39</v>
      </c>
      <c r="H27" s="48"/>
      <c r="I27" s="49"/>
      <c r="J27" s="49"/>
      <c r="K27" s="49"/>
      <c r="L27" s="49">
        <v>4</v>
      </c>
      <c r="M27" s="49"/>
      <c r="N27" s="49" t="str">
        <f>SUM(I27:M27)</f>
        <v>0</v>
      </c>
      <c r="O27" s="50"/>
      <c r="P27" s="49">
        <v>680</v>
      </c>
      <c r="Q27" s="49"/>
      <c r="R27" s="49"/>
      <c r="S27" s="38"/>
      <c r="T27" s="38" t="s">
        <v>126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127</v>
      </c>
      <c r="C28" s="47">
        <v>646</v>
      </c>
      <c r="D28" s="46" t="s">
        <v>128</v>
      </c>
      <c r="E28" s="46" t="s">
        <v>129</v>
      </c>
      <c r="F28" s="38" t="s">
        <v>130</v>
      </c>
      <c r="G28" s="46" t="s">
        <v>44</v>
      </c>
      <c r="H28" s="48"/>
      <c r="I28" s="49"/>
      <c r="J28" s="49"/>
      <c r="K28" s="49">
        <v>6</v>
      </c>
      <c r="L28" s="49"/>
      <c r="M28" s="49"/>
      <c r="N28" s="49" t="str">
        <f>SUM(I28:M28)</f>
        <v>0</v>
      </c>
      <c r="O28" s="50"/>
      <c r="P28" s="49">
        <v>1110</v>
      </c>
      <c r="Q28" s="49"/>
      <c r="R28" s="49">
        <v>60</v>
      </c>
      <c r="S28" s="38"/>
      <c r="T28" s="38" t="s">
        <v>131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132</v>
      </c>
      <c r="C29" s="53">
        <v>94951</v>
      </c>
      <c r="D29" s="52" t="s">
        <v>133</v>
      </c>
      <c r="E29" s="52" t="s">
        <v>134</v>
      </c>
      <c r="F29" s="54" t="s">
        <v>54</v>
      </c>
      <c r="G29" s="52" t="s">
        <v>33</v>
      </c>
      <c r="H29" s="55"/>
      <c r="I29" s="56"/>
      <c r="J29" s="56"/>
      <c r="K29" s="56"/>
      <c r="L29" s="56">
        <v>4</v>
      </c>
      <c r="M29" s="56"/>
      <c r="N29" s="56" t="str">
        <f>SUM(I29:M29)</f>
        <v>0</v>
      </c>
      <c r="O29" s="57"/>
      <c r="P29" s="56"/>
      <c r="Q29" s="56">
        <v>680</v>
      </c>
      <c r="R29" s="56"/>
      <c r="S29" s="54"/>
      <c r="T29" s="54" t="s">
        <v>135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136</v>
      </c>
      <c r="C30" s="53">
        <v>1482</v>
      </c>
      <c r="D30" s="52" t="s">
        <v>137</v>
      </c>
      <c r="E30" s="52" t="s">
        <v>138</v>
      </c>
      <c r="F30" s="54" t="s">
        <v>38</v>
      </c>
      <c r="G30" s="52" t="s">
        <v>39</v>
      </c>
      <c r="H30" s="55"/>
      <c r="I30" s="56"/>
      <c r="J30" s="56"/>
      <c r="K30" s="56"/>
      <c r="L30" s="56">
        <v>8</v>
      </c>
      <c r="M30" s="56"/>
      <c r="N30" s="56" t="str">
        <f>SUM(I30:M30)</f>
        <v>0</v>
      </c>
      <c r="O30" s="57"/>
      <c r="P30" s="56"/>
      <c r="Q30" s="56">
        <v>1320</v>
      </c>
      <c r="R30" s="56"/>
      <c r="S30" s="54"/>
      <c r="T30" s="54" t="s">
        <v>139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140</v>
      </c>
      <c r="C31" s="53">
        <v>5895</v>
      </c>
      <c r="D31" s="52" t="s">
        <v>141</v>
      </c>
      <c r="E31" s="52" t="s">
        <v>142</v>
      </c>
      <c r="F31" s="54" t="s">
        <v>54</v>
      </c>
      <c r="G31" s="52" t="s">
        <v>44</v>
      </c>
      <c r="H31" s="55"/>
      <c r="I31" s="56"/>
      <c r="J31" s="56"/>
      <c r="K31" s="56">
        <v>25</v>
      </c>
      <c r="L31" s="56"/>
      <c r="M31" s="56"/>
      <c r="N31" s="56" t="str">
        <f>SUM(I31:M31)</f>
        <v>0</v>
      </c>
      <c r="O31" s="57"/>
      <c r="P31" s="56"/>
      <c r="Q31" s="56">
        <v>3250</v>
      </c>
      <c r="R31" s="56"/>
      <c r="S31" s="54"/>
      <c r="T31" s="54" t="s">
        <v>143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29</v>
      </c>
      <c r="C32" s="58">
        <v>94235</v>
      </c>
      <c r="D32" s="46" t="s">
        <v>144</v>
      </c>
      <c r="E32" s="46" t="s">
        <v>145</v>
      </c>
      <c r="F32" s="38" t="s">
        <v>60</v>
      </c>
      <c r="G32" s="46" t="s">
        <v>44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400</v>
      </c>
      <c r="Q32" s="49"/>
      <c r="R32" s="49">
        <v>30</v>
      </c>
      <c r="S32" s="38"/>
      <c r="T32" s="38" t="s">
        <v>146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29</v>
      </c>
      <c r="C33" s="47">
        <v>3651</v>
      </c>
      <c r="D33" s="46" t="s">
        <v>147</v>
      </c>
      <c r="E33" s="46" t="s">
        <v>148</v>
      </c>
      <c r="F33" s="38" t="s">
        <v>149</v>
      </c>
      <c r="G33" s="46" t="s">
        <v>44</v>
      </c>
      <c r="H33" s="48"/>
      <c r="I33" s="49"/>
      <c r="J33" s="49"/>
      <c r="K33" s="49"/>
      <c r="L33" s="49">
        <v>6</v>
      </c>
      <c r="M33" s="49"/>
      <c r="N33" s="49" t="str">
        <f>SUM(I33:M33)</f>
        <v>0</v>
      </c>
      <c r="O33" s="50"/>
      <c r="P33" s="49">
        <v>1020</v>
      </c>
      <c r="Q33" s="49"/>
      <c r="R33" s="49"/>
      <c r="S33" s="38"/>
      <c r="T33" s="38" t="s">
        <v>150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151</v>
      </c>
      <c r="C34" s="47">
        <v>1857</v>
      </c>
      <c r="D34" s="46" t="s">
        <v>152</v>
      </c>
      <c r="E34" s="46" t="s">
        <v>153</v>
      </c>
      <c r="F34" s="38" t="s">
        <v>154</v>
      </c>
      <c r="G34" s="46" t="s">
        <v>44</v>
      </c>
      <c r="H34" s="48"/>
      <c r="I34" s="49"/>
      <c r="J34" s="49"/>
      <c r="K34" s="49">
        <v>4</v>
      </c>
      <c r="L34" s="49"/>
      <c r="M34" s="49"/>
      <c r="N34" s="49" t="str">
        <f>SUM(I34:M34)</f>
        <v>0</v>
      </c>
      <c r="O34" s="50"/>
      <c r="P34" s="49">
        <v>620</v>
      </c>
      <c r="Q34" s="49"/>
      <c r="R34" s="49"/>
      <c r="S34" s="38"/>
      <c r="T34" s="38" t="s">
        <v>155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156</v>
      </c>
      <c r="C35" s="58">
        <v>6669</v>
      </c>
      <c r="D35" s="46" t="s">
        <v>157</v>
      </c>
      <c r="E35" s="46" t="s">
        <v>158</v>
      </c>
      <c r="F35" s="38" t="s">
        <v>159</v>
      </c>
      <c r="G35" s="46" t="s">
        <v>39</v>
      </c>
      <c r="H35" s="48"/>
      <c r="I35" s="49"/>
      <c r="J35" s="49"/>
      <c r="K35" s="49">
        <v>2</v>
      </c>
      <c r="L35" s="49"/>
      <c r="M35" s="49"/>
      <c r="N35" s="49" t="str">
        <f>SUM(I35:M35)</f>
        <v>0</v>
      </c>
      <c r="O35" s="50" t="s">
        <v>160</v>
      </c>
      <c r="P35" s="49">
        <v>380</v>
      </c>
      <c r="Q35" s="49"/>
      <c r="R35" s="49"/>
      <c r="S35" s="38" t="s">
        <v>161</v>
      </c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162</v>
      </c>
      <c r="C36" s="47">
        <v>1824</v>
      </c>
      <c r="D36" s="46" t="s">
        <v>163</v>
      </c>
      <c r="E36" s="46" t="s">
        <v>164</v>
      </c>
      <c r="F36" s="38" t="s">
        <v>165</v>
      </c>
      <c r="G36" s="46" t="s">
        <v>39</v>
      </c>
      <c r="H36" s="48"/>
      <c r="I36" s="49"/>
      <c r="J36" s="49">
        <v>4</v>
      </c>
      <c r="K36" s="49"/>
      <c r="L36" s="49"/>
      <c r="M36" s="49"/>
      <c r="N36" s="49" t="str">
        <f>SUM(I36:M36)</f>
        <v>0</v>
      </c>
      <c r="O36" s="50"/>
      <c r="P36" s="49">
        <v>800</v>
      </c>
      <c r="Q36" s="49"/>
      <c r="R36" s="49"/>
      <c r="S36" s="38"/>
      <c r="T36" s="38" t="s">
        <v>166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167</v>
      </c>
      <c r="C37" s="47">
        <v>3889</v>
      </c>
      <c r="D37" s="46" t="s">
        <v>168</v>
      </c>
      <c r="E37" s="46" t="s">
        <v>169</v>
      </c>
      <c r="F37" s="38" t="s">
        <v>32</v>
      </c>
      <c r="G37" s="46" t="s">
        <v>33</v>
      </c>
      <c r="H37" s="48"/>
      <c r="I37" s="49"/>
      <c r="J37" s="49">
        <v>4</v>
      </c>
      <c r="K37" s="49"/>
      <c r="L37" s="49"/>
      <c r="M37" s="49"/>
      <c r="N37" s="49" t="str">
        <f>SUM(I37:M37)</f>
        <v>0</v>
      </c>
      <c r="O37" s="50"/>
      <c r="P37" s="49">
        <v>920</v>
      </c>
      <c r="Q37" s="49"/>
      <c r="R37" s="49"/>
      <c r="S37" s="38"/>
      <c r="T37" s="38" t="s">
        <v>170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171</v>
      </c>
      <c r="C38" s="58">
        <v>60127</v>
      </c>
      <c r="D38" s="46" t="s">
        <v>172</v>
      </c>
      <c r="E38" s="46" t="s">
        <v>173</v>
      </c>
      <c r="F38" s="38" t="s">
        <v>159</v>
      </c>
      <c r="G38" s="46" t="s">
        <v>39</v>
      </c>
      <c r="H38" s="48"/>
      <c r="I38" s="49"/>
      <c r="J38" s="49"/>
      <c r="K38" s="49"/>
      <c r="L38" s="49">
        <v>4</v>
      </c>
      <c r="M38" s="49"/>
      <c r="N38" s="49" t="str">
        <f>SUM(I38:M38)</f>
        <v>0</v>
      </c>
      <c r="O38" s="50"/>
      <c r="P38" s="49">
        <v>440</v>
      </c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29</v>
      </c>
      <c r="C39" s="47">
        <v>3905</v>
      </c>
      <c r="D39" s="46" t="s">
        <v>174</v>
      </c>
      <c r="E39" s="46" t="s">
        <v>175</v>
      </c>
      <c r="F39" s="38" t="s">
        <v>38</v>
      </c>
      <c r="G39" s="46" t="s">
        <v>33</v>
      </c>
      <c r="H39" s="48"/>
      <c r="I39" s="49"/>
      <c r="J39" s="49"/>
      <c r="K39" s="49"/>
      <c r="L39" s="49">
        <v>1</v>
      </c>
      <c r="M39" s="49"/>
      <c r="N39" s="49" t="str">
        <f>SUM(I39:M39)</f>
        <v>0</v>
      </c>
      <c r="O39" s="50"/>
      <c r="P39" s="49">
        <v>230</v>
      </c>
      <c r="Q39" s="49"/>
      <c r="R39" s="49"/>
      <c r="S39" s="38"/>
      <c r="T39" s="38" t="s">
        <v>176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177</v>
      </c>
      <c r="C40" s="58">
        <v>4327</v>
      </c>
      <c r="D40" s="46" t="s">
        <v>178</v>
      </c>
      <c r="E40" s="46" t="s">
        <v>179</v>
      </c>
      <c r="F40" s="38" t="s">
        <v>49</v>
      </c>
      <c r="G40" s="46" t="s">
        <v>39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370</v>
      </c>
      <c r="Q40" s="49"/>
      <c r="R40" s="49"/>
      <c r="S40" s="38"/>
      <c r="T40" s="38" t="s">
        <v>180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181</v>
      </c>
      <c r="C41" s="47">
        <v>295</v>
      </c>
      <c r="D41" s="46" t="s">
        <v>182</v>
      </c>
      <c r="E41" s="46" t="s">
        <v>183</v>
      </c>
      <c r="F41" s="38" t="s">
        <v>49</v>
      </c>
      <c r="G41" s="46" t="s">
        <v>55</v>
      </c>
      <c r="H41" s="48"/>
      <c r="I41" s="49"/>
      <c r="J41" s="49">
        <v>1</v>
      </c>
      <c r="K41" s="49">
        <v>1</v>
      </c>
      <c r="L41" s="49"/>
      <c r="M41" s="49"/>
      <c r="N41" s="49" t="str">
        <f>SUM(I41:M41)</f>
        <v>0</v>
      </c>
      <c r="O41" s="50"/>
      <c r="P41" s="49">
        <v>435</v>
      </c>
      <c r="Q41" s="49"/>
      <c r="R41" s="49"/>
      <c r="S41" s="38"/>
      <c r="T41" s="38" t="s">
        <v>184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29</v>
      </c>
      <c r="C42" s="47">
        <v>2622</v>
      </c>
      <c r="D42" s="46" t="s">
        <v>185</v>
      </c>
      <c r="E42" s="46" t="s">
        <v>186</v>
      </c>
      <c r="F42" s="38" t="s">
        <v>101</v>
      </c>
      <c r="G42" s="46" t="s">
        <v>55</v>
      </c>
      <c r="H42" s="48"/>
      <c r="I42" s="49"/>
      <c r="J42" s="49"/>
      <c r="K42" s="49"/>
      <c r="L42" s="49">
        <v>2</v>
      </c>
      <c r="M42" s="49"/>
      <c r="N42" s="49" t="str">
        <f>SUM(I42:M42)</f>
        <v>0</v>
      </c>
      <c r="O42" s="50"/>
      <c r="P42" s="49">
        <v>360</v>
      </c>
      <c r="Q42" s="49"/>
      <c r="R42" s="49"/>
      <c r="S42" s="38"/>
      <c r="T42" s="38" t="s">
        <v>187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188</v>
      </c>
      <c r="C43" s="47">
        <v>2078</v>
      </c>
      <c r="D43" s="46" t="s">
        <v>189</v>
      </c>
      <c r="E43" s="46" t="s">
        <v>190</v>
      </c>
      <c r="F43" s="38" t="s">
        <v>38</v>
      </c>
      <c r="G43" s="46" t="s">
        <v>39</v>
      </c>
      <c r="H43" s="48"/>
      <c r="I43" s="49"/>
      <c r="J43" s="49"/>
      <c r="K43" s="49">
        <v>3</v>
      </c>
      <c r="L43" s="49"/>
      <c r="M43" s="49"/>
      <c r="N43" s="49" t="str">
        <f>SUM(I43:M43)</f>
        <v>0</v>
      </c>
      <c r="O43" s="50"/>
      <c r="P43" s="49">
        <v>570</v>
      </c>
      <c r="Q43" s="49"/>
      <c r="R43" s="49"/>
      <c r="S43" s="38"/>
      <c r="T43" s="38" t="s">
        <v>191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29</v>
      </c>
      <c r="C44" s="47">
        <v>4410</v>
      </c>
      <c r="D44" s="46" t="s">
        <v>192</v>
      </c>
      <c r="E44" s="46" t="s">
        <v>193</v>
      </c>
      <c r="F44" s="38" t="s">
        <v>159</v>
      </c>
      <c r="G44" s="46" t="s">
        <v>39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390</v>
      </c>
      <c r="Q44" s="49"/>
      <c r="R44" s="49">
        <v>20</v>
      </c>
      <c r="S44" s="38"/>
      <c r="T44" s="38" t="s">
        <v>194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195</v>
      </c>
      <c r="C45" s="47">
        <v>5483</v>
      </c>
      <c r="D45" s="46" t="s">
        <v>196</v>
      </c>
      <c r="E45" s="46" t="s">
        <v>197</v>
      </c>
      <c r="F45" s="38" t="s">
        <v>159</v>
      </c>
      <c r="G45" s="46" t="s">
        <v>39</v>
      </c>
      <c r="H45" s="48"/>
      <c r="I45" s="49"/>
      <c r="J45" s="49"/>
      <c r="K45" s="49">
        <v>20</v>
      </c>
      <c r="L45" s="49"/>
      <c r="M45" s="49"/>
      <c r="N45" s="49" t="str">
        <f>SUM(I45:M45)</f>
        <v>0</v>
      </c>
      <c r="O45" s="50"/>
      <c r="P45" s="49">
        <v>2200</v>
      </c>
      <c r="Q45" s="49"/>
      <c r="R45" s="49"/>
      <c r="S45" s="38"/>
      <c r="T45" s="38" t="s">
        <v>198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199</v>
      </c>
      <c r="C46" s="58">
        <v>6878</v>
      </c>
      <c r="D46" s="46" t="s">
        <v>200</v>
      </c>
      <c r="E46" s="46" t="s">
        <v>201</v>
      </c>
      <c r="F46" s="38" t="s">
        <v>149</v>
      </c>
      <c r="G46" s="46" t="s">
        <v>77</v>
      </c>
      <c r="H46" s="48"/>
      <c r="I46" s="49"/>
      <c r="J46" s="49"/>
      <c r="K46" s="49">
        <v>3</v>
      </c>
      <c r="L46" s="49"/>
      <c r="M46" s="49"/>
      <c r="N46" s="49" t="str">
        <f>SUM(I46:M46)</f>
        <v>0</v>
      </c>
      <c r="O46" s="50"/>
      <c r="P46" s="49">
        <v>570</v>
      </c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29</v>
      </c>
      <c r="C47" s="58">
        <v>94208</v>
      </c>
      <c r="D47" s="46" t="s">
        <v>202</v>
      </c>
      <c r="E47" s="46" t="s">
        <v>203</v>
      </c>
      <c r="F47" s="38" t="s">
        <v>43</v>
      </c>
      <c r="G47" s="46" t="s">
        <v>55</v>
      </c>
      <c r="H47" s="48"/>
      <c r="I47" s="49"/>
      <c r="J47" s="49"/>
      <c r="K47" s="49"/>
      <c r="L47" s="49">
        <v>4</v>
      </c>
      <c r="M47" s="49"/>
      <c r="N47" s="49" t="str">
        <f>SUM(I47:M47)</f>
        <v>0</v>
      </c>
      <c r="O47" s="50"/>
      <c r="P47" s="49">
        <v>680</v>
      </c>
      <c r="Q47" s="49"/>
      <c r="R47" s="49"/>
      <c r="S47" s="38"/>
      <c r="T47" s="38" t="s">
        <v>204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205</v>
      </c>
      <c r="C48" s="47">
        <v>152</v>
      </c>
      <c r="D48" s="46" t="s">
        <v>206</v>
      </c>
      <c r="E48" s="46" t="s">
        <v>207</v>
      </c>
      <c r="F48" s="38" t="s">
        <v>208</v>
      </c>
      <c r="G48" s="46" t="s">
        <v>44</v>
      </c>
      <c r="H48" s="48"/>
      <c r="I48" s="49"/>
      <c r="J48" s="49"/>
      <c r="K48" s="49">
        <v>10</v>
      </c>
      <c r="L48" s="49"/>
      <c r="M48" s="49"/>
      <c r="N48" s="49" t="str">
        <f>SUM(I48:M48)</f>
        <v>0</v>
      </c>
      <c r="O48" s="50"/>
      <c r="P48" s="49">
        <v>1300</v>
      </c>
      <c r="Q48" s="49"/>
      <c r="R48" s="49"/>
      <c r="S48" s="38"/>
      <c r="T48" s="38" t="s">
        <v>209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29</v>
      </c>
      <c r="C49" s="58">
        <v>94659</v>
      </c>
      <c r="D49" s="46" t="s">
        <v>210</v>
      </c>
      <c r="E49" s="46" t="s">
        <v>211</v>
      </c>
      <c r="F49" s="38" t="s">
        <v>38</v>
      </c>
      <c r="G49" s="46" t="s">
        <v>33</v>
      </c>
      <c r="H49" s="48"/>
      <c r="I49" s="49"/>
      <c r="J49" s="49"/>
      <c r="K49" s="49"/>
      <c r="L49" s="49">
        <v>3</v>
      </c>
      <c r="M49" s="49"/>
      <c r="N49" s="49" t="str">
        <f>SUM(I49:M49)</f>
        <v>0</v>
      </c>
      <c r="O49" s="50"/>
      <c r="P49" s="49">
        <v>555</v>
      </c>
      <c r="Q49" s="49"/>
      <c r="R49" s="49"/>
      <c r="S49" s="38"/>
      <c r="T49" s="38" t="s">
        <v>65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212</v>
      </c>
      <c r="C50" s="53">
        <v>1999</v>
      </c>
      <c r="D50" s="52" t="s">
        <v>213</v>
      </c>
      <c r="E50" s="52" t="s">
        <v>214</v>
      </c>
      <c r="F50" s="54" t="s">
        <v>49</v>
      </c>
      <c r="G50" s="52" t="s">
        <v>77</v>
      </c>
      <c r="H50" s="55"/>
      <c r="I50" s="56"/>
      <c r="J50" s="56"/>
      <c r="K50" s="56">
        <v>100</v>
      </c>
      <c r="L50" s="56"/>
      <c r="M50" s="56"/>
      <c r="N50" s="56" t="str">
        <f>SUM(I50:M50)</f>
        <v>0</v>
      </c>
      <c r="O50" s="57"/>
      <c r="P50" s="56"/>
      <c r="Q50" s="56">
        <v>10000</v>
      </c>
      <c r="R50" s="56">
        <v>0</v>
      </c>
      <c r="S50" s="54"/>
      <c r="T50" s="54" t="s">
        <v>215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216</v>
      </c>
      <c r="C51" s="58">
        <v>60118</v>
      </c>
      <c r="D51" s="46" t="s">
        <v>217</v>
      </c>
      <c r="E51" s="46" t="s">
        <v>218</v>
      </c>
      <c r="F51" s="38" t="s">
        <v>54</v>
      </c>
      <c r="G51" s="46" t="s">
        <v>55</v>
      </c>
      <c r="H51" s="48"/>
      <c r="I51" s="49"/>
      <c r="J51" s="49"/>
      <c r="K51" s="49"/>
      <c r="L51" s="49">
        <v>4</v>
      </c>
      <c r="M51" s="49"/>
      <c r="N51" s="49" t="str">
        <f>SUM(I51:M51)</f>
        <v>0</v>
      </c>
      <c r="O51" s="50"/>
      <c r="P51" s="49">
        <v>440</v>
      </c>
      <c r="Q51" s="49"/>
      <c r="R51" s="49"/>
      <c r="S51" s="38" t="s">
        <v>64</v>
      </c>
      <c r="T51" s="38" t="s">
        <v>219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29</v>
      </c>
      <c r="C52" s="47">
        <v>3506</v>
      </c>
      <c r="D52" s="46" t="s">
        <v>220</v>
      </c>
      <c r="E52" s="46" t="s">
        <v>221</v>
      </c>
      <c r="F52" s="38" t="s">
        <v>38</v>
      </c>
      <c r="G52" s="46" t="s">
        <v>44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370</v>
      </c>
      <c r="Q52" s="49"/>
      <c r="R52" s="49"/>
      <c r="S52" s="38"/>
      <c r="T52" s="38" t="s">
        <v>222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29</v>
      </c>
      <c r="C53" s="47">
        <v>92084</v>
      </c>
      <c r="D53" s="46" t="s">
        <v>223</v>
      </c>
      <c r="E53" s="46" t="s">
        <v>224</v>
      </c>
      <c r="F53" s="38" t="s">
        <v>225</v>
      </c>
      <c r="G53" s="46" t="s">
        <v>44</v>
      </c>
      <c r="H53" s="48"/>
      <c r="I53" s="49"/>
      <c r="J53" s="49"/>
      <c r="K53" s="49"/>
      <c r="L53" s="49">
        <v>5</v>
      </c>
      <c r="M53" s="49"/>
      <c r="N53" s="49" t="str">
        <f>SUM(I53:M53)</f>
        <v>0</v>
      </c>
      <c r="O53" s="50"/>
      <c r="P53" s="49">
        <v>850</v>
      </c>
      <c r="Q53" s="49"/>
      <c r="R53" s="49"/>
      <c r="S53" s="38"/>
      <c r="T53" s="38" t="s">
        <v>226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29</v>
      </c>
      <c r="C54" s="47">
        <v>2925</v>
      </c>
      <c r="D54" s="46" t="s">
        <v>227</v>
      </c>
      <c r="E54" s="46" t="s">
        <v>228</v>
      </c>
      <c r="F54" s="38" t="s">
        <v>229</v>
      </c>
      <c r="G54" s="46" t="s">
        <v>44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/>
      <c r="P54" s="49">
        <v>360</v>
      </c>
      <c r="Q54" s="49"/>
      <c r="R54" s="49"/>
      <c r="S54" s="38"/>
      <c r="T54" s="38" t="s">
        <v>230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231</v>
      </c>
      <c r="C55" s="59">
        <v>6645</v>
      </c>
      <c r="D55" s="52" t="s">
        <v>232</v>
      </c>
      <c r="E55" s="52" t="s">
        <v>233</v>
      </c>
      <c r="F55" s="54" t="s">
        <v>54</v>
      </c>
      <c r="G55" s="52" t="s">
        <v>234</v>
      </c>
      <c r="H55" s="55"/>
      <c r="I55" s="56"/>
      <c r="J55" s="56"/>
      <c r="K55" s="56">
        <v>10</v>
      </c>
      <c r="L55" s="56"/>
      <c r="M55" s="56"/>
      <c r="N55" s="56" t="str">
        <f>SUM(I55:M55)</f>
        <v>0</v>
      </c>
      <c r="O55" s="57">
        <v>10</v>
      </c>
      <c r="P55" s="56"/>
      <c r="Q55" s="56">
        <v>1000</v>
      </c>
      <c r="R55" s="56"/>
      <c r="S55" s="54"/>
      <c r="T55" s="54"/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235</v>
      </c>
      <c r="C56" s="53">
        <v>5178</v>
      </c>
      <c r="D56" s="52" t="s">
        <v>236</v>
      </c>
      <c r="E56" s="52" t="s">
        <v>237</v>
      </c>
      <c r="F56" s="54" t="s">
        <v>238</v>
      </c>
      <c r="G56" s="52" t="s">
        <v>234</v>
      </c>
      <c r="H56" s="55"/>
      <c r="I56" s="56"/>
      <c r="J56" s="56"/>
      <c r="K56" s="56">
        <v>50</v>
      </c>
      <c r="L56" s="56"/>
      <c r="M56" s="56"/>
      <c r="N56" s="56" t="str">
        <f>SUM(I56:M56)</f>
        <v>0</v>
      </c>
      <c r="O56" s="57">
        <v>31</v>
      </c>
      <c r="P56" s="56"/>
      <c r="Q56" s="56">
        <v>2500</v>
      </c>
      <c r="R56" s="56"/>
      <c r="S56" s="54"/>
      <c r="T56" s="54" t="s">
        <v>239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235</v>
      </c>
      <c r="C57" s="53">
        <v>5178</v>
      </c>
      <c r="D57" s="52" t="s">
        <v>236</v>
      </c>
      <c r="E57" s="52" t="s">
        <v>237</v>
      </c>
      <c r="F57" s="54" t="s">
        <v>238</v>
      </c>
      <c r="G57" s="52" t="s">
        <v>234</v>
      </c>
      <c r="H57" s="55"/>
      <c r="I57" s="56"/>
      <c r="J57" s="56"/>
      <c r="K57" s="56"/>
      <c r="L57" s="56"/>
      <c r="M57" s="56"/>
      <c r="N57" s="56" t="str">
        <f>SUM(I57:M57)</f>
        <v>0</v>
      </c>
      <c r="O57" s="57">
        <v>39</v>
      </c>
      <c r="P57" s="56"/>
      <c r="Q57" s="56">
        <v>0</v>
      </c>
      <c r="R57" s="56"/>
      <c r="S57" s="54"/>
      <c r="T57" s="54" t="s">
        <v>239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