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<sst xmlns="http://schemas.openxmlformats.org/spreadsheetml/2006/main" uniqueCount="199">
  <si>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</si>
  <si>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</si>
  <si>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</si>
  <si>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</si>
  <si>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</si>
  <si>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</si>
  <si>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</si>
  <si>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</si>
  <si>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</si>
  <si>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</si>
  <si>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</si>
  <si>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</si>
  <si>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</si>
  <si>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</si>
  <si>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</si>
  <si>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</si>
  <si>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</si>
  <si>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</si>
  <si>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</si>
  <si>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</si>
  <si>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</si>
  <si>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</si>
  <si>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</si>
  <si>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</si>
  <si>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</si>
  <si>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</si>
  <si>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</si>
  <si>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</si>
  <si>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</si>
  <si>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</si>
  <si>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Ломоносовский район, деревня Разбегаево</t>
  </si>
  <si>
    <t>ул. Березовая, д. 2, 8-911-979-38-68</t>
  </si>
  <si>
    <t>10:00-15:00</t>
  </si>
  <si>
    <t>Георгий</t>
  </si>
  <si>
    <t>. ЗАБИРАТЬ ПУСТУЮ ТАРУ ОБЯЗАТЕЛЬНО!!!!! созвон заранее!!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</si>
  <si>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</si>
  <si>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</si>
  <si>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</si>
  <si>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</si>
  <si>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как можно раньше, не успеваете- звоните созвон за час!</t>
  </si>
  <si>
    <t>Фанерный</t>
  </si>
  <si>
    <t>СПб, посёлок Понтонный, ул. Фанерная д. 5</t>
  </si>
  <si>
    <t>648-16-15(доб.2242), 8-921-356-48-83</t>
  </si>
  <si>
    <t>Фахри</t>
  </si>
  <si>
    <t>В ОФИС   В ТТН подписываться .В 1с - СВЕЗА,  В ОФИС 18 бут, 
. если на склад - СТАВИТЬ ДОСТАВКУ С ГРУЗЧИКОМ (одного водителя не отправлять.</t>
  </si>
  <si>
    <t>ПолиМолд</t>
  </si>
  <si>
    <t>СПбг, п Стрельна, ул. Нижняя Дорога д 2</t>
  </si>
  <si>
    <t>8-812-702-47-66,   8-952-378-83-99</t>
  </si>
  <si>
    <t>10:00-17:00</t>
  </si>
  <si>
    <t>с ндс.</t>
  </si>
  <si>
    <t>Клиент№5213</t>
  </si>
  <si>
    <t>г. Пушкин, ул. Красной Звезды д. 20</t>
  </si>
  <si>
    <t>кв. 17, 465-50-73</t>
  </si>
  <si>
    <t>14:00-18:00</t>
  </si>
  <si>
    <t>НЕ раньше 14 будет дома. 
 ЧЕЛОВЕК ПОЖИЛОЙ ПОЗВОНИТЕ ЗАРАНЕЕ - минимум за час!!8-911-166-78-80</t>
  </si>
  <si>
    <t>Клиент№4389</t>
  </si>
  <si>
    <t>СПб, ул. Подвойского д. 14к1</t>
  </si>
  <si>
    <t>кв. 44, 8-921-918-20-14</t>
  </si>
  <si>
    <t>10:00-14:00</t>
  </si>
  <si>
    <t>Фахриддин</t>
  </si>
  <si>
    <t>строго в это время либо прекратят с нами работать.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</si>
  <si>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</si>
  <si>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</si>
  <si>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</si>
  <si>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ДОВОЗ 15 БУТ С НДС обед с 12 до 13 8-921-550-83-58 Виктор - звонить на этот номер), 336-86-44 скидывать счёт на почту artex.snab@yandex.ru</t>
  </si>
  <si>
    <t>Водономика</t>
  </si>
  <si>
    <t>СПб, ул. 2-й Луч д. 3Б</t>
  </si>
  <si>
    <t>8-950-009-58-88</t>
  </si>
  <si>
    <t>30 бут в зачет</t>
  </si>
  <si>
    <t>НЕ ДЕЛИТЬ ПОСТАВКУ СОЗВОН за час</t>
  </si>
  <si>
    <t>Клиент №6319</t>
  </si>
  <si>
    <t>Спб, ул. Торжковская д. 1</t>
  </si>
  <si>
    <t>к2, кв. 118, 8-921-431-73-21</t>
  </si>
  <si>
    <t>10:00-14:00 18:00-21:00</t>
  </si>
  <si>
    <t>до 14 или с 18!! днём не возить - не примут! если не алё - звоните в офис</t>
  </si>
  <si>
    <t>Клиент №4828</t>
  </si>
  <si>
    <t>СПб, Двинская ул. д. 25</t>
  </si>
  <si>
    <t>8-964-345-83-33</t>
  </si>
  <si>
    <t>11:00-13:00</t>
  </si>
  <si>
    <t>раньше никого не будет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</si>
  <si>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</si>
  <si>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</si>
  <si>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</si>
  <si>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</si>
  <si>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Клиент№5126</t>
  </si>
  <si>
    <t>СПб, Рижский пр., д. 10</t>
  </si>
  <si>
    <t>ориентир магазин "электрик" (там арка), 3-й этаж, кв.3, 8-906-243-04-16</t>
  </si>
  <si>
    <t>10:00-12:00</t>
  </si>
  <si>
    <t>с 10!! раньше никого не будет. позвоните за 20 мин чтобы были на месте. ЧИСТЫЕ и НЕ МЯТЫЕ БУТЫЛИ!!!!, будут грязные или мятые- не примут.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</si>
  <si>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</si>
  <si>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</si>
  <si>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</si>
  <si>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</si>
  <si>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</si>
  <si>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</t>
  </si>
  <si>
    <t>СПб, 15-я линия В.О. д. 70</t>
  </si>
  <si>
    <t>кв. 52  въезд во двор, 2-й этаж, 8-921-420-38-02</t>
  </si>
  <si>
    <t>чистые бутыли!с 15!! не раньше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</si>
  <si>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</si>
  <si>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</si>
  <si>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</si>
  <si>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12:00-17:00</t>
  </si>
  <si>
    <t>БУТЫЛИ ЧИСТЫЕ ЧТОБЫ НИЧЕГО НЕ ПЛАВАЛО Чистые не мятые бутыли  .СОЗВОН ЗА ЧАС, чтобы были на месте</t>
  </si>
  <si>
    <t>г. Пушкин, СПб, Октябрьский бульвар, д. 7/29</t>
  </si>
  <si>
    <t>кв. 10,  8-921-860-15-49</t>
  </si>
  <si>
    <t>10:00-16:00</t>
  </si>
  <si>
    <t>не раньше 18 будет, созвон!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</si>
  <si>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</si>
  <si>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</si>
  <si>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</si>
  <si>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 в след раз подписать доки от 02.04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</si>
  <si>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</si>
  <si>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</si>
  <si>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</si>
  <si>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</si>
  <si>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цены.8-950-000-38-77.</t>
  </si>
  <si>
    <t>Клиент №6651</t>
  </si>
  <si>
    <t>г. Коммунар, ул. Гатчинская д. 16А</t>
  </si>
  <si>
    <t>кв.130, 8-952-273-23-64</t>
  </si>
  <si>
    <t>12:00-15:00</t>
  </si>
  <si>
    <t xml:space="preserve">1 - Помпа СТАНДАРТ
 4 - Plesca Натуральная, 19 литров (одноразовая бутыль)
 </t>
  </si>
  <si>
    <t>оплачено на сайте 09.04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</si>
  <si>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</si>
  <si>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</si>
  <si>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</si>
  <si>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</si>
  <si>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</t>
  </si>
  <si>
    <t>Клиент №5016</t>
  </si>
  <si>
    <t>СПб,Конногвардейский бульвар д. 3</t>
  </si>
  <si>
    <t>бизнес центр, 4-й этаж, 921-781-01-56 Мария</t>
  </si>
  <si>
    <t>доп. номер 8-953-341-31-03 .Включать подъём 10р/бут
НАДО ЗАБИРАТЬ ПУСТУЮ ТАРУ. ПОМОГИТЕ ПОСТАВИТЬ БУТЫЛЬ НА КУЛЕР ЖЕНСКИЙ КОЛЛЕКТИВ.не раньше 12</t>
  </si>
  <si>
    <t>СПб, Старо-Петергофский пр. д. 21к8</t>
  </si>
  <si>
    <t>кв. 215, 3й этаж, 8-921-917-95-07</t>
  </si>
  <si>
    <t>09:00-11:00</t>
  </si>
  <si>
    <t>возить в указанное время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</si>
  <si>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</si>
  <si>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</si>
  <si>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</si>
  <si>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 Поставка №1 (3 из 6), НА ВСЕ ПОСТАВКИ ДЕЛАТЬ ДОКИ.</t>
  </si>
  <si>
    <t>СПб, Выборгское шоссе д. 5к1</t>
  </si>
  <si>
    <t>кв 422, 4 этаж, лифт есть,  940-67-33, 596-20-41</t>
  </si>
  <si>
    <t>14:00-17:00</t>
  </si>
  <si>
    <t>ЗВОНИТЬ ЗА ЧАС!!!
Просит при заказать не врать ей, что привезём в 1-й пол дня!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</si>
  <si>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</si>
  <si>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</si>
  <si>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</si>
  <si>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г. Павловск, СПб,  СНТ Славяночка-2</t>
  </si>
  <si>
    <t>СНТ Славяночка-2, через Пушкин, по ул. Гусарская - через жд переезд, 8-931-373-54-15</t>
  </si>
  <si>
    <t>ехать через Пушкин, созвон - сориентируют. оплачено на сайте 09.04</t>
  </si>
  <si>
    <t>Виктор Достанко</t>
  </si>
  <si>
    <t>СПб, Комендантский проспект, д.67</t>
  </si>
  <si>
    <t>кв. 737 8-981-958-46-61 Елена</t>
  </si>
  <si>
    <t>созвон!  ОПЛАЧЕНО НА САЙТЕ 9.04</t>
  </si>
  <si>
    <t>ХОРС</t>
  </si>
  <si>
    <t>СПб, СПБ, ул. 8-я красноармейская, д.22</t>
  </si>
  <si>
    <t>8-960-286-51-79</t>
  </si>
  <si>
    <t>созвон, по возможности пораньше</t>
  </si>
  <si>
    <t>АРМАДА (ИП Надобников)</t>
  </si>
  <si>
    <t>Гатчинский район, г. Коммунар посёлок Марьино</t>
  </si>
  <si>
    <t>Александр 8-911-929-11-25</t>
  </si>
  <si>
    <t xml:space="preserve">20 - Plesca Классическая 19л (одноразовая бутыль)
 </t>
  </si>
  <si>
    <t>ОРИЕНТИР  коттеджный поселок "Графская Славянка" Звоните вас сориентируют</t>
  </si>
  <si>
    <t>г. Колпино, СПб, Октябрьская д. 83</t>
  </si>
  <si>
    <t>кв.111, 8-911-832-54-49</t>
  </si>
  <si>
    <t>за полчаса позвонить.</t>
  </si>
  <si>
    <t>СПб, Витебский пр. д. 101к2</t>
  </si>
  <si>
    <t>кв. 521, 8-921-962-61-15  Александра Соколова</t>
  </si>
  <si>
    <t>с 14!ЗАБРАТЬ ВСЮ ПУСТУЮ ТАРУ!! НЕ ОСТАВЛЯТЬ ВОДУ У ДВЕРИ!!! ЕЩЁ ОДНА ЖАЛОБА=ШТРАФ!оплачено на карту 09.04</t>
  </si>
  <si>
    <t>г. Колпино, СПб, бульвар Трудящихся д. 36</t>
  </si>
  <si>
    <t>кв. 57, 10й этаж, лифт есть,</t>
  </si>
  <si>
    <t>вчера отгрузили не тувда внимательно БУТЫЛИ С РУЧКОЙ!ОБЯЗАТЕЛЬНО СОЗВОН ЗА ЧАС -связаться по номеру 8-950-039-75-00.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</si>
  <si>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</si>
  <si>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</si>
  <si>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</si>
  <si>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</si>
  <si>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</si>
  <si>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</si>
  <si>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</si>
  <si>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Клиент№1888</t>
  </si>
  <si>
    <t>СПб, ул. Среднерогатская, д.20</t>
  </si>
  <si>
    <t>кв.470,  строение 1, 5 парадная  8-911-018-04-22</t>
  </si>
  <si>
    <t>Возить в указанный промежуток! с 13!</t>
  </si>
  <si>
    <t>разовый</t>
  </si>
  <si>
    <t>СПб, Набережная Обводного канала д. 66</t>
  </si>
  <si>
    <t>АБГрупп</t>
  </si>
  <si>
    <t>11:00-18:00</t>
  </si>
  <si>
    <t xml:space="preserve">8 - Вода Vilae 19л
 </t>
  </si>
  <si>
    <t>от самсона  Страховая(ступеньки вверх, козырек)с клиента денег не брать безнал</t>
  </si>
  <si>
    <t>СПб, ул. Звездная д.7/2</t>
  </si>
  <si>
    <t>8-999-532-89-01</t>
  </si>
  <si>
    <t xml:space="preserve">10 - Вода Vilae 19л
 </t>
  </si>
  <si>
    <t>от самсона (Общежитие)</t>
  </si>
  <si>
    <t>СПб, ул. Пушкинская, д. 10</t>
  </si>
  <si>
    <t>оф 39, 8-812-448-47-59, 8-999-209-15-27</t>
  </si>
  <si>
    <t>НЕ РАНЬШЕ ЗАБИРАТЬ ПУСТЫЕ БУТЫЛИ</t>
  </si>
  <si>
    <t>Клиент №4602</t>
  </si>
  <si>
    <t>СПб, Степана Разина д. 9-11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</si>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</sst>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44" sqref="D4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5483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20</v>
      </c>
      <c r="L6" s="49"/>
      <c r="M6" s="49"/>
      <c r="N6" s="49" t="str">
        <f>SUM(I6:M6)</f>
        <v>0</v>
      </c>
      <c r="O6" s="50"/>
      <c r="P6" s="49">
        <v>2200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93347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1999</v>
      </c>
      <c r="D8" s="52" t="s">
        <v>41</v>
      </c>
      <c r="E8" s="52" t="s">
        <v>42</v>
      </c>
      <c r="F8" s="54" t="s">
        <v>32</v>
      </c>
      <c r="G8" s="52" t="s">
        <v>43</v>
      </c>
      <c r="H8" s="55"/>
      <c r="I8" s="56"/>
      <c r="J8" s="56"/>
      <c r="K8" s="56">
        <v>18</v>
      </c>
      <c r="L8" s="56"/>
      <c r="M8" s="56"/>
      <c r="N8" s="56" t="str">
        <f>SUM(I8:M8)</f>
        <v>0</v>
      </c>
      <c r="O8" s="57"/>
      <c r="P8" s="56"/>
      <c r="Q8" s="56">
        <v>1800</v>
      </c>
      <c r="R8" s="56">
        <v>180</v>
      </c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9">
        <v>92957</v>
      </c>
      <c r="D9" s="52" t="s">
        <v>46</v>
      </c>
      <c r="E9" s="52" t="s">
        <v>47</v>
      </c>
      <c r="F9" s="54" t="s">
        <v>48</v>
      </c>
      <c r="G9" s="52" t="s">
        <v>33</v>
      </c>
      <c r="H9" s="55"/>
      <c r="I9" s="56"/>
      <c r="J9" s="56"/>
      <c r="K9" s="56"/>
      <c r="L9" s="56">
        <v>11</v>
      </c>
      <c r="M9" s="56"/>
      <c r="N9" s="56" t="str">
        <f>SUM(I9:M9)</f>
        <v>0</v>
      </c>
      <c r="O9" s="57"/>
      <c r="P9" s="56"/>
      <c r="Q9" s="56">
        <v>1540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5213</v>
      </c>
      <c r="D10" s="46" t="s">
        <v>51</v>
      </c>
      <c r="E10" s="46" t="s">
        <v>52</v>
      </c>
      <c r="F10" s="38" t="s">
        <v>53</v>
      </c>
      <c r="G10" s="46" t="s">
        <v>43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4389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480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5078</v>
      </c>
      <c r="D12" s="52" t="s">
        <v>62</v>
      </c>
      <c r="E12" s="52" t="s">
        <v>63</v>
      </c>
      <c r="F12" s="54" t="s">
        <v>48</v>
      </c>
      <c r="G12" s="52" t="s">
        <v>43</v>
      </c>
      <c r="H12" s="55"/>
      <c r="I12" s="56"/>
      <c r="J12" s="56"/>
      <c r="K12" s="56">
        <v>15</v>
      </c>
      <c r="L12" s="56"/>
      <c r="M12" s="56"/>
      <c r="N12" s="56" t="str">
        <f>SUM(I12:M12)</f>
        <v>0</v>
      </c>
      <c r="O12" s="57"/>
      <c r="P12" s="56"/>
      <c r="Q12" s="56">
        <v>1950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8">
        <v>60184</v>
      </c>
      <c r="D13" s="46" t="s">
        <v>66</v>
      </c>
      <c r="E13" s="46" t="s">
        <v>67</v>
      </c>
      <c r="F13" s="38" t="s">
        <v>48</v>
      </c>
      <c r="G13" s="46" t="s">
        <v>59</v>
      </c>
      <c r="H13" s="48"/>
      <c r="I13" s="49"/>
      <c r="J13" s="49"/>
      <c r="K13" s="49"/>
      <c r="L13" s="49">
        <v>25</v>
      </c>
      <c r="M13" s="49"/>
      <c r="N13" s="49" t="str">
        <f>SUM(I13:M13)</f>
        <v>0</v>
      </c>
      <c r="O13" s="50" t="s">
        <v>68</v>
      </c>
      <c r="P13" s="49">
        <v>2750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6319</v>
      </c>
      <c r="D14" s="46" t="s">
        <v>71</v>
      </c>
      <c r="E14" s="46" t="s">
        <v>72</v>
      </c>
      <c r="F14" s="38" t="s">
        <v>73</v>
      </c>
      <c r="G14" s="46" t="s">
        <v>59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490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4828</v>
      </c>
      <c r="D15" s="46" t="s">
        <v>76</v>
      </c>
      <c r="E15" s="46" t="s">
        <v>77</v>
      </c>
      <c r="F15" s="38" t="s">
        <v>78</v>
      </c>
      <c r="G15" s="46" t="s">
        <v>33</v>
      </c>
      <c r="H15" s="48"/>
      <c r="I15" s="49"/>
      <c r="J15" s="49"/>
      <c r="K15" s="49">
        <v>7</v>
      </c>
      <c r="L15" s="49"/>
      <c r="M15" s="49"/>
      <c r="N15" s="49" t="str">
        <f>SUM(I15:M15)</f>
        <v>0</v>
      </c>
      <c r="O15" s="50"/>
      <c r="P15" s="49">
        <v>770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4038</v>
      </c>
      <c r="D16" s="46" t="s">
        <v>81</v>
      </c>
      <c r="E16" s="46" t="s">
        <v>82</v>
      </c>
      <c r="F16" s="38" t="s">
        <v>58</v>
      </c>
      <c r="G16" s="46" t="s">
        <v>43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400</v>
      </c>
      <c r="Q16" s="49"/>
      <c r="R16" s="49">
        <v>20</v>
      </c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5126</v>
      </c>
      <c r="D17" s="46" t="s">
        <v>85</v>
      </c>
      <c r="E17" s="46" t="s">
        <v>86</v>
      </c>
      <c r="F17" s="38" t="s">
        <v>87</v>
      </c>
      <c r="G17" s="46" t="s">
        <v>59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900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47">
        <v>2554</v>
      </c>
      <c r="D18" s="46" t="s">
        <v>89</v>
      </c>
      <c r="E18" s="46" t="s">
        <v>90</v>
      </c>
      <c r="F18" s="38" t="s">
        <v>48</v>
      </c>
      <c r="G18" s="46" t="s">
        <v>59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540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5151</v>
      </c>
      <c r="D19" s="46" t="s">
        <v>92</v>
      </c>
      <c r="E19" s="46" t="s">
        <v>93</v>
      </c>
      <c r="F19" s="38" t="s">
        <v>48</v>
      </c>
      <c r="G19" s="46" t="s">
        <v>33</v>
      </c>
      <c r="H19" s="48"/>
      <c r="I19" s="49"/>
      <c r="J19" s="49"/>
      <c r="K19" s="49">
        <v>7</v>
      </c>
      <c r="L19" s="49"/>
      <c r="M19" s="49"/>
      <c r="N19" s="49" t="str">
        <f>SUM(I19:M19)</f>
        <v>0</v>
      </c>
      <c r="O19" s="50"/>
      <c r="P19" s="49">
        <v>910</v>
      </c>
      <c r="Q19" s="49"/>
      <c r="R19" s="49">
        <v>70</v>
      </c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47">
        <v>3737</v>
      </c>
      <c r="D20" s="46" t="s">
        <v>95</v>
      </c>
      <c r="E20" s="46" t="s">
        <v>96</v>
      </c>
      <c r="F20" s="38" t="s">
        <v>32</v>
      </c>
      <c r="G20" s="46" t="s">
        <v>59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2853</v>
      </c>
      <c r="D21" s="46" t="s">
        <v>99</v>
      </c>
      <c r="E21" s="46" t="s">
        <v>100</v>
      </c>
      <c r="F21" s="38" t="s">
        <v>101</v>
      </c>
      <c r="G21" s="46" t="s">
        <v>43</v>
      </c>
      <c r="H21" s="48"/>
      <c r="I21" s="49"/>
      <c r="J21" s="49"/>
      <c r="K21" s="49">
        <v>5</v>
      </c>
      <c r="L21" s="49"/>
      <c r="M21" s="49"/>
      <c r="N21" s="49" t="str">
        <f>SUM(I21:M21)</f>
        <v>0</v>
      </c>
      <c r="O21" s="50"/>
      <c r="P21" s="49"/>
      <c r="Q21" s="49">
        <v>800</v>
      </c>
      <c r="R21" s="49">
        <v>25</v>
      </c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47">
        <v>3178</v>
      </c>
      <c r="D22" s="46" t="s">
        <v>103</v>
      </c>
      <c r="E22" s="46" t="s">
        <v>104</v>
      </c>
      <c r="F22" s="38" t="s">
        <v>105</v>
      </c>
      <c r="G22" s="46" t="s">
        <v>43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9">
        <v>60092</v>
      </c>
      <c r="D23" s="52" t="s">
        <v>108</v>
      </c>
      <c r="E23" s="52" t="s">
        <v>109</v>
      </c>
      <c r="F23" s="54" t="s">
        <v>48</v>
      </c>
      <c r="G23" s="52" t="s">
        <v>43</v>
      </c>
      <c r="H23" s="55"/>
      <c r="I23" s="56"/>
      <c r="J23" s="56"/>
      <c r="K23" s="56"/>
      <c r="L23" s="56">
        <v>20</v>
      </c>
      <c r="M23" s="56"/>
      <c r="N23" s="56" t="str">
        <f>SUM(I23:M23)</f>
        <v>0</v>
      </c>
      <c r="O23" s="57"/>
      <c r="P23" s="56"/>
      <c r="Q23" s="56">
        <v>2200</v>
      </c>
      <c r="R23" s="56"/>
      <c r="S23" s="54"/>
      <c r="T23" s="54" t="s">
        <v>110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111</v>
      </c>
      <c r="C24" s="53">
        <v>3495</v>
      </c>
      <c r="D24" s="52" t="s">
        <v>112</v>
      </c>
      <c r="E24" s="52" t="s">
        <v>113</v>
      </c>
      <c r="F24" s="54" t="s">
        <v>114</v>
      </c>
      <c r="G24" s="52" t="s">
        <v>33</v>
      </c>
      <c r="H24" s="55"/>
      <c r="I24" s="56"/>
      <c r="J24" s="56"/>
      <c r="K24" s="56"/>
      <c r="L24" s="56">
        <v>10</v>
      </c>
      <c r="M24" s="56"/>
      <c r="N24" s="56" t="str">
        <f>SUM(I24:M24)</f>
        <v>0</v>
      </c>
      <c r="O24" s="57"/>
      <c r="P24" s="56"/>
      <c r="Q24" s="56">
        <v>1400</v>
      </c>
      <c r="R24" s="56"/>
      <c r="S24" s="54"/>
      <c r="T24" s="54" t="s">
        <v>115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58">
        <v>6651</v>
      </c>
      <c r="D25" s="46" t="s">
        <v>117</v>
      </c>
      <c r="E25" s="46" t="s">
        <v>118</v>
      </c>
      <c r="F25" s="38" t="s">
        <v>119</v>
      </c>
      <c r="G25" s="46" t="s">
        <v>43</v>
      </c>
      <c r="H25" s="48"/>
      <c r="I25" s="49"/>
      <c r="J25" s="49"/>
      <c r="K25" s="49"/>
      <c r="L25" s="49"/>
      <c r="M25" s="49">
        <v>4</v>
      </c>
      <c r="N25" s="49" t="str">
        <f>SUM(I25:M25)</f>
        <v>0</v>
      </c>
      <c r="O25" s="50"/>
      <c r="P25" s="49">
        <v>1485</v>
      </c>
      <c r="Q25" s="49"/>
      <c r="R25" s="49"/>
      <c r="S25" s="38" t="s">
        <v>120</v>
      </c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5199</v>
      </c>
      <c r="D26" s="46" t="s">
        <v>123</v>
      </c>
      <c r="E26" s="46" t="s">
        <v>124</v>
      </c>
      <c r="F26" s="38" t="s">
        <v>101</v>
      </c>
      <c r="G26" s="46" t="s">
        <v>33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570</v>
      </c>
      <c r="Q26" s="49"/>
      <c r="R26" s="49"/>
      <c r="S26" s="38" t="s">
        <v>125</v>
      </c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>
        <v>5016</v>
      </c>
      <c r="D27" s="46" t="s">
        <v>128</v>
      </c>
      <c r="E27" s="46" t="s">
        <v>129</v>
      </c>
      <c r="F27" s="38" t="s">
        <v>119</v>
      </c>
      <c r="G27" s="46" t="s">
        <v>59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760</v>
      </c>
      <c r="Q27" s="49"/>
      <c r="R27" s="49">
        <v>40</v>
      </c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47">
        <v>4241</v>
      </c>
      <c r="D28" s="46" t="s">
        <v>131</v>
      </c>
      <c r="E28" s="46" t="s">
        <v>132</v>
      </c>
      <c r="F28" s="38" t="s">
        <v>133</v>
      </c>
      <c r="G28" s="46" t="s">
        <v>59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135</v>
      </c>
      <c r="C29" s="53">
        <v>2892</v>
      </c>
      <c r="D29" s="52" t="s">
        <v>136</v>
      </c>
      <c r="E29" s="52" t="s">
        <v>137</v>
      </c>
      <c r="F29" s="54" t="s">
        <v>48</v>
      </c>
      <c r="G29" s="52" t="s">
        <v>59</v>
      </c>
      <c r="H29" s="55"/>
      <c r="I29" s="56"/>
      <c r="J29" s="56"/>
      <c r="K29" s="56"/>
      <c r="L29" s="56">
        <v>3</v>
      </c>
      <c r="M29" s="56"/>
      <c r="N29" s="56" t="str">
        <f>SUM(I29:M29)</f>
        <v>0</v>
      </c>
      <c r="O29" s="57"/>
      <c r="P29" s="56"/>
      <c r="Q29" s="56">
        <v>510</v>
      </c>
      <c r="R29" s="56"/>
      <c r="S29" s="54"/>
      <c r="T29" s="54" t="s">
        <v>138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1814</v>
      </c>
      <c r="D30" s="46" t="s">
        <v>139</v>
      </c>
      <c r="E30" s="46" t="s">
        <v>140</v>
      </c>
      <c r="F30" s="38" t="s">
        <v>141</v>
      </c>
      <c r="G30" s="46" t="s">
        <v>59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850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3963</v>
      </c>
      <c r="D31" s="46" t="s">
        <v>143</v>
      </c>
      <c r="E31" s="46" t="s">
        <v>144</v>
      </c>
      <c r="F31" s="38" t="s">
        <v>32</v>
      </c>
      <c r="G31" s="46" t="s">
        <v>59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93845</v>
      </c>
      <c r="D32" s="46" t="s">
        <v>146</v>
      </c>
      <c r="E32" s="46" t="s">
        <v>147</v>
      </c>
      <c r="F32" s="38" t="s">
        <v>58</v>
      </c>
      <c r="G32" s="46" t="s">
        <v>43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1400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149</v>
      </c>
      <c r="C33" s="58">
        <v>6921</v>
      </c>
      <c r="D33" s="46" t="s">
        <v>150</v>
      </c>
      <c r="E33" s="46" t="s">
        <v>151</v>
      </c>
      <c r="F33" s="38" t="s">
        <v>32</v>
      </c>
      <c r="G33" s="46" t="s">
        <v>59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450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153</v>
      </c>
      <c r="C34" s="59">
        <v>93948</v>
      </c>
      <c r="D34" s="52" t="s">
        <v>154</v>
      </c>
      <c r="E34" s="52" t="s">
        <v>155</v>
      </c>
      <c r="F34" s="54" t="s">
        <v>58</v>
      </c>
      <c r="G34" s="52" t="s">
        <v>59</v>
      </c>
      <c r="H34" s="55"/>
      <c r="I34" s="56"/>
      <c r="J34" s="56"/>
      <c r="K34" s="56"/>
      <c r="L34" s="56">
        <v>9</v>
      </c>
      <c r="M34" s="56"/>
      <c r="N34" s="56" t="str">
        <f>SUM(I34:M34)</f>
        <v>0</v>
      </c>
      <c r="O34" s="57"/>
      <c r="P34" s="56"/>
      <c r="Q34" s="56">
        <v>1395</v>
      </c>
      <c r="R34" s="56"/>
      <c r="S34" s="54"/>
      <c r="T34" s="54" t="s">
        <v>156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7">
        <v>30</v>
      </c>
      <c r="B35" s="68" t="s">
        <v>157</v>
      </c>
      <c r="C35" s="59">
        <v>6780</v>
      </c>
      <c r="D35" s="68" t="s">
        <v>158</v>
      </c>
      <c r="E35" s="68" t="s">
        <v>159</v>
      </c>
      <c r="F35" s="69" t="s">
        <v>101</v>
      </c>
      <c r="G35" s="68" t="s">
        <v>43</v>
      </c>
      <c r="H35" s="70"/>
      <c r="I35" s="71"/>
      <c r="J35" s="71"/>
      <c r="K35" s="71"/>
      <c r="L35" s="71"/>
      <c r="M35" s="71">
        <v>20</v>
      </c>
      <c r="N35" s="71" t="str">
        <f>SUM(I35:M35)</f>
        <v>0</v>
      </c>
      <c r="O35" s="72"/>
      <c r="P35" s="71"/>
      <c r="Q35" s="71">
        <v>4200</v>
      </c>
      <c r="R35" s="71"/>
      <c r="S35" s="69" t="s">
        <v>160</v>
      </c>
      <c r="T35" s="69" t="s">
        <v>161</v>
      </c>
      <c r="U35" s="69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47">
        <v>94905</v>
      </c>
      <c r="D36" s="46" t="s">
        <v>162</v>
      </c>
      <c r="E36" s="46" t="s">
        <v>163</v>
      </c>
      <c r="F36" s="38" t="s">
        <v>58</v>
      </c>
      <c r="G36" s="46" t="s">
        <v>43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4684</v>
      </c>
      <c r="D37" s="46" t="s">
        <v>165</v>
      </c>
      <c r="E37" s="46" t="s">
        <v>166</v>
      </c>
      <c r="F37" s="38" t="s">
        <v>53</v>
      </c>
      <c r="G37" s="46" t="s">
        <v>43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47">
        <v>3027</v>
      </c>
      <c r="D38" s="46" t="s">
        <v>168</v>
      </c>
      <c r="E38" s="46" t="s">
        <v>169</v>
      </c>
      <c r="F38" s="38" t="s">
        <v>32</v>
      </c>
      <c r="G38" s="46" t="s">
        <v>43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171</v>
      </c>
      <c r="C39" s="47">
        <v>2793</v>
      </c>
      <c r="D39" s="46" t="s">
        <v>172</v>
      </c>
      <c r="E39" s="46" t="s">
        <v>173</v>
      </c>
      <c r="F39" s="38" t="s">
        <v>58</v>
      </c>
      <c r="G39" s="46" t="s">
        <v>43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440</v>
      </c>
      <c r="Q39" s="49"/>
      <c r="R39" s="49">
        <v>40</v>
      </c>
      <c r="S39" s="38"/>
      <c r="T39" s="38" t="s">
        <v>174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35</v>
      </c>
      <c r="C40" s="47">
        <v>3865</v>
      </c>
      <c r="D40" s="46" t="s">
        <v>175</v>
      </c>
      <c r="E40" s="46" t="s">
        <v>176</v>
      </c>
      <c r="F40" s="38" t="s">
        <v>58</v>
      </c>
      <c r="G40" s="46" t="s">
        <v>33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850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1888</v>
      </c>
      <c r="D41" s="46" t="s">
        <v>179</v>
      </c>
      <c r="E41" s="46" t="s">
        <v>180</v>
      </c>
      <c r="F41" s="38" t="s">
        <v>38</v>
      </c>
      <c r="G41" s="46" t="s">
        <v>33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182</v>
      </c>
      <c r="C42" s="47"/>
      <c r="D42" s="46" t="s">
        <v>183</v>
      </c>
      <c r="E42" s="46" t="s">
        <v>184</v>
      </c>
      <c r="F42" s="38" t="s">
        <v>185</v>
      </c>
      <c r="G42" s="46" t="s">
        <v>59</v>
      </c>
      <c r="H42" s="48"/>
      <c r="I42" s="49"/>
      <c r="J42" s="49"/>
      <c r="K42" s="49"/>
      <c r="L42" s="49"/>
      <c r="M42" s="49">
        <v>8</v>
      </c>
      <c r="N42" s="49" t="str">
        <f>SUM(I42:M42)</f>
        <v>0</v>
      </c>
      <c r="O42" s="50"/>
      <c r="P42" s="49">
        <v>0</v>
      </c>
      <c r="Q42" s="49"/>
      <c r="R42" s="49"/>
      <c r="S42" s="38" t="s">
        <v>186</v>
      </c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47"/>
      <c r="D43" s="46" t="s">
        <v>188</v>
      </c>
      <c r="E43" s="46" t="s">
        <v>189</v>
      </c>
      <c r="F43" s="38" t="s">
        <v>185</v>
      </c>
      <c r="G43" s="46" t="s">
        <v>33</v>
      </c>
      <c r="H43" s="48"/>
      <c r="I43" s="49"/>
      <c r="J43" s="49"/>
      <c r="K43" s="49"/>
      <c r="L43" s="49"/>
      <c r="M43" s="49">
        <v>10</v>
      </c>
      <c r="N43" s="49" t="str">
        <f>SUM(I43:M43)</f>
        <v>0</v>
      </c>
      <c r="O43" s="50"/>
      <c r="P43" s="49">
        <v>1600</v>
      </c>
      <c r="Q43" s="49"/>
      <c r="R43" s="49"/>
      <c r="S43" s="38" t="s">
        <v>190</v>
      </c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35</v>
      </c>
      <c r="C44" s="62">
        <v>3460</v>
      </c>
      <c r="D44" s="61" t="s">
        <v>192</v>
      </c>
      <c r="E44" s="61" t="s">
        <v>193</v>
      </c>
      <c r="F44" s="63" t="s">
        <v>119</v>
      </c>
      <c r="G44" s="61" t="s">
        <v>59</v>
      </c>
      <c r="H44" s="64"/>
      <c r="I44" s="65"/>
      <c r="J44" s="65"/>
      <c r="K44" s="65"/>
      <c r="L44" s="65">
        <v>5</v>
      </c>
      <c r="M44" s="65"/>
      <c r="N44" s="65" t="str">
        <f>SUM(I44:M44)</f>
        <v>0</v>
      </c>
      <c r="O44" s="66"/>
      <c r="P44" s="65">
        <v>850</v>
      </c>
      <c r="Q44" s="65"/>
      <c r="R44" s="65"/>
      <c r="S44" s="63"/>
      <c r="T44" s="63" t="s">
        <v>194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195</v>
      </c>
      <c r="C45" s="47">
        <v>4602</v>
      </c>
      <c r="D45" s="46" t="s">
        <v>196</v>
      </c>
      <c r="E45" s="46" t="s">
        <v>197</v>
      </c>
      <c r="F45" s="38" t="s">
        <v>48</v>
      </c>
      <c r="G45" s="46" t="s">
        <v>198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>
        <v>2</v>
      </c>
      <c r="P45" s="49">
        <v>260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