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<sst xmlns="http://schemas.openxmlformats.org/spreadsheetml/2006/main" uniqueCount="65">
  <si>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 xml:space="preserve"> 1-я Загрузка:</t>
  </si>
  <si>
    <t>Доп. Оборудование:</t>
  </si>
  <si>
    <t>Путевой лист</t>
  </si>
  <si>
    <t>Артём</t>
  </si>
  <si>
    <t xml:space="preserve"> 2-я Загрузка:</t>
  </si>
  <si>
    <t>10.08.2020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</si>
  <si>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</si>
  <si>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</si>
  <si>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</si>
  <si>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</si>
  <si>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</si>
  <si>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</si>
  <si>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</si>
  <si>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</si>
  <si>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</si>
  <si>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</si>
  <si>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</si>
  <si>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</si>
  <si>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</si>
  <si>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</si>
  <si>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</si>
  <si>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</si>
  <si>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</si>
  <si>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</si>
  <si>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</si>
  <si>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</si>
  <si>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</si>
  <si>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</si>
  <si>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</si>
  <si>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КОМБИПАК</t>
  </si>
  <si>
    <t>СПб, ул. Оптиков д. 4</t>
  </si>
  <si>
    <t>8-921-931-21-53, Шамиль.Территория з-да.ЛОМО  заезд с ул.Мебельная. 2 этаж. 218 каб.  ООО</t>
  </si>
  <si>
    <t>10:00-15:00</t>
  </si>
  <si>
    <t>только с ндс созвон- объяснят как заехать. доп номера 8-812-324-19-60, 324-19-61 .   Поставка №10(30 из 30 )на каждую поставку делать доки. НОВЫЙ СЧЁТ НА 30 бут передать</t>
  </si>
  <si>
    <t>ГОРИЗОНТ (бывш Рос Шпунт , бывш. Энергорос)</t>
  </si>
  <si>
    <t>СПб, Приморский проспект д.163</t>
  </si>
  <si>
    <t>АДРЕС ОРИЕНТИР - напроти д. 163 - стройка, Андрей – 8 911 716 21 90</t>
  </si>
  <si>
    <t xml:space="preserve">2 - Помпа СТАНДАРТ
 </t>
  </si>
  <si>
    <t>с ндс на ИНН 7813260061,  созвон .</t>
  </si>
  <si>
    <t>Водоносов</t>
  </si>
  <si>
    <t>СПб, ул. Мебельная д. 12</t>
  </si>
  <si>
    <t>БЦ "Авиатор", 448-63-20</t>
  </si>
  <si>
    <t>10:00-17:00</t>
  </si>
  <si>
    <t xml:space="preserve">1 - ЧЕК (всегда)
 </t>
  </si>
  <si>
    <t>доп номер если не алё 8-921-308-82-15 Алексей,   скажут где отгрузить воду (на пандус - дальше сами поднимут). фирма Петропэн</t>
  </si>
  <si>
    <t>ИП Пузырев (ип надобников) (бывш. ЭПОКСИМАКС Водоносов)</t>
  </si>
  <si>
    <t>СПб, ул. Савушкина, д. 89</t>
  </si>
  <si>
    <t>ЛитД, 2-й этаж, офис 15, 407-30-94</t>
  </si>
  <si>
    <t>всегда отправлять счет на почту info@smola20.ru 8-999-213-81-47 доки на ИП Пузырев</t>
  </si>
  <si>
    <t>Клиент№7440</t>
  </si>
  <si>
    <t>СПб, Юнтоловский пр. 55/2</t>
  </si>
  <si>
    <t>кв 103, 8-911-017-91-71</t>
  </si>
  <si>
    <t>10:00-14:00</t>
  </si>
  <si>
    <t xml:space="preserve">1 - Помпа СТАНДАРТ
 </t>
  </si>
  <si>
    <t>СПб, пр. Испытателей, д. 15</t>
  </si>
  <si>
    <t>кв. 669, 8-911-268-68-66 Светлана Васильева</t>
  </si>
  <si>
    <t>созвон! если не алё - звоните в офис</t>
  </si>
  <si>
    <t>Клиент№7448</t>
  </si>
  <si>
    <t>СПб, Шуваловский пр. д. 90к1</t>
  </si>
  <si>
    <t>кв46, 8-911-095-90-37</t>
  </si>
  <si>
    <t>ИП Герасимов - Богатырский  (ИП Надобников)</t>
  </si>
  <si>
    <t>СПб, Богатырский пр. д. 13</t>
  </si>
  <si>
    <t>литерА, супермаркет Окей, вывеска -магазин Лодки-питер</t>
  </si>
  <si>
    <t>10:00-18:00</t>
  </si>
  <si>
    <t>8-911-708-05-57.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</si>
</sst>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2">
        <v>1</v>
      </c>
      <c r="B6" s="53" t="s">
        <v>29</v>
      </c>
      <c r="C6" s="54">
        <v>60060</v>
      </c>
      <c r="D6" s="53" t="s">
        <v>30</v>
      </c>
      <c r="E6" s="53" t="s">
        <v>31</v>
      </c>
      <c r="F6" s="55" t="s">
        <v>32</v>
      </c>
      <c r="G6" s="53" t="s">
        <v>3</v>
      </c>
      <c r="H6" s="56"/>
      <c r="I6" s="57"/>
      <c r="J6" s="57"/>
      <c r="K6" s="57"/>
      <c r="L6" s="57">
        <v>3</v>
      </c>
      <c r="M6" s="57"/>
      <c r="N6" s="57" t="str">
        <f>SUM(I6:M6)</f>
        <v>0</v>
      </c>
      <c r="O6" s="58"/>
      <c r="P6" s="57"/>
      <c r="Q6" s="57">
        <v>330</v>
      </c>
      <c r="R6" s="57"/>
      <c r="S6" s="55"/>
      <c r="T6" s="55" t="s">
        <v>33</v>
      </c>
      <c r="U6" s="5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2">
        <v>2</v>
      </c>
      <c r="B7" s="53" t="s">
        <v>34</v>
      </c>
      <c r="C7" s="59">
        <v>345</v>
      </c>
      <c r="D7" s="53" t="s">
        <v>35</v>
      </c>
      <c r="E7" s="53" t="s">
        <v>36</v>
      </c>
      <c r="F7" s="55" t="s">
        <v>32</v>
      </c>
      <c r="G7" s="53" t="s">
        <v>3</v>
      </c>
      <c r="H7" s="56"/>
      <c r="I7" s="57"/>
      <c r="J7" s="57"/>
      <c r="K7" s="57">
        <v>10</v>
      </c>
      <c r="L7" s="57"/>
      <c r="M7" s="57"/>
      <c r="N7" s="57" t="str">
        <f>SUM(I7:M7)</f>
        <v>0</v>
      </c>
      <c r="O7" s="58"/>
      <c r="P7" s="57"/>
      <c r="Q7" s="57">
        <v>2290</v>
      </c>
      <c r="R7" s="57"/>
      <c r="S7" s="55" t="s">
        <v>37</v>
      </c>
      <c r="T7" s="55" t="s">
        <v>38</v>
      </c>
      <c r="U7" s="5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39</v>
      </c>
      <c r="C8" s="47">
        <v>4011</v>
      </c>
      <c r="D8" s="46" t="s">
        <v>40</v>
      </c>
      <c r="E8" s="46" t="s">
        <v>41</v>
      </c>
      <c r="F8" s="38" t="s">
        <v>42</v>
      </c>
      <c r="G8" s="46" t="s">
        <v>3</v>
      </c>
      <c r="H8" s="48"/>
      <c r="I8" s="49"/>
      <c r="J8" s="49"/>
      <c r="K8" s="49"/>
      <c r="L8" s="49">
        <v>10</v>
      </c>
      <c r="M8" s="49"/>
      <c r="N8" s="49" t="str">
        <f>SUM(I8:M8)</f>
        <v>0</v>
      </c>
      <c r="O8" s="50"/>
      <c r="P8" s="49">
        <v>1400</v>
      </c>
      <c r="Q8" s="49"/>
      <c r="R8" s="49"/>
      <c r="S8" s="38" t="s">
        <v>43</v>
      </c>
      <c r="T8" s="38" t="s">
        <v>44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2">
        <v>4</v>
      </c>
      <c r="B9" s="53" t="s">
        <v>45</v>
      </c>
      <c r="C9" s="59">
        <v>3233</v>
      </c>
      <c r="D9" s="53" t="s">
        <v>46</v>
      </c>
      <c r="E9" s="53" t="s">
        <v>47</v>
      </c>
      <c r="F9" s="55" t="s">
        <v>32</v>
      </c>
      <c r="G9" s="53" t="s">
        <v>3</v>
      </c>
      <c r="H9" s="56"/>
      <c r="I9" s="57"/>
      <c r="J9" s="57"/>
      <c r="K9" s="57"/>
      <c r="L9" s="57">
        <v>3</v>
      </c>
      <c r="M9" s="57"/>
      <c r="N9" s="57" t="str">
        <f>SUM(I9:M9)</f>
        <v>0</v>
      </c>
      <c r="O9" s="58"/>
      <c r="P9" s="57"/>
      <c r="Q9" s="57">
        <v>555</v>
      </c>
      <c r="R9" s="57"/>
      <c r="S9" s="55"/>
      <c r="T9" s="55" t="s">
        <v>48</v>
      </c>
      <c r="U9" s="5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49</v>
      </c>
      <c r="C10" s="51">
        <v>7440</v>
      </c>
      <c r="D10" s="46" t="s">
        <v>50</v>
      </c>
      <c r="E10" s="46" t="s">
        <v>51</v>
      </c>
      <c r="F10" s="38" t="s">
        <v>52</v>
      </c>
      <c r="G10" s="46" t="s">
        <v>3</v>
      </c>
      <c r="H10" s="48"/>
      <c r="I10" s="49"/>
      <c r="J10" s="49">
        <v>2</v>
      </c>
      <c r="K10" s="49"/>
      <c r="L10" s="49"/>
      <c r="M10" s="49"/>
      <c r="N10" s="49" t="str">
        <f>SUM(I10:M10)</f>
        <v>0</v>
      </c>
      <c r="O10" s="50"/>
      <c r="P10" s="49">
        <v>250</v>
      </c>
      <c r="Q10" s="49"/>
      <c r="R10" s="49"/>
      <c r="S10" s="38" t="s">
        <v>53</v>
      </c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39</v>
      </c>
      <c r="C11" s="47">
        <v>94588</v>
      </c>
      <c r="D11" s="46" t="s">
        <v>54</v>
      </c>
      <c r="E11" s="46" t="s">
        <v>55</v>
      </c>
      <c r="F11" s="38" t="s">
        <v>42</v>
      </c>
      <c r="G11" s="46" t="s">
        <v>3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/>
      <c r="P11" s="49">
        <v>370</v>
      </c>
      <c r="Q11" s="49"/>
      <c r="R11" s="49"/>
      <c r="S11" s="38"/>
      <c r="T11" s="38" t="s">
        <v>56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57</v>
      </c>
      <c r="C12" s="51">
        <v>7448</v>
      </c>
      <c r="D12" s="46" t="s">
        <v>58</v>
      </c>
      <c r="E12" s="46" t="s">
        <v>59</v>
      </c>
      <c r="F12" s="38" t="s">
        <v>42</v>
      </c>
      <c r="G12" s="46" t="s">
        <v>3</v>
      </c>
      <c r="H12" s="48"/>
      <c r="I12" s="49"/>
      <c r="J12" s="49">
        <v>2</v>
      </c>
      <c r="K12" s="49"/>
      <c r="L12" s="49"/>
      <c r="M12" s="49"/>
      <c r="N12" s="49" t="str">
        <f>SUM(I12:M12)</f>
        <v>0</v>
      </c>
      <c r="O12" s="50"/>
      <c r="P12" s="49">
        <v>150</v>
      </c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2">
        <v>8</v>
      </c>
      <c r="B13" s="53" t="s">
        <v>60</v>
      </c>
      <c r="C13" s="59">
        <v>142</v>
      </c>
      <c r="D13" s="53" t="s">
        <v>61</v>
      </c>
      <c r="E13" s="53" t="s">
        <v>62</v>
      </c>
      <c r="F13" s="55" t="s">
        <v>63</v>
      </c>
      <c r="G13" s="53" t="s">
        <v>3</v>
      </c>
      <c r="H13" s="56"/>
      <c r="I13" s="57"/>
      <c r="J13" s="57"/>
      <c r="K13" s="57">
        <v>3</v>
      </c>
      <c r="L13" s="57"/>
      <c r="M13" s="57"/>
      <c r="N13" s="57" t="str">
        <f>SUM(I13:M13)</f>
        <v>0</v>
      </c>
      <c r="O13" s="58"/>
      <c r="P13" s="57"/>
      <c r="Q13" s="57">
        <v>480</v>
      </c>
      <c r="R13" s="57"/>
      <c r="S13" s="55"/>
      <c r="T13" s="55" t="s">
        <v>64</v>
      </c>
      <c r="U13" s="55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