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<sst xmlns="http://schemas.openxmlformats.org/spreadsheetml/2006/main" uniqueCount="318">
  <si>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</si>
  <si>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</si>
  <si>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</si>
  <si>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</si>
  <si>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</si>
  <si>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</si>
  <si>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</si>
  <si>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</si>
  <si>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</si>
  <si>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</si>
  <si>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</si>
  <si>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</si>
  <si>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</si>
  <si>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</si>
  <si>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</si>
  <si>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</si>
  <si>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</si>
  <si>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</si>
  <si>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</si>
  <si>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</si>
  <si>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</si>
  <si>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</si>
  <si>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</si>
  <si>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</si>
  <si>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</si>
  <si>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</si>
  <si>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</si>
  <si>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</si>
  <si>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</si>
  <si>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</si>
  <si>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</si>
  <si>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</si>
  <si>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Выборгская набережная, д. 35/1</t>
  </si>
  <si>
    <t>коммуналка, 8-981-154-40-30</t>
  </si>
  <si>
    <t>с 18 до 21</t>
  </si>
  <si>
    <t>Надирбек</t>
  </si>
  <si>
    <t>с 18! созвон - встретит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</si>
  <si>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</si>
  <si>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</si>
  <si>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</si>
  <si>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17</t>
  </si>
  <si>
    <t>Федор</t>
  </si>
  <si>
    <t>Олимп(вода)</t>
  </si>
  <si>
    <t>Спб, ул. Домостроительная д.3</t>
  </si>
  <si>
    <t>д.3 В, офис 44, 8-920-229-33-11</t>
  </si>
  <si>
    <t>с 10 до 16 созвон</t>
  </si>
  <si>
    <t>передать доки за 29.08</t>
  </si>
  <si>
    <t>ООО "КБ Ева"(быв.Эваполар)</t>
  </si>
  <si>
    <t>СПб, Левашовский пр., д. 12</t>
  </si>
  <si>
    <t>12 оф. 518/1, 8-904-606-61-04</t>
  </si>
  <si>
    <t>с 13 до 17</t>
  </si>
  <si>
    <t>В СЛЕД. РАЗ подписать доки от 10.09 (не было печати).счёт скидывать на почту ivladova@evapolar.com</t>
  </si>
  <si>
    <t>588 старый клиент</t>
  </si>
  <si>
    <t>СПб, Савушкина д. 134к3</t>
  </si>
  <si>
    <t>кв. 112 , 8-921-571-96-61</t>
  </si>
  <si>
    <t>с 13 до 18</t>
  </si>
  <si>
    <t>забрать пустую тару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</si>
  <si>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</si>
  <si>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</si>
  <si>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</si>
  <si>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</si>
  <si>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Фахри</t>
  </si>
  <si>
    <t>БИГ2</t>
  </si>
  <si>
    <t>Железноводская ул., д.3, к.1</t>
  </si>
  <si>
    <t>офис 400, 703-03-77</t>
  </si>
  <si>
    <t>до 13</t>
  </si>
  <si>
    <t>NaN</t>
  </si>
  <si>
    <t>Поставка №11 (47 из 100)  БЕЗ ПОДПИСАННЫХ ДОКУМЕНТОВ НЕ ОТГРУЖАТЬ ,</t>
  </si>
  <si>
    <t>Адана</t>
  </si>
  <si>
    <t>СПб, Степана Разина д. 9-11</t>
  </si>
  <si>
    <t>Самовывоз рядом в ВендингПро 2-й этаж</t>
  </si>
  <si>
    <t>c 11 до 18</t>
  </si>
  <si>
    <t>Митя</t>
  </si>
  <si>
    <t>Клиент №2531</t>
  </si>
  <si>
    <t>Самовывоз</t>
  </si>
  <si>
    <t xml:space="preserve">4 - Бутыль 19 литров с ручкой
 10 - Пробка для бутылей 19 литров
 </t>
  </si>
  <si>
    <t>Фабрика</t>
  </si>
  <si>
    <t>самовывоз соседи</t>
  </si>
  <si>
    <t>с 9 до 13</t>
  </si>
  <si>
    <t>счёт на 4 бут, поставка №3 (3 из 4), соседи на этаже с нами через стенку.</t>
  </si>
  <si>
    <t>Испытательный Центр «Стройэксперт»</t>
  </si>
  <si>
    <t>СПб, Большеохтинский пр. д. 9</t>
  </si>
  <si>
    <t>лит.А. 8-965-084-41-48, 812318-18-79</t>
  </si>
  <si>
    <t>до 15</t>
  </si>
  <si>
    <t>ПОСТАВКУ МОЖНО ДЕЛИТЬ</t>
  </si>
  <si>
    <t>Максим</t>
  </si>
  <si>
    <t>СПб, Фермское шоссе д. 32</t>
  </si>
  <si>
    <t>кв. 439 8-921-597-88-77, 992-65-05, 8-985-928-98-44</t>
  </si>
  <si>
    <t>с 13 до 16</t>
  </si>
  <si>
    <t>консъерж пустит, воду и помпу оставить у двери квартиры (23й этаж), забрать пустые и помпу на обмен деньги будут под бутылями</t>
  </si>
  <si>
    <t>СПб, ул. Благодатная д. 55</t>
  </si>
  <si>
    <t>кв. 41, 4й этаж, лифт есть, 8-931-217-70-72,  8-999-201-42-49,8-921-438-70-78</t>
  </si>
  <si>
    <t>до 16</t>
  </si>
  <si>
    <t>Тимур</t>
  </si>
  <si>
    <t>СПб, пр. Просвещения, д. 33к1</t>
  </si>
  <si>
    <t>кв. 277, 14-й этаж, 8-921-392-08-14</t>
  </si>
  <si>
    <t>с 12 до 17 созвон</t>
  </si>
  <si>
    <t>г. Петергоф, ул. Алексеевская д.20</t>
  </si>
  <si>
    <t>частный дом, 8-921-747-25-11</t>
  </si>
  <si>
    <t>до 15 созвон заранее!</t>
  </si>
  <si>
    <t>Вячеслав</t>
  </si>
  <si>
    <t>Мы должны были 150р</t>
  </si>
  <si>
    <t>Гена - Кронштадт</t>
  </si>
  <si>
    <t>г. Кронштадт, СПб, ул. Зосимова д. 4</t>
  </si>
  <si>
    <t>8-951-666-99-88</t>
  </si>
  <si>
    <t>до 17</t>
  </si>
  <si>
    <t>всегда : Аг по 130р, Ё по 110р</t>
  </si>
  <si>
    <t>Клиент№5686</t>
  </si>
  <si>
    <t>СПБ,Пушкинский р-он, Шушары, Славянка, ул. Ростовская, д. 19/3</t>
  </si>
  <si>
    <t>кв. 20, 8-921-657-89-79</t>
  </si>
  <si>
    <t>с 11 до 15</t>
  </si>
  <si>
    <t>КАК МОЖНО РАНЬШЕ!!!!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</si>
  <si>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</si>
  <si>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</si>
  <si>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</si>
  <si>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>с 10 до 17</t>
  </si>
  <si>
    <t xml:space="preserve">1 - Помпа МАКСИ
 </t>
  </si>
  <si>
    <t>Клиент№4821</t>
  </si>
  <si>
    <t>СПБ, ул. Здоровцева, д. 23</t>
  </si>
  <si>
    <t>кв. 51, 8-981-738-58-11</t>
  </si>
  <si>
    <t>с 10 до 14 созвон !!!</t>
  </si>
  <si>
    <t>вход через консьержа помпа в б/а</t>
  </si>
  <si>
    <t>СПб, Южное шоссе д. 100</t>
  </si>
  <si>
    <t>кв. 5, 2й этаж, 8-911-994-49-97</t>
  </si>
  <si>
    <t>с 18</t>
  </si>
  <si>
    <t>кодовый от парадной замок 246.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</si>
  <si>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</si>
  <si>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</si>
  <si>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</si>
  <si>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с 13</t>
  </si>
  <si>
    <t>!!!с 13</t>
  </si>
  <si>
    <t>СПб, Московский пр., д. 2</t>
  </si>
  <si>
    <t>в арку, слева 6й подъезд, БЦ, офис 108, 1й этаж, 8-921-373-74-75</t>
  </si>
  <si>
    <t>с 13 до 20 созвон</t>
  </si>
  <si>
    <t>Валерий</t>
  </si>
  <si>
    <t xml:space="preserve">200 - Стаканчики для питьевой воды
 </t>
  </si>
  <si>
    <t>с 13!раньше никого не будет</t>
  </si>
  <si>
    <t>СПб, ул. Якорная д. 10</t>
  </si>
  <si>
    <t>у шлагбаума охрана, 8-903-098-34-25</t>
  </si>
  <si>
    <t>с 10 до 15 созвон</t>
  </si>
  <si>
    <t>Клиент№4315</t>
  </si>
  <si>
    <t>СПб, площадь Льва Мациевича, 4</t>
  </si>
  <si>
    <t>кв. 31, 8-911-088-33-22, 8-911-268-63-53,</t>
  </si>
  <si>
    <t>с 14 до 17 созвон за час</t>
  </si>
  <si>
    <t>СОЗВОН ЗА ЧАС!!!В домофон не звонить, постучать в дверь, маленький ребенок раньше никого не будет.Созвон на номер 8-911-268-63-53</t>
  </si>
  <si>
    <t>Роман Голиков</t>
  </si>
  <si>
    <t>г. Ломоносов, ул. Победы, д. 34к1</t>
  </si>
  <si>
    <t>кв. 76, 8-905-261-53-58, 422-04-89</t>
  </si>
  <si>
    <t>с 12 до 18 созвон!!</t>
  </si>
  <si>
    <t>СПб, Гражданский пр., д. 116к5</t>
  </si>
  <si>
    <t>кв. 205, 6-й этаж, 8-921-657-87-70</t>
  </si>
  <si>
    <t>с 15 до 18</t>
  </si>
  <si>
    <t>ЧИСТЫЕ!!! бутыли с широким горлышком!</t>
  </si>
  <si>
    <t>Кронштадт, СПб, ул. Мануильского д. 45к3</t>
  </si>
  <si>
    <t>кв.27,5-й этаж, 8-981-854-89-77</t>
  </si>
  <si>
    <t>с 12 до 17</t>
  </si>
  <si>
    <t>8-911-990-24-47</t>
  </si>
  <si>
    <t>СПб, Расстанный проезд д.27</t>
  </si>
  <si>
    <t>8-953-177-70-41</t>
  </si>
  <si>
    <t>с 9 до 13 созвон</t>
  </si>
  <si>
    <t>ИМЕТЬ СДАЧУ С 2000. ИЛИ ВЗЯТЬ В ОФИСЕ КЛИЕНТ ТРУДНЫЙ.Созвониться объяснят как найти по территориии, 8-953-368-30-02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</si>
  <si>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</si>
  <si>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</si>
  <si>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</si>
  <si>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с 10 до 13 созвон</t>
  </si>
  <si>
    <t>8-911-003-81-08</t>
  </si>
  <si>
    <t>СПб, Масляный переулок д.8</t>
  </si>
  <si>
    <t>Фирма "Юна" 8-962-685-07-63</t>
  </si>
  <si>
    <t>с 10 до 13</t>
  </si>
  <si>
    <t>созвон объяснят как найти, Фирма "Юна" 8-962-685-07-63. БЫТЬ ВЕЖЛИВЫМ!!</t>
  </si>
  <si>
    <t>Кераматика</t>
  </si>
  <si>
    <t>СПб, Горское шоссе, д. 6М</t>
  </si>
  <si>
    <t>склад 1, лестница 2, 8-965-035-98-13</t>
  </si>
  <si>
    <t>с 10 до 16</t>
  </si>
  <si>
    <t>счёт на 4 бут, 2бут довозим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</si>
  <si>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</si>
  <si>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</si>
  <si>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</si>
  <si>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>с 9:00 до 17:00</t>
  </si>
  <si>
    <t xml:space="preserve">20 - Сер.Кап. 1-й кат. 19л
 </t>
  </si>
  <si>
    <t>СОЗВОН УТРОМ ДЛЯ ПРОПУСКА   тендер.Обед с 12:30 до 13:30.доки у надирбека</t>
  </si>
  <si>
    <t>Норма Измерительные Системы (НИС)</t>
  </si>
  <si>
    <t>СПб, ул. Трефолева, д. 2</t>
  </si>
  <si>
    <t>ЛитБН, заезд через проходную завода Армалит Тел 8-981-815-45-41 , 309-46-34</t>
  </si>
  <si>
    <t>с 9 до 17 созвон!</t>
  </si>
  <si>
    <t>созвон скажут куда отгружать ,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</si>
  <si>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</si>
  <si>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</si>
  <si>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</si>
  <si>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ПЕРЕДАТЬ ДОГовор (У РИТЫ)Смотри схему проезда не звонить клиенту Крепить схему проезда сохранено в папке Для Ани.</t>
  </si>
  <si>
    <t>ГУРЭП-СЕРВИС (бывшие Невский ГУРЭП)</t>
  </si>
  <si>
    <t>СПб, ул. Коллонтай д. 25к1</t>
  </si>
  <si>
    <t>585-45-39,  583-77-88</t>
  </si>
  <si>
    <t>ЧИСТЫЕ БУТЫЛИ!!!очень ругаются на грязные и потёртые бутыли.КАК МОЖНО РАНЬШЕ</t>
  </si>
  <si>
    <t>СПб, ул. Вербная, д. 4</t>
  </si>
  <si>
    <t>БЦ Дирос Вуд, офис 103, 8-921-947-18-37</t>
  </si>
  <si>
    <t>1бут в залог</t>
  </si>
  <si>
    <t>8-951-655-07-78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</si>
  <si>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</si>
  <si>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</si>
  <si>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до 15 созвон</t>
  </si>
  <si>
    <t>созвон! остановиться у шлагбаума справа (не заезжать под шлагбаум!)- переехали немного.   8-812-422-04-21</t>
  </si>
  <si>
    <t>РМ Наследие</t>
  </si>
  <si>
    <t>СПб, ул. Тележная, д. 37</t>
  </si>
  <si>
    <t>ЛитЕ, 8-981-890-16-45, 8-921-303-53-31</t>
  </si>
  <si>
    <t>с 10 до 18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</si>
  <si>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</si>
  <si>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</si>
  <si>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</si>
  <si>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ДО 16</t>
  </si>
  <si>
    <t>Фирма «Техника» водоносов</t>
  </si>
  <si>
    <t>СПб, улица Кораблестроителей, 16к2</t>
  </si>
  <si>
    <t>8-911-238-18-11</t>
  </si>
  <si>
    <t>с 10 до 15 созвон с утра</t>
  </si>
  <si>
    <t>355-18-54, в след раз подписать доки от 09.08 на Кораблестроителей</t>
  </si>
  <si>
    <t>Спиридонов</t>
  </si>
  <si>
    <t>г. Петергоф, СПб, бульвар Разведчика, д. 10к3</t>
  </si>
  <si>
    <t>каб.101,   8-911-016-85-41.</t>
  </si>
  <si>
    <t>с 13 до 14 - обед, 101 кабинет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</si>
  <si>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</si>
  <si>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</si>
  <si>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</si>
  <si>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до 14 созвон</t>
  </si>
  <si>
    <t>Передать документы.ДОКИ ПЕЧАТАТЬ ВСЕГДА СТАРОГО ОБРАЗЦА!!!!!! строго до 14 писать номер договора и дату в счете и в накладной договор 07-11/71 от 28.06.2011"</t>
  </si>
  <si>
    <t>РЖД (тендер)</t>
  </si>
  <si>
    <t>СПб, ул. Михайлова д. 12к2</t>
  </si>
  <si>
    <t>8-921-387-56-49, кабинет 219</t>
  </si>
  <si>
    <t>До 15</t>
  </si>
  <si>
    <t xml:space="preserve">2 - Помпа СТАНДАРТ
 1 - ЧЕК (всегда)
 </t>
  </si>
  <si>
    <t>ЗВОНИТЬ НА НОМЕР 8-921-387-56-49</t>
  </si>
  <si>
    <t>СПБ, Большой Сампсониевский проспект д. 86</t>
  </si>
  <si>
    <t>администрация выборгского рай-на, каб. 403, 4 этаж 8-921-921-45-87</t>
  </si>
  <si>
    <t>с 14 до 17</t>
  </si>
  <si>
    <t>ЗВОНИТЬ НА НОМЕР  8-921-921-45-87 ВКЛЮЧАТЬ подъём 10р/бут</t>
  </si>
  <si>
    <t>РИНГ Водоносов</t>
  </si>
  <si>
    <t>СПб, ул. Садовая, д. 28-30к1</t>
  </si>
  <si>
    <t>пом 77,85-95, 310-27-32, 8-921-326-92-55</t>
  </si>
  <si>
    <t>с 11 до 17 созвон за1 5 минут</t>
  </si>
  <si>
    <t>магазин работает с 11! раньше 11 никого не будет , до 11 не звонить!!</t>
  </si>
  <si>
    <t>Фанерный</t>
  </si>
  <si>
    <t>СПб, посёлок Понтонный, ул. Фанерная д. 5</t>
  </si>
  <si>
    <t>648-16-15, 8-921-356-48-83</t>
  </si>
  <si>
    <t>.В 1с - СВЕЗА,в здание заводоуправления ,  как можно раньше  ВЪЕЗД ПО ПРОПУСКАМ, БЫТЬ С ДОКУМЕНТАМИ.</t>
  </si>
  <si>
    <t>ПРОГРЕСС-ТЕХ</t>
  </si>
  <si>
    <t>СПб, ул. Домостроительная, д. 4а</t>
  </si>
  <si>
    <t>БЦ Парнас, 213 офис, 2-й этаж,  495-44-91, 495-44-93</t>
  </si>
  <si>
    <t>Клиент№5172</t>
  </si>
  <si>
    <t>каб. 113 8-911-764-69-22 Кальнова</t>
  </si>
  <si>
    <t>с 10 до 15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</si>
  <si>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</si>
  <si>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</si>
  <si>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</si>
  <si>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</t>
  </si>
  <si>
    <t>СПб, Каменоостровский пр., д. 18/11</t>
  </si>
  <si>
    <t>вход с ул. Мира д. 18/11,  "Толстый фраер", 232-30-56</t>
  </si>
  <si>
    <t>с 10 до 21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</si>
  <si>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</si>
  <si>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</si>
  <si>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</si>
  <si>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подписать доки. В СЛЕД. РАЗ передать доки за 19.01 и 18.04 (у Риты)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</si>
  <si>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</si>
  <si>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</si>
  <si>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</si>
  <si>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>с 9 до 14</t>
  </si>
  <si>
    <t xml:space="preserve">4 - Вода Plesca 12.5л
 </t>
  </si>
  <si>
    <t>Аларик</t>
  </si>
  <si>
    <t>СПб, ул. Верхняя, д. 12</t>
  </si>
  <si>
    <t>292-65-78</t>
  </si>
  <si>
    <t>не позже 16!!   493-39-44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</si>
  <si>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</si>
  <si>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</si>
  <si>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</si>
  <si>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до 14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</si>
  <si>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</si>
  <si>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</si>
  <si>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Ариель</t>
  </si>
  <si>
    <t>СПб, пр. Александровской фермы д. 29</t>
  </si>
  <si>
    <t>Жанна,  331-16-59. 362-70-08, 337-60-60 бухгалтерия</t>
  </si>
  <si>
    <t>с 9 до 15</t>
  </si>
  <si>
    <t xml:space="preserve">100 - Пластиковые стаканчики
 </t>
  </si>
  <si>
    <t>ПЕРЕДАТЬ ДОКИ  созвон для пропуска,особое заполнение</t>
  </si>
  <si>
    <t>СПб, Троицкий пр.</t>
  </si>
  <si>
    <t>рынок, корпус Д, (звонить лучше на этот номер 8-911-224-09-52), 8-911-742-15-38, 8-911-778-44-93</t>
  </si>
  <si>
    <t>РАБОТАЮТ С 10.Забирать пустую тару  !!!! по возможности во второй половине дня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</si>
  <si>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</si>
  <si>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</si>
  <si>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</si>
  <si>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27 - Сер.кап. 1-й кат. 19л
 10 - Вода 6л.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</si>
  <si>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</si>
  <si>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Клиент№5555</t>
  </si>
  <si>
    <t>г. Кронштадт, СПб, ул. Флотская, 14</t>
  </si>
  <si>
    <t>кв. 63, 435-31-42, 8-964-381-63-55,  8-921-760-64-80</t>
  </si>
  <si>
    <t>созвон за час!! на номер  8-921-760-64-80  , новый пакет Пакет семейный полугодовой Поставка №1  (3 из 20)</t>
  </si>
  <si>
    <t>ЗападЭнергоРесурс водоносов</t>
  </si>
  <si>
    <t>СПб, ул. Жукова, д. 18</t>
  </si>
  <si>
    <t>8-921-893-32-70, 2-й этаж, 8-981-826-63-21</t>
  </si>
  <si>
    <t>созвон для пропуска 8-981-826-63-21.</t>
  </si>
  <si>
    <t>МО Сенной округ</t>
  </si>
  <si>
    <t>СПб, Вознесенский проспектд. 47</t>
  </si>
  <si>
    <t>570-27-88</t>
  </si>
  <si>
    <t>Подать заявку (передать конверт)</t>
  </si>
  <si>
    <t>СПб, ул. Михайлова, д. 12 (1)</t>
  </si>
  <si>
    <t>корпус 2, 8-911-200-18-19 Саша,  8-911-711-04-93 Галина</t>
  </si>
  <si>
    <t xml:space="preserve">10 - Сер.Кап. 1-й кат. 19л
 1 - ЧЕК (всегда)
 </t>
  </si>
  <si>
    <t>ПОДПИСЫВАТЬ АКТ ПРИЁМА-ПЕРЕДАЧИ!!!!!!! за наличку</t>
  </si>
  <si>
    <t>СПб, Набережная реки Мойки д.76</t>
  </si>
  <si>
    <t>каб. 424, 8-931-326-55-70</t>
  </si>
  <si>
    <t>ДО 12</t>
  </si>
  <si>
    <t>1 БУТ НА ЗАМЕНУ ИСПОРЧЕНА ВОДА Созвон заранее объяснят как найти и пропуск закажут- звонить на номер 8-921-947-70-31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</si>
  <si>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</si>
  <si>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</si>
  <si>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</si>
  <si>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Поставка №4 (18 из 20)</t>
  </si>
  <si>
    <t>ЖКС №1 Выборгского  района</t>
  </si>
  <si>
    <t>СПб, пр. Луначарского, д. 5</t>
  </si>
  <si>
    <t>3-й этаж, каб. 301, 510-86-76, 8-931-205-44-37</t>
  </si>
  <si>
    <t xml:space="preserve">20 - Сер.кап. 1-й кат. 19л
 </t>
  </si>
  <si>
    <t>тендер,подписывать акт- тару,как можно раньше. 8-931-205-44-37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</si>
</sst>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2720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</v>
      </c>
      <c r="M6" s="49"/>
      <c r="N6" s="49" t="str">
        <f>SUM(I6:M6)</f>
        <v>0</v>
      </c>
      <c r="O6" s="50"/>
      <c r="P6" s="49">
        <v>220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5418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>
        <v>8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1480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92603</v>
      </c>
      <c r="D8" s="52" t="s">
        <v>43</v>
      </c>
      <c r="E8" s="52" t="s">
        <v>44</v>
      </c>
      <c r="F8" s="54" t="s">
        <v>45</v>
      </c>
      <c r="G8" s="52" t="s">
        <v>41</v>
      </c>
      <c r="H8" s="55"/>
      <c r="I8" s="56"/>
      <c r="J8" s="56"/>
      <c r="K8" s="56"/>
      <c r="L8" s="56">
        <v>0</v>
      </c>
      <c r="M8" s="56"/>
      <c r="N8" s="56" t="str">
        <f>SUM(I8:M8)</f>
        <v>0</v>
      </c>
      <c r="O8" s="57"/>
      <c r="P8" s="56"/>
      <c r="Q8" s="56"/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5561</v>
      </c>
      <c r="D9" s="52" t="s">
        <v>48</v>
      </c>
      <c r="E9" s="52" t="s">
        <v>49</v>
      </c>
      <c r="F9" s="54" t="s">
        <v>50</v>
      </c>
      <c r="G9" s="52" t="s">
        <v>35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1350</v>
      </c>
      <c r="R9" s="56"/>
      <c r="S9" s="54"/>
      <c r="T9" s="54" t="s">
        <v>51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8">
        <v>588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57</v>
      </c>
      <c r="C11" s="53">
        <v>5903</v>
      </c>
      <c r="D11" s="52" t="s">
        <v>58</v>
      </c>
      <c r="E11" s="52" t="s">
        <v>59</v>
      </c>
      <c r="F11" s="54" t="s">
        <v>60</v>
      </c>
      <c r="G11" s="52" t="s">
        <v>61</v>
      </c>
      <c r="H11" s="55"/>
      <c r="I11" s="56"/>
      <c r="J11" s="56"/>
      <c r="K11" s="56">
        <v>30</v>
      </c>
      <c r="L11" s="56"/>
      <c r="M11" s="56"/>
      <c r="N11" s="56" t="str">
        <f>SUM(I11:M11)</f>
        <v>0</v>
      </c>
      <c r="O11" s="57"/>
      <c r="P11" s="56"/>
      <c r="Q11" s="56">
        <v>2400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62</v>
      </c>
      <c r="C12" s="53">
        <v>251</v>
      </c>
      <c r="D12" s="52" t="s">
        <v>63</v>
      </c>
      <c r="E12" s="52" t="s">
        <v>64</v>
      </c>
      <c r="F12" s="54" t="s">
        <v>65</v>
      </c>
      <c r="G12" s="52" t="s">
        <v>35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 t="s">
        <v>66</v>
      </c>
      <c r="R12" s="56">
        <v>40</v>
      </c>
      <c r="S12" s="54"/>
      <c r="T12" s="54" t="s">
        <v>67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68</v>
      </c>
      <c r="C13" s="53">
        <v>5265</v>
      </c>
      <c r="D13" s="52" t="s">
        <v>69</v>
      </c>
      <c r="E13" s="52" t="s">
        <v>70</v>
      </c>
      <c r="F13" s="54" t="s">
        <v>71</v>
      </c>
      <c r="G13" s="52" t="s">
        <v>72</v>
      </c>
      <c r="H13" s="55"/>
      <c r="I13" s="56"/>
      <c r="J13" s="56"/>
      <c r="K13" s="56"/>
      <c r="L13" s="56">
        <v>10</v>
      </c>
      <c r="M13" s="56"/>
      <c r="N13" s="56" t="str">
        <f>SUM(I13:M13)</f>
        <v>0</v>
      </c>
      <c r="O13" s="57">
        <v>10</v>
      </c>
      <c r="P13" s="56"/>
      <c r="Q13" s="56">
        <v>900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73</v>
      </c>
      <c r="C14" s="47">
        <v>2531</v>
      </c>
      <c r="D14" s="46" t="s">
        <v>69</v>
      </c>
      <c r="E14" s="46" t="s">
        <v>74</v>
      </c>
      <c r="F14" s="38" t="s">
        <v>65</v>
      </c>
      <c r="G14" s="46" t="s">
        <v>72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>
        <v>1332</v>
      </c>
      <c r="Q14" s="49"/>
      <c r="R14" s="49"/>
      <c r="S14" s="38" t="s">
        <v>75</v>
      </c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12344</v>
      </c>
      <c r="D15" s="52" t="s">
        <v>69</v>
      </c>
      <c r="E15" s="52" t="s">
        <v>77</v>
      </c>
      <c r="F15" s="54" t="s">
        <v>78</v>
      </c>
      <c r="G15" s="52" t="s">
        <v>72</v>
      </c>
      <c r="H15" s="55"/>
      <c r="I15" s="56"/>
      <c r="J15" s="56"/>
      <c r="K15" s="56"/>
      <c r="L15" s="56">
        <v>1</v>
      </c>
      <c r="M15" s="56"/>
      <c r="N15" s="56" t="str">
        <f>SUM(I15:M15)</f>
        <v>0</v>
      </c>
      <c r="O15" s="57">
        <v>0</v>
      </c>
      <c r="P15" s="56"/>
      <c r="Q15" s="56">
        <v>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2194</v>
      </c>
      <c r="D16" s="52" t="s">
        <v>81</v>
      </c>
      <c r="E16" s="52" t="s">
        <v>82</v>
      </c>
      <c r="F16" s="54" t="s">
        <v>83</v>
      </c>
      <c r="G16" s="52" t="s">
        <v>61</v>
      </c>
      <c r="H16" s="55"/>
      <c r="I16" s="56"/>
      <c r="J16" s="56"/>
      <c r="K16" s="56">
        <v>25</v>
      </c>
      <c r="L16" s="56"/>
      <c r="M16" s="56"/>
      <c r="N16" s="56" t="str">
        <f>SUM(I16:M16)</f>
        <v>0</v>
      </c>
      <c r="O16" s="57"/>
      <c r="P16" s="56"/>
      <c r="Q16" s="56">
        <v>0</v>
      </c>
      <c r="R16" s="56">
        <v>125</v>
      </c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85</v>
      </c>
      <c r="C17" s="47">
        <v>295</v>
      </c>
      <c r="D17" s="46" t="s">
        <v>86</v>
      </c>
      <c r="E17" s="46" t="s">
        <v>87</v>
      </c>
      <c r="F17" s="38" t="s">
        <v>88</v>
      </c>
      <c r="G17" s="46" t="s">
        <v>35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340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3035</v>
      </c>
      <c r="D18" s="46" t="s">
        <v>90</v>
      </c>
      <c r="E18" s="46" t="s">
        <v>91</v>
      </c>
      <c r="F18" s="38" t="s">
        <v>92</v>
      </c>
      <c r="G18" s="46" t="s">
        <v>93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1960</v>
      </c>
      <c r="D19" s="46" t="s">
        <v>94</v>
      </c>
      <c r="E19" s="46" t="s">
        <v>95</v>
      </c>
      <c r="F19" s="38" t="s">
        <v>96</v>
      </c>
      <c r="G19" s="46" t="s">
        <v>41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2474</v>
      </c>
      <c r="D20" s="46" t="s">
        <v>97</v>
      </c>
      <c r="E20" s="46" t="s">
        <v>98</v>
      </c>
      <c r="F20" s="38" t="s">
        <v>99</v>
      </c>
      <c r="G20" s="46" t="s">
        <v>100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200</v>
      </c>
      <c r="Q20" s="49"/>
      <c r="R20" s="49"/>
      <c r="S20" s="38"/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500018</v>
      </c>
      <c r="D21" s="46" t="s">
        <v>103</v>
      </c>
      <c r="E21" s="46" t="s">
        <v>104</v>
      </c>
      <c r="F21" s="38" t="s">
        <v>105</v>
      </c>
      <c r="G21" s="46" t="s">
        <v>100</v>
      </c>
      <c r="H21" s="48"/>
      <c r="I21" s="49">
        <v>10</v>
      </c>
      <c r="J21" s="49"/>
      <c r="K21" s="49"/>
      <c r="L21" s="49"/>
      <c r="M21" s="49"/>
      <c r="N21" s="49" t="str">
        <f>SUM(I21:M21)</f>
        <v>0</v>
      </c>
      <c r="O21" s="50"/>
      <c r="P21" s="49">
        <v>1300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5686</v>
      </c>
      <c r="D22" s="46" t="s">
        <v>108</v>
      </c>
      <c r="E22" s="46" t="s">
        <v>109</v>
      </c>
      <c r="F22" s="38" t="s">
        <v>110</v>
      </c>
      <c r="G22" s="46" t="s">
        <v>93</v>
      </c>
      <c r="H22" s="48"/>
      <c r="I22" s="49">
        <v>1</v>
      </c>
      <c r="J22" s="49"/>
      <c r="K22" s="49"/>
      <c r="L22" s="49"/>
      <c r="M22" s="49"/>
      <c r="N22" s="49" t="str">
        <f>SUM(I22:M22)</f>
        <v>0</v>
      </c>
      <c r="O22" s="50"/>
      <c r="P22" s="49">
        <v>280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112</v>
      </c>
      <c r="C23" s="53">
        <v>2614</v>
      </c>
      <c r="D23" s="52" t="s">
        <v>113</v>
      </c>
      <c r="E23" s="52" t="s">
        <v>114</v>
      </c>
      <c r="F23" s="54" t="s">
        <v>115</v>
      </c>
      <c r="G23" s="52" t="s">
        <v>35</v>
      </c>
      <c r="H23" s="55"/>
      <c r="I23" s="56"/>
      <c r="J23" s="56"/>
      <c r="K23" s="56">
        <v>8</v>
      </c>
      <c r="L23" s="56"/>
      <c r="M23" s="56"/>
      <c r="N23" s="56" t="str">
        <f>SUM(I23:M23)</f>
        <v>0</v>
      </c>
      <c r="O23" s="57"/>
      <c r="P23" s="56"/>
      <c r="Q23" s="56">
        <v>1590</v>
      </c>
      <c r="R23" s="56"/>
      <c r="S23" s="54" t="s">
        <v>116</v>
      </c>
      <c r="T23" s="54"/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4821</v>
      </c>
      <c r="D24" s="46" t="s">
        <v>118</v>
      </c>
      <c r="E24" s="46" t="s">
        <v>119</v>
      </c>
      <c r="F24" s="38" t="s">
        <v>120</v>
      </c>
      <c r="G24" s="46" t="s">
        <v>100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 t="s">
        <v>121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31</v>
      </c>
      <c r="C25" s="47">
        <v>2215</v>
      </c>
      <c r="D25" s="46" t="s">
        <v>122</v>
      </c>
      <c r="E25" s="46" t="s">
        <v>123</v>
      </c>
      <c r="F25" s="38" t="s">
        <v>124</v>
      </c>
      <c r="G25" s="46" t="s">
        <v>93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350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5417</v>
      </c>
      <c r="D26" s="46" t="s">
        <v>127</v>
      </c>
      <c r="E26" s="46" t="s">
        <v>128</v>
      </c>
      <c r="F26" s="38" t="s">
        <v>129</v>
      </c>
      <c r="G26" s="46" t="s">
        <v>93</v>
      </c>
      <c r="H26" s="48"/>
      <c r="I26" s="49"/>
      <c r="J26" s="49">
        <v>4</v>
      </c>
      <c r="K26" s="49"/>
      <c r="L26" s="49"/>
      <c r="M26" s="49"/>
      <c r="N26" s="49" t="str">
        <f>SUM(I26:M26)</f>
        <v>0</v>
      </c>
      <c r="O26" s="50"/>
      <c r="P26" s="49">
        <v>800</v>
      </c>
      <c r="Q26" s="49"/>
      <c r="R26" s="49"/>
      <c r="S26" s="38"/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31</v>
      </c>
      <c r="C27" s="47">
        <v>2231</v>
      </c>
      <c r="D27" s="46" t="s">
        <v>131</v>
      </c>
      <c r="E27" s="46" t="s">
        <v>132</v>
      </c>
      <c r="F27" s="38" t="s">
        <v>133</v>
      </c>
      <c r="G27" s="46" t="s">
        <v>134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550</v>
      </c>
      <c r="Q27" s="49"/>
      <c r="R27" s="49"/>
      <c r="S27" s="38" t="s">
        <v>135</v>
      </c>
      <c r="T27" s="38" t="s">
        <v>136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2744</v>
      </c>
      <c r="D28" s="46" t="s">
        <v>137</v>
      </c>
      <c r="E28" s="46" t="s">
        <v>138</v>
      </c>
      <c r="F28" s="38" t="s">
        <v>139</v>
      </c>
      <c r="G28" s="46" t="s">
        <v>61</v>
      </c>
      <c r="H28" s="48"/>
      <c r="I28" s="49"/>
      <c r="J28" s="49"/>
      <c r="K28" s="49"/>
      <c r="L28" s="49">
        <v>5</v>
      </c>
      <c r="M28" s="49"/>
      <c r="N28" s="49" t="str">
        <f>SUM(I28:M28)</f>
        <v>0</v>
      </c>
      <c r="O28" s="50"/>
      <c r="P28" s="49">
        <v>800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140</v>
      </c>
      <c r="C29" s="47">
        <v>4315</v>
      </c>
      <c r="D29" s="46" t="s">
        <v>141</v>
      </c>
      <c r="E29" s="46" t="s">
        <v>142</v>
      </c>
      <c r="F29" s="38" t="s">
        <v>143</v>
      </c>
      <c r="G29" s="46" t="s">
        <v>35</v>
      </c>
      <c r="H29" s="48"/>
      <c r="I29" s="49">
        <v>2</v>
      </c>
      <c r="J29" s="49"/>
      <c r="K29" s="49"/>
      <c r="L29" s="49"/>
      <c r="M29" s="49"/>
      <c r="N29" s="49" t="str">
        <f>SUM(I29:M29)</f>
        <v>0</v>
      </c>
      <c r="O29" s="50"/>
      <c r="P29" s="49">
        <v>440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145</v>
      </c>
      <c r="C30" s="47">
        <v>1951</v>
      </c>
      <c r="D30" s="46" t="s">
        <v>146</v>
      </c>
      <c r="E30" s="46" t="s">
        <v>147</v>
      </c>
      <c r="F30" s="38" t="s">
        <v>148</v>
      </c>
      <c r="G30" s="46" t="s">
        <v>100</v>
      </c>
      <c r="H30" s="48"/>
      <c r="I30" s="49"/>
      <c r="J30" s="49"/>
      <c r="K30" s="49">
        <v>6</v>
      </c>
      <c r="L30" s="49"/>
      <c r="M30" s="49"/>
      <c r="N30" s="49" t="str">
        <f>SUM(I30:M30)</f>
        <v>0</v>
      </c>
      <c r="O30" s="50"/>
      <c r="P30" s="49">
        <v>900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3231</v>
      </c>
      <c r="D31" s="46" t="s">
        <v>149</v>
      </c>
      <c r="E31" s="46" t="s">
        <v>150</v>
      </c>
      <c r="F31" s="38" t="s">
        <v>151</v>
      </c>
      <c r="G31" s="46" t="s">
        <v>41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340</v>
      </c>
      <c r="Q31" s="49"/>
      <c r="R31" s="49"/>
      <c r="S31" s="38"/>
      <c r="T31" s="38" t="s">
        <v>152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3499</v>
      </c>
      <c r="D32" s="46" t="s">
        <v>153</v>
      </c>
      <c r="E32" s="46" t="s">
        <v>154</v>
      </c>
      <c r="F32" s="38" t="s">
        <v>155</v>
      </c>
      <c r="G32" s="46" t="s">
        <v>100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380</v>
      </c>
      <c r="Q32" s="49"/>
      <c r="R32" s="49">
        <v>40</v>
      </c>
      <c r="S32" s="38"/>
      <c r="T32" s="38" t="s">
        <v>156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2708</v>
      </c>
      <c r="D33" s="46" t="s">
        <v>157</v>
      </c>
      <c r="E33" s="46" t="s">
        <v>158</v>
      </c>
      <c r="F33" s="38" t="s">
        <v>159</v>
      </c>
      <c r="G33" s="46" t="s">
        <v>93</v>
      </c>
      <c r="H33" s="48"/>
      <c r="I33" s="49"/>
      <c r="J33" s="49"/>
      <c r="K33" s="49"/>
      <c r="L33" s="49">
        <v>11</v>
      </c>
      <c r="M33" s="49"/>
      <c r="N33" s="49" t="str">
        <f>SUM(I33:M33)</f>
        <v>0</v>
      </c>
      <c r="O33" s="50"/>
      <c r="P33" s="49">
        <v>1430</v>
      </c>
      <c r="Q33" s="49"/>
      <c r="R33" s="49"/>
      <c r="S33" s="38"/>
      <c r="T33" s="38" t="s">
        <v>160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161</v>
      </c>
      <c r="C34" s="47">
        <v>1192</v>
      </c>
      <c r="D34" s="46" t="s">
        <v>162</v>
      </c>
      <c r="E34" s="46" t="s">
        <v>163</v>
      </c>
      <c r="F34" s="38" t="s">
        <v>164</v>
      </c>
      <c r="G34" s="46" t="s">
        <v>41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660</v>
      </c>
      <c r="Q34" s="49"/>
      <c r="R34" s="49"/>
      <c r="S34" s="38"/>
      <c r="T34" s="38" t="s">
        <v>165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2690</v>
      </c>
      <c r="D35" s="46" t="s">
        <v>166</v>
      </c>
      <c r="E35" s="46" t="s">
        <v>167</v>
      </c>
      <c r="F35" s="38" t="s">
        <v>168</v>
      </c>
      <c r="G35" s="46" t="s">
        <v>93</v>
      </c>
      <c r="H35" s="48"/>
      <c r="I35" s="49"/>
      <c r="J35" s="49"/>
      <c r="K35" s="49"/>
      <c r="L35" s="49">
        <v>5</v>
      </c>
      <c r="M35" s="49"/>
      <c r="N35" s="49" t="str">
        <f>SUM(I35:M35)</f>
        <v>0</v>
      </c>
      <c r="O35" s="50"/>
      <c r="P35" s="49">
        <v>800</v>
      </c>
      <c r="Q35" s="49"/>
      <c r="R35" s="49"/>
      <c r="S35" s="38"/>
      <c r="T35" s="38" t="s">
        <v>169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66">
        <v>31</v>
      </c>
      <c r="B36" s="67" t="s">
        <v>170</v>
      </c>
      <c r="C36" s="68">
        <v>500038</v>
      </c>
      <c r="D36" s="67" t="s">
        <v>171</v>
      </c>
      <c r="E36" s="67" t="s">
        <v>172</v>
      </c>
      <c r="F36" s="69" t="s">
        <v>173</v>
      </c>
      <c r="G36" s="67" t="s">
        <v>35</v>
      </c>
      <c r="H36" s="70"/>
      <c r="I36" s="71"/>
      <c r="J36" s="71"/>
      <c r="K36" s="71"/>
      <c r="L36" s="71">
        <v>6</v>
      </c>
      <c r="M36" s="71"/>
      <c r="N36" s="71" t="str">
        <f>SUM(I36:M36)</f>
        <v>0</v>
      </c>
      <c r="O36" s="72"/>
      <c r="P36" s="71"/>
      <c r="Q36" s="71">
        <v>640</v>
      </c>
      <c r="R36" s="71"/>
      <c r="S36" s="69"/>
      <c r="T36" s="69" t="s">
        <v>174</v>
      </c>
      <c r="U36" s="69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6">
        <v>32</v>
      </c>
      <c r="B37" s="67" t="s">
        <v>175</v>
      </c>
      <c r="C37" s="68">
        <v>500055</v>
      </c>
      <c r="D37" s="67" t="s">
        <v>176</v>
      </c>
      <c r="E37" s="67" t="s">
        <v>177</v>
      </c>
      <c r="F37" s="69" t="s">
        <v>178</v>
      </c>
      <c r="G37" s="67" t="s">
        <v>35</v>
      </c>
      <c r="H37" s="70"/>
      <c r="I37" s="71"/>
      <c r="J37" s="71"/>
      <c r="K37" s="71"/>
      <c r="L37" s="71"/>
      <c r="M37" s="71">
        <v>20</v>
      </c>
      <c r="N37" s="71" t="str">
        <f>SUM(I37:M37)</f>
        <v>0</v>
      </c>
      <c r="O37" s="72"/>
      <c r="P37" s="71"/>
      <c r="Q37" s="71">
        <v>2300</v>
      </c>
      <c r="R37" s="71"/>
      <c r="S37" s="69" t="s">
        <v>179</v>
      </c>
      <c r="T37" s="69" t="s">
        <v>180</v>
      </c>
      <c r="U37" s="69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181</v>
      </c>
      <c r="C38" s="53">
        <v>5676</v>
      </c>
      <c r="D38" s="52" t="s">
        <v>182</v>
      </c>
      <c r="E38" s="52" t="s">
        <v>183</v>
      </c>
      <c r="F38" s="54" t="s">
        <v>184</v>
      </c>
      <c r="G38" s="52" t="s">
        <v>100</v>
      </c>
      <c r="H38" s="55"/>
      <c r="I38" s="56"/>
      <c r="J38" s="56"/>
      <c r="K38" s="56">
        <v>9</v>
      </c>
      <c r="L38" s="56"/>
      <c r="M38" s="56"/>
      <c r="N38" s="56" t="str">
        <f>SUM(I38:M38)</f>
        <v>0</v>
      </c>
      <c r="O38" s="57"/>
      <c r="P38" s="56"/>
      <c r="Q38" s="56">
        <v>1305</v>
      </c>
      <c r="R38" s="56"/>
      <c r="S38" s="54"/>
      <c r="T38" s="54" t="s">
        <v>185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186</v>
      </c>
      <c r="C39" s="53">
        <v>4124</v>
      </c>
      <c r="D39" s="52" t="s">
        <v>187</v>
      </c>
      <c r="E39" s="52" t="s">
        <v>188</v>
      </c>
      <c r="F39" s="54" t="s">
        <v>164</v>
      </c>
      <c r="G39" s="52" t="s">
        <v>93</v>
      </c>
      <c r="H39" s="55"/>
      <c r="I39" s="56"/>
      <c r="J39" s="56"/>
      <c r="K39" s="56">
        <v>36</v>
      </c>
      <c r="L39" s="56"/>
      <c r="M39" s="56"/>
      <c r="N39" s="56" t="str">
        <f>SUM(I39:M39)</f>
        <v>0</v>
      </c>
      <c r="O39" s="57"/>
      <c r="P39" s="56"/>
      <c r="Q39" s="56">
        <v>3960</v>
      </c>
      <c r="R39" s="56"/>
      <c r="S39" s="54"/>
      <c r="T39" s="54" t="s">
        <v>189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190</v>
      </c>
      <c r="C40" s="53">
        <v>1141</v>
      </c>
      <c r="D40" s="52" t="s">
        <v>191</v>
      </c>
      <c r="E40" s="52" t="s">
        <v>192</v>
      </c>
      <c r="F40" s="54" t="s">
        <v>115</v>
      </c>
      <c r="G40" s="52" t="s">
        <v>61</v>
      </c>
      <c r="H40" s="55"/>
      <c r="I40" s="56"/>
      <c r="J40" s="56"/>
      <c r="K40" s="56">
        <v>7</v>
      </c>
      <c r="L40" s="56"/>
      <c r="M40" s="56"/>
      <c r="N40" s="56" t="str">
        <f>SUM(I40:M40)</f>
        <v>0</v>
      </c>
      <c r="O40" s="57"/>
      <c r="P40" s="56"/>
      <c r="Q40" s="56">
        <v>1225</v>
      </c>
      <c r="R40" s="56">
        <v>0</v>
      </c>
      <c r="S40" s="54"/>
      <c r="T40" s="54" t="s">
        <v>193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9">
        <v>36</v>
      </c>
      <c r="B41" s="60" t="s">
        <v>31</v>
      </c>
      <c r="C41" s="61">
        <v>93059</v>
      </c>
      <c r="D41" s="60" t="s">
        <v>194</v>
      </c>
      <c r="E41" s="60" t="s">
        <v>195</v>
      </c>
      <c r="F41" s="62" t="s">
        <v>129</v>
      </c>
      <c r="G41" s="60" t="s">
        <v>35</v>
      </c>
      <c r="H41" s="63"/>
      <c r="I41" s="64"/>
      <c r="J41" s="64"/>
      <c r="K41" s="64"/>
      <c r="L41" s="64">
        <v>4</v>
      </c>
      <c r="M41" s="64"/>
      <c r="N41" s="64" t="str">
        <f>SUM(I41:M41)</f>
        <v>0</v>
      </c>
      <c r="O41" s="65" t="s">
        <v>196</v>
      </c>
      <c r="P41" s="64">
        <v>710</v>
      </c>
      <c r="Q41" s="64"/>
      <c r="R41" s="64"/>
      <c r="S41" s="62"/>
      <c r="T41" s="62" t="s">
        <v>197</v>
      </c>
      <c r="U41" s="62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80</v>
      </c>
      <c r="C42" s="53">
        <v>2194</v>
      </c>
      <c r="D42" s="52" t="s">
        <v>81</v>
      </c>
      <c r="E42" s="52" t="s">
        <v>82</v>
      </c>
      <c r="F42" s="54" t="s">
        <v>83</v>
      </c>
      <c r="G42" s="52" t="s">
        <v>134</v>
      </c>
      <c r="H42" s="55"/>
      <c r="I42" s="56"/>
      <c r="J42" s="56"/>
      <c r="K42" s="56">
        <v>95</v>
      </c>
      <c r="L42" s="56"/>
      <c r="M42" s="56"/>
      <c r="N42" s="56" t="str">
        <f>SUM(I42:M42)</f>
        <v>0</v>
      </c>
      <c r="O42" s="57"/>
      <c r="P42" s="56"/>
      <c r="Q42" s="56">
        <v>13200</v>
      </c>
      <c r="R42" s="56">
        <v>475</v>
      </c>
      <c r="S42" s="54"/>
      <c r="T42" s="54" t="s">
        <v>84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93009</v>
      </c>
      <c r="D43" s="46" t="s">
        <v>198</v>
      </c>
      <c r="E43" s="46" t="s">
        <v>199</v>
      </c>
      <c r="F43" s="38" t="s">
        <v>200</v>
      </c>
      <c r="G43" s="46" t="s">
        <v>100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202</v>
      </c>
      <c r="C44" s="53">
        <v>3073</v>
      </c>
      <c r="D44" s="52" t="s">
        <v>203</v>
      </c>
      <c r="E44" s="52" t="s">
        <v>204</v>
      </c>
      <c r="F44" s="54" t="s">
        <v>205</v>
      </c>
      <c r="G44" s="52" t="s">
        <v>61</v>
      </c>
      <c r="H44" s="55"/>
      <c r="I44" s="56"/>
      <c r="J44" s="56"/>
      <c r="K44" s="56"/>
      <c r="L44" s="56">
        <v>30</v>
      </c>
      <c r="M44" s="56"/>
      <c r="N44" s="56" t="str">
        <f>SUM(I44:M44)</f>
        <v>0</v>
      </c>
      <c r="O44" s="57"/>
      <c r="P44" s="56"/>
      <c r="Q44" s="56">
        <v>3450</v>
      </c>
      <c r="R44" s="56"/>
      <c r="S44" s="54"/>
      <c r="T44" s="54"/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206</v>
      </c>
      <c r="C45" s="53">
        <v>92737</v>
      </c>
      <c r="D45" s="52" t="s">
        <v>207</v>
      </c>
      <c r="E45" s="52" t="s">
        <v>208</v>
      </c>
      <c r="F45" s="54" t="s">
        <v>209</v>
      </c>
      <c r="G45" s="52" t="s">
        <v>61</v>
      </c>
      <c r="H45" s="55"/>
      <c r="I45" s="56"/>
      <c r="J45" s="56"/>
      <c r="K45" s="56"/>
      <c r="L45" s="56">
        <v>1</v>
      </c>
      <c r="M45" s="56"/>
      <c r="N45" s="56" t="str">
        <f>SUM(I45:M45)</f>
        <v>0</v>
      </c>
      <c r="O45" s="57"/>
      <c r="P45" s="56"/>
      <c r="Q45" s="56">
        <v>210</v>
      </c>
      <c r="R45" s="56"/>
      <c r="S45" s="54"/>
      <c r="T45" s="54"/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210</v>
      </c>
      <c r="C46" s="53">
        <v>1302</v>
      </c>
      <c r="D46" s="52" t="s">
        <v>211</v>
      </c>
      <c r="E46" s="52" t="s">
        <v>212</v>
      </c>
      <c r="F46" s="54" t="s">
        <v>213</v>
      </c>
      <c r="G46" s="52" t="s">
        <v>35</v>
      </c>
      <c r="H46" s="55"/>
      <c r="I46" s="56"/>
      <c r="J46" s="56"/>
      <c r="K46" s="56"/>
      <c r="L46" s="56">
        <v>15</v>
      </c>
      <c r="M46" s="56"/>
      <c r="N46" s="56" t="str">
        <f>SUM(I46:M46)</f>
        <v>0</v>
      </c>
      <c r="O46" s="57"/>
      <c r="P46" s="56"/>
      <c r="Q46" s="56">
        <v>1950</v>
      </c>
      <c r="R46" s="56"/>
      <c r="S46" s="54"/>
      <c r="T46" s="54" t="s">
        <v>214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215</v>
      </c>
      <c r="C47" s="47">
        <v>5858</v>
      </c>
      <c r="D47" s="46" t="s">
        <v>216</v>
      </c>
      <c r="E47" s="46" t="s">
        <v>217</v>
      </c>
      <c r="F47" s="38" t="s">
        <v>205</v>
      </c>
      <c r="G47" s="46" t="s">
        <v>100</v>
      </c>
      <c r="H47" s="48"/>
      <c r="I47" s="49"/>
      <c r="J47" s="49"/>
      <c r="K47" s="49">
        <v>4</v>
      </c>
      <c r="L47" s="49"/>
      <c r="M47" s="49"/>
      <c r="N47" s="49" t="str">
        <f>SUM(I47:M47)</f>
        <v>0</v>
      </c>
      <c r="O47" s="50"/>
      <c r="P47" s="49">
        <v>560</v>
      </c>
      <c r="Q47" s="49"/>
      <c r="R47" s="49"/>
      <c r="S47" s="38"/>
      <c r="T47" s="38" t="s">
        <v>218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219</v>
      </c>
      <c r="C48" s="53">
        <v>291</v>
      </c>
      <c r="D48" s="52" t="s">
        <v>220</v>
      </c>
      <c r="E48" s="52" t="s">
        <v>221</v>
      </c>
      <c r="F48" s="54" t="s">
        <v>222</v>
      </c>
      <c r="G48" s="52" t="s">
        <v>61</v>
      </c>
      <c r="H48" s="55"/>
      <c r="I48" s="56">
        <v>0</v>
      </c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/>
      <c r="T48" s="54" t="s">
        <v>223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224</v>
      </c>
      <c r="C49" s="53">
        <v>80001</v>
      </c>
      <c r="D49" s="52" t="s">
        <v>225</v>
      </c>
      <c r="E49" s="52" t="s">
        <v>226</v>
      </c>
      <c r="F49" s="54" t="s">
        <v>227</v>
      </c>
      <c r="G49" s="52" t="s">
        <v>41</v>
      </c>
      <c r="H49" s="55"/>
      <c r="I49" s="56"/>
      <c r="J49" s="56"/>
      <c r="K49" s="56"/>
      <c r="L49" s="56"/>
      <c r="M49" s="56"/>
      <c r="N49" s="56" t="str">
        <f>SUM(I49:M49)</f>
        <v>0</v>
      </c>
      <c r="O49" s="57"/>
      <c r="P49" s="56">
        <v>830</v>
      </c>
      <c r="Q49" s="56"/>
      <c r="R49" s="56"/>
      <c r="S49" s="54" t="s">
        <v>228</v>
      </c>
      <c r="T49" s="54" t="s">
        <v>229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31</v>
      </c>
      <c r="C50" s="47">
        <v>93187</v>
      </c>
      <c r="D50" s="46" t="s">
        <v>230</v>
      </c>
      <c r="E50" s="46" t="s">
        <v>231</v>
      </c>
      <c r="F50" s="38" t="s">
        <v>232</v>
      </c>
      <c r="G50" s="46" t="s">
        <v>41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>
        <v>0</v>
      </c>
      <c r="P50" s="49">
        <v>680</v>
      </c>
      <c r="Q50" s="49"/>
      <c r="R50" s="49">
        <v>40</v>
      </c>
      <c r="S50" s="38"/>
      <c r="T50" s="38" t="s">
        <v>233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234</v>
      </c>
      <c r="C51" s="53">
        <v>2516</v>
      </c>
      <c r="D51" s="52" t="s">
        <v>235</v>
      </c>
      <c r="E51" s="52" t="s">
        <v>236</v>
      </c>
      <c r="F51" s="54" t="s">
        <v>237</v>
      </c>
      <c r="G51" s="52" t="s">
        <v>61</v>
      </c>
      <c r="H51" s="55"/>
      <c r="I51" s="56"/>
      <c r="J51" s="56"/>
      <c r="K51" s="56"/>
      <c r="L51" s="56">
        <v>4</v>
      </c>
      <c r="M51" s="56"/>
      <c r="N51" s="56" t="str">
        <f>SUM(I51:M51)</f>
        <v>0</v>
      </c>
      <c r="O51" s="57"/>
      <c r="P51" s="56"/>
      <c r="Q51" s="56">
        <v>640</v>
      </c>
      <c r="R51" s="56"/>
      <c r="S51" s="54"/>
      <c r="T51" s="54" t="s">
        <v>238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239</v>
      </c>
      <c r="C52" s="53">
        <v>1999</v>
      </c>
      <c r="D52" s="52" t="s">
        <v>240</v>
      </c>
      <c r="E52" s="52" t="s">
        <v>241</v>
      </c>
      <c r="F52" s="54" t="s">
        <v>83</v>
      </c>
      <c r="G52" s="52" t="s">
        <v>93</v>
      </c>
      <c r="H52" s="55"/>
      <c r="I52" s="56"/>
      <c r="J52" s="56"/>
      <c r="K52" s="56">
        <v>15</v>
      </c>
      <c r="L52" s="56"/>
      <c r="M52" s="56"/>
      <c r="N52" s="56" t="str">
        <f>SUM(I52:M52)</f>
        <v>0</v>
      </c>
      <c r="O52" s="57"/>
      <c r="P52" s="56"/>
      <c r="Q52" s="56">
        <v>1350</v>
      </c>
      <c r="R52" s="56">
        <v>100</v>
      </c>
      <c r="S52" s="54"/>
      <c r="T52" s="54" t="s">
        <v>242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243</v>
      </c>
      <c r="C53" s="53">
        <v>4817</v>
      </c>
      <c r="D53" s="52" t="s">
        <v>244</v>
      </c>
      <c r="E53" s="52" t="s">
        <v>245</v>
      </c>
      <c r="F53" s="54" t="s">
        <v>92</v>
      </c>
      <c r="G53" s="52" t="s">
        <v>41</v>
      </c>
      <c r="H53" s="55"/>
      <c r="I53" s="56">
        <v>6</v>
      </c>
      <c r="J53" s="56"/>
      <c r="K53" s="56"/>
      <c r="L53" s="56"/>
      <c r="M53" s="56"/>
      <c r="N53" s="56" t="str">
        <f>SUM(I53:M53)</f>
        <v>0</v>
      </c>
      <c r="O53" s="57"/>
      <c r="P53" s="56"/>
      <c r="Q53" s="56">
        <v>1320</v>
      </c>
      <c r="R53" s="56">
        <v>90</v>
      </c>
      <c r="S53" s="54"/>
      <c r="T53" s="54"/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246</v>
      </c>
      <c r="C54" s="47">
        <v>5172</v>
      </c>
      <c r="D54" s="46" t="s">
        <v>216</v>
      </c>
      <c r="E54" s="46" t="s">
        <v>247</v>
      </c>
      <c r="F54" s="38" t="s">
        <v>248</v>
      </c>
      <c r="G54" s="46" t="s">
        <v>100</v>
      </c>
      <c r="H54" s="48"/>
      <c r="I54" s="49"/>
      <c r="J54" s="49"/>
      <c r="K54" s="49">
        <v>6</v>
      </c>
      <c r="L54" s="49"/>
      <c r="M54" s="49"/>
      <c r="N54" s="49" t="str">
        <f>SUM(I54:M54)</f>
        <v>0</v>
      </c>
      <c r="O54" s="50"/>
      <c r="P54" s="49">
        <v>900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249</v>
      </c>
      <c r="C55" s="53">
        <v>5714</v>
      </c>
      <c r="D55" s="52" t="s">
        <v>250</v>
      </c>
      <c r="E55" s="52" t="s">
        <v>251</v>
      </c>
      <c r="F55" s="54" t="s">
        <v>83</v>
      </c>
      <c r="G55" s="52" t="s">
        <v>100</v>
      </c>
      <c r="H55" s="55"/>
      <c r="I55" s="56"/>
      <c r="J55" s="56"/>
      <c r="K55" s="56">
        <v>25</v>
      </c>
      <c r="L55" s="56"/>
      <c r="M55" s="56"/>
      <c r="N55" s="56" t="str">
        <f>SUM(I55:M55)</f>
        <v>0</v>
      </c>
      <c r="O55" s="57"/>
      <c r="P55" s="56"/>
      <c r="Q55" s="56">
        <v>2375</v>
      </c>
      <c r="R55" s="56"/>
      <c r="S55" s="54"/>
      <c r="T55" s="54" t="s">
        <v>252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2339</v>
      </c>
      <c r="D56" s="46" t="s">
        <v>253</v>
      </c>
      <c r="E56" s="46" t="s">
        <v>254</v>
      </c>
      <c r="F56" s="38" t="s">
        <v>255</v>
      </c>
      <c r="G56" s="46" t="s">
        <v>35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640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256</v>
      </c>
      <c r="C57" s="53">
        <v>1019</v>
      </c>
      <c r="D57" s="52" t="s">
        <v>257</v>
      </c>
      <c r="E57" s="52" t="s">
        <v>258</v>
      </c>
      <c r="F57" s="54" t="s">
        <v>115</v>
      </c>
      <c r="G57" s="52" t="s">
        <v>41</v>
      </c>
      <c r="H57" s="55"/>
      <c r="I57" s="56">
        <v>10</v>
      </c>
      <c r="J57" s="56"/>
      <c r="K57" s="56"/>
      <c r="L57" s="56"/>
      <c r="M57" s="56"/>
      <c r="N57" s="56" t="str">
        <f>SUM(I57:M57)</f>
        <v>0</v>
      </c>
      <c r="O57" s="57"/>
      <c r="P57" s="56"/>
      <c r="Q57" s="56">
        <v>1600</v>
      </c>
      <c r="R57" s="56"/>
      <c r="S57" s="54"/>
      <c r="T57" s="54" t="s">
        <v>259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260</v>
      </c>
      <c r="C58" s="53">
        <v>1785</v>
      </c>
      <c r="D58" s="52" t="s">
        <v>261</v>
      </c>
      <c r="E58" s="52" t="s">
        <v>262</v>
      </c>
      <c r="F58" s="54" t="s">
        <v>263</v>
      </c>
      <c r="G58" s="52" t="s">
        <v>35</v>
      </c>
      <c r="H58" s="55"/>
      <c r="I58" s="56"/>
      <c r="J58" s="56"/>
      <c r="K58" s="56"/>
      <c r="L58" s="56"/>
      <c r="M58" s="56">
        <v>4</v>
      </c>
      <c r="N58" s="56" t="str">
        <f>SUM(I58:M58)</f>
        <v>0</v>
      </c>
      <c r="O58" s="57"/>
      <c r="P58" s="56"/>
      <c r="Q58" s="56">
        <v>520</v>
      </c>
      <c r="R58" s="56"/>
      <c r="S58" s="54" t="s">
        <v>264</v>
      </c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265</v>
      </c>
      <c r="C59" s="53">
        <v>3424</v>
      </c>
      <c r="D59" s="52" t="s">
        <v>266</v>
      </c>
      <c r="E59" s="52" t="s">
        <v>267</v>
      </c>
      <c r="F59" s="54" t="s">
        <v>83</v>
      </c>
      <c r="G59" s="52" t="s">
        <v>41</v>
      </c>
      <c r="H59" s="55"/>
      <c r="I59" s="56"/>
      <c r="J59" s="56"/>
      <c r="K59" s="56">
        <v>20</v>
      </c>
      <c r="L59" s="56"/>
      <c r="M59" s="56"/>
      <c r="N59" s="56" t="str">
        <f>SUM(I59:M59)</f>
        <v>0</v>
      </c>
      <c r="O59" s="57"/>
      <c r="P59" s="56"/>
      <c r="Q59" s="56">
        <v>2400</v>
      </c>
      <c r="R59" s="56">
        <v>150</v>
      </c>
      <c r="S59" s="54"/>
      <c r="T59" s="54" t="s">
        <v>268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269</v>
      </c>
      <c r="C60" s="53">
        <v>500050</v>
      </c>
      <c r="D60" s="52" t="s">
        <v>270</v>
      </c>
      <c r="E60" s="52" t="s">
        <v>271</v>
      </c>
      <c r="F60" s="54" t="s">
        <v>272</v>
      </c>
      <c r="G60" s="52" t="s">
        <v>134</v>
      </c>
      <c r="H60" s="55"/>
      <c r="I60" s="56"/>
      <c r="J60" s="56"/>
      <c r="K60" s="56"/>
      <c r="L60" s="56"/>
      <c r="M60" s="56">
        <v>40</v>
      </c>
      <c r="N60" s="56" t="str">
        <f>SUM(I60:M60)</f>
        <v>0</v>
      </c>
      <c r="O60" s="57"/>
      <c r="P60" s="56"/>
      <c r="Q60" s="56">
        <v>3200</v>
      </c>
      <c r="R60" s="56"/>
      <c r="S60" s="54" t="s">
        <v>273</v>
      </c>
      <c r="T60" s="54" t="s">
        <v>274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275</v>
      </c>
      <c r="C61" s="53">
        <v>1132</v>
      </c>
      <c r="D61" s="52" t="s">
        <v>276</v>
      </c>
      <c r="E61" s="52" t="s">
        <v>277</v>
      </c>
      <c r="F61" s="54" t="s">
        <v>278</v>
      </c>
      <c r="G61" s="52" t="s">
        <v>93</v>
      </c>
      <c r="H61" s="55"/>
      <c r="I61" s="56"/>
      <c r="J61" s="56"/>
      <c r="K61" s="56">
        <v>15</v>
      </c>
      <c r="L61" s="56"/>
      <c r="M61" s="56"/>
      <c r="N61" s="56" t="str">
        <f>SUM(I61:M61)</f>
        <v>0</v>
      </c>
      <c r="O61" s="57"/>
      <c r="P61" s="56"/>
      <c r="Q61" s="56">
        <v>1975</v>
      </c>
      <c r="R61" s="56"/>
      <c r="S61" s="54" t="s">
        <v>279</v>
      </c>
      <c r="T61" s="54" t="s">
        <v>280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31</v>
      </c>
      <c r="C62" s="47">
        <v>93468</v>
      </c>
      <c r="D62" s="46" t="s">
        <v>281</v>
      </c>
      <c r="E62" s="46" t="s">
        <v>282</v>
      </c>
      <c r="F62" s="38" t="s">
        <v>115</v>
      </c>
      <c r="G62" s="46" t="s">
        <v>61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 t="s">
        <v>283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284</v>
      </c>
      <c r="C63" s="53">
        <v>50008</v>
      </c>
      <c r="D63" s="52" t="s">
        <v>285</v>
      </c>
      <c r="E63" s="52" t="s">
        <v>286</v>
      </c>
      <c r="F63" s="54" t="s">
        <v>83</v>
      </c>
      <c r="G63" s="52" t="s">
        <v>100</v>
      </c>
      <c r="H63" s="55"/>
      <c r="I63" s="56"/>
      <c r="J63" s="56"/>
      <c r="K63" s="56"/>
      <c r="L63" s="56"/>
      <c r="M63" s="56">
        <v>30</v>
      </c>
      <c r="N63" s="56" t="str">
        <f>SUM(I63:M63)</f>
        <v>0</v>
      </c>
      <c r="O63" s="57"/>
      <c r="P63" s="56"/>
      <c r="Q63" s="56">
        <v>2555.36</v>
      </c>
      <c r="R63" s="56"/>
      <c r="S63" s="54" t="s">
        <v>287</v>
      </c>
      <c r="T63" s="54" t="s">
        <v>288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289</v>
      </c>
      <c r="C64" s="47">
        <v>5555</v>
      </c>
      <c r="D64" s="46" t="s">
        <v>290</v>
      </c>
      <c r="E64" s="46" t="s">
        <v>291</v>
      </c>
      <c r="F64" s="38" t="s">
        <v>96</v>
      </c>
      <c r="G64" s="46" t="s">
        <v>100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3200</v>
      </c>
      <c r="Q64" s="49"/>
      <c r="R64" s="49"/>
      <c r="S64" s="38"/>
      <c r="T64" s="38" t="s">
        <v>292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293</v>
      </c>
      <c r="C65" s="53">
        <v>91576</v>
      </c>
      <c r="D65" s="52" t="s">
        <v>294</v>
      </c>
      <c r="E65" s="52" t="s">
        <v>295</v>
      </c>
      <c r="F65" s="54" t="s">
        <v>45</v>
      </c>
      <c r="G65" s="52" t="s">
        <v>41</v>
      </c>
      <c r="H65" s="55"/>
      <c r="I65" s="56"/>
      <c r="J65" s="56"/>
      <c r="K65" s="56"/>
      <c r="L65" s="56">
        <v>10</v>
      </c>
      <c r="M65" s="56"/>
      <c r="N65" s="56" t="str">
        <f>SUM(I65:M65)</f>
        <v>0</v>
      </c>
      <c r="O65" s="57"/>
      <c r="P65" s="56"/>
      <c r="Q65" s="56">
        <v>1350</v>
      </c>
      <c r="R65" s="56">
        <v>50</v>
      </c>
      <c r="S65" s="54"/>
      <c r="T65" s="54" t="s">
        <v>296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297</v>
      </c>
      <c r="C66" s="47"/>
      <c r="D66" s="46" t="s">
        <v>298</v>
      </c>
      <c r="E66" s="46" t="s">
        <v>299</v>
      </c>
      <c r="F66" s="38" t="s">
        <v>168</v>
      </c>
      <c r="G66" s="46" t="s">
        <v>61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/>
      <c r="Q66" s="49"/>
      <c r="R66" s="49"/>
      <c r="S66" s="38"/>
      <c r="T66" s="38" t="s">
        <v>300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224</v>
      </c>
      <c r="C67" s="53">
        <v>80001</v>
      </c>
      <c r="D67" s="52" t="s">
        <v>301</v>
      </c>
      <c r="E67" s="52" t="s">
        <v>302</v>
      </c>
      <c r="F67" s="54" t="s">
        <v>83</v>
      </c>
      <c r="G67" s="52" t="s">
        <v>41</v>
      </c>
      <c r="H67" s="55"/>
      <c r="I67" s="56"/>
      <c r="J67" s="56"/>
      <c r="K67" s="56"/>
      <c r="L67" s="56"/>
      <c r="M67" s="56">
        <v>10</v>
      </c>
      <c r="N67" s="56" t="str">
        <f>SUM(I67:M67)</f>
        <v>0</v>
      </c>
      <c r="O67" s="57"/>
      <c r="P67" s="56">
        <v>1200</v>
      </c>
      <c r="Q67" s="56"/>
      <c r="R67" s="56"/>
      <c r="S67" s="54" t="s">
        <v>303</v>
      </c>
      <c r="T67" s="54" t="s">
        <v>304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47">
        <v>2384</v>
      </c>
      <c r="D68" s="46" t="s">
        <v>305</v>
      </c>
      <c r="E68" s="46" t="s">
        <v>306</v>
      </c>
      <c r="F68" s="38" t="s">
        <v>307</v>
      </c>
      <c r="G68" s="46" t="s">
        <v>41</v>
      </c>
      <c r="H68" s="48"/>
      <c r="I68" s="49"/>
      <c r="J68" s="49"/>
      <c r="K68" s="49"/>
      <c r="L68" s="49">
        <v>11</v>
      </c>
      <c r="M68" s="49"/>
      <c r="N68" s="49" t="str">
        <f>SUM(I68:M68)</f>
        <v>0</v>
      </c>
      <c r="O68" s="50"/>
      <c r="P68" s="49">
        <v>1300</v>
      </c>
      <c r="Q68" s="49"/>
      <c r="R68" s="49"/>
      <c r="S68" s="38"/>
      <c r="T68" s="38" t="s">
        <v>308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309</v>
      </c>
      <c r="C69" s="53">
        <v>2646</v>
      </c>
      <c r="D69" s="52" t="s">
        <v>310</v>
      </c>
      <c r="E69" s="52" t="s">
        <v>311</v>
      </c>
      <c r="F69" s="54" t="s">
        <v>115</v>
      </c>
      <c r="G69" s="52" t="s">
        <v>41</v>
      </c>
      <c r="H69" s="55"/>
      <c r="I69" s="56"/>
      <c r="J69" s="56"/>
      <c r="K69" s="56">
        <v>8</v>
      </c>
      <c r="L69" s="56"/>
      <c r="M69" s="56"/>
      <c r="N69" s="56" t="str">
        <f>SUM(I69:M69)</f>
        <v>0</v>
      </c>
      <c r="O69" s="57"/>
      <c r="P69" s="56"/>
      <c r="Q69" s="56" t="s">
        <v>66</v>
      </c>
      <c r="R69" s="56"/>
      <c r="S69" s="54"/>
      <c r="T69" s="54" t="s">
        <v>312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313</v>
      </c>
      <c r="C70" s="53">
        <v>500019</v>
      </c>
      <c r="D70" s="52" t="s">
        <v>314</v>
      </c>
      <c r="E70" s="52" t="s">
        <v>315</v>
      </c>
      <c r="F70" s="54" t="s">
        <v>83</v>
      </c>
      <c r="G70" s="52" t="s">
        <v>35</v>
      </c>
      <c r="H70" s="55"/>
      <c r="I70" s="56"/>
      <c r="J70" s="56"/>
      <c r="K70" s="56"/>
      <c r="L70" s="56"/>
      <c r="M70" s="56">
        <v>20</v>
      </c>
      <c r="N70" s="56" t="str">
        <f>SUM(I70:M70)</f>
        <v>0</v>
      </c>
      <c r="O70" s="57"/>
      <c r="P70" s="56"/>
      <c r="Q70" s="56">
        <v>2600</v>
      </c>
      <c r="R70" s="56">
        <v>100</v>
      </c>
      <c r="S70" s="54" t="s">
        <v>316</v>
      </c>
      <c r="T70" s="54" t="s">
        <v>317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