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'путевой'!$A$1:$U$40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<sst xmlns="http://schemas.openxmlformats.org/spreadsheetml/2006/main" uniqueCount="185">
  <si>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</si>
  <si>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</si>
  <si>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</si>
  <si>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</si>
  <si>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</si>
  <si>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10.11.2018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</si>
  <si>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</si>
  <si>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</si>
  <si>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</si>
  <si>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</si>
  <si>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</si>
  <si>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</si>
  <si>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</si>
  <si>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</si>
  <si>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</si>
  <si>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</si>
  <si>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</si>
  <si>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</si>
  <si>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</si>
  <si>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</si>
  <si>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</si>
  <si>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</si>
  <si>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</si>
  <si>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</si>
  <si>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</si>
  <si>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</si>
  <si>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</si>
  <si>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</si>
  <si>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</si>
  <si>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</si>
  <si>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</si>
  <si>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</si>
  <si>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пр. Королёва, д. 63к2</t>
  </si>
  <si>
    <t>ЖК Юбилейный квартал, Центр ментальной арифметики smarty kids 8-911-152-68-54 Екатерина</t>
  </si>
  <si>
    <t>с 10 до 15</t>
  </si>
  <si>
    <t>Надирбек</t>
  </si>
  <si>
    <t>забрать 8 пустых бут</t>
  </si>
  <si>
    <t>г. Пушкин, СПб, ул. Новодеревенская</t>
  </si>
  <si>
    <t>Коллективный сад №6, 3-й въезд, 8-921-314-90-47</t>
  </si>
  <si>
    <t>до 15 созвон</t>
  </si>
  <si>
    <t>Фахри</t>
  </si>
  <si>
    <t>Корнышев Евгений Анатольевич</t>
  </si>
  <si>
    <t>г. Пушкин, СПб, бульвар Алексея Толстого, д. 38</t>
  </si>
  <si>
    <t>кв. 24, 8-981-860-48-04</t>
  </si>
  <si>
    <t>до 15</t>
  </si>
  <si>
    <t xml:space="preserve">500 - Стаканчики для питьевой воды
 250 - Чашка кофейная пластиковая
 </t>
  </si>
  <si>
    <t>8-981-860-48-04</t>
  </si>
  <si>
    <t>СПб, ул. Солдата Корзуна д. 26</t>
  </si>
  <si>
    <t>кв. 270 7-я парадная, 8-921-301-28-80</t>
  </si>
  <si>
    <t>до 14</t>
  </si>
  <si>
    <t>Тимур</t>
  </si>
  <si>
    <t>1бут в залог</t>
  </si>
  <si>
    <t>Филиппов Леонтий Георгиевич</t>
  </si>
  <si>
    <t>г. Пушкин, СПб, Детскосельский бульвар д. 3</t>
  </si>
  <si>
    <t>кв. 30, 8-952-370-92-51, 8-952-370-92-59, 699-45-18</t>
  </si>
  <si>
    <t>до 13!!</t>
  </si>
  <si>
    <t>БУТЫЛИ ЧИСТЫЕ!!!ПРОЗРАЧНАЯ ВОДА БЕЗ МУТИ не позже 13-00!! СОЗВОН если не успеваете!</t>
  </si>
  <si>
    <t>Водономика</t>
  </si>
  <si>
    <t>СПб, ул. Красного Курсанта, д. 25Ж</t>
  </si>
  <si>
    <t>Бизнес парк «IT park». Салон красоты "Фигаро", 8-921-447-55-58</t>
  </si>
  <si>
    <t>с 10 до 15 созвон</t>
  </si>
  <si>
    <t>созвон- объяснят как найти. забрать 2 пустые бут, вернуть 2 залога</t>
  </si>
  <si>
    <t>СПБ, ул. Бестужевская, д.79к2</t>
  </si>
  <si>
    <t>в. 92, 8-921-410-88-60</t>
  </si>
  <si>
    <t>до 16 созвон за полчаса</t>
  </si>
  <si>
    <t>домофон не всегда работает.</t>
  </si>
  <si>
    <t>г. Колпино, ул. Веры Слуцкой д. 3</t>
  </si>
  <si>
    <t>СНТ Ижорский массив-1, 8-911-172-79-96, 8-951-688-96-57, 8-931-960-02-03</t>
  </si>
  <si>
    <t>8-951-688-96-57(остальные номера за границей сейчас)</t>
  </si>
  <si>
    <t>Легион водономика вода</t>
  </si>
  <si>
    <t>СПб, ул. Звенигородская д. 22</t>
  </si>
  <si>
    <t>БЦ ИПС, оф. 234, 243-13-05,</t>
  </si>
  <si>
    <t>с 10 до 17</t>
  </si>
  <si>
    <t xml:space="preserve">1 - ЧЕК (всегда)
 </t>
  </si>
  <si>
    <t>в этот раз за наличку</t>
  </si>
  <si>
    <t>Иван</t>
  </si>
  <si>
    <t>СПб, Ленинский пр. д. 110к2</t>
  </si>
  <si>
    <t>кв. 138, 8-951-665-16-33</t>
  </si>
  <si>
    <t>до 11 строго!! созвон</t>
  </si>
  <si>
    <t>СТРОГО ДО 11!</t>
  </si>
  <si>
    <t>АВТОЛИГА</t>
  </si>
  <si>
    <t>СПб, ул. Новгородская д. 8</t>
  </si>
  <si>
    <t>8-909-689-99-96</t>
  </si>
  <si>
    <t>с 11 до 15 созвон</t>
  </si>
  <si>
    <t xml:space="preserve">1 - Заказ от ЭНДИ
 </t>
  </si>
  <si>
    <t>от ЭНДИ баннер 1213  в офисе</t>
  </si>
  <si>
    <t>СПб, ул. Константина Заслонова д. 10Б</t>
  </si>
  <si>
    <t>офис, 1й этаж, 8-965-065-85-33</t>
  </si>
  <si>
    <t>с 14 до 18</t>
  </si>
  <si>
    <t>2 бут в залог</t>
  </si>
  <si>
    <t xml:space="preserve">1 - ЧЕК (1-й раз)
 </t>
  </si>
  <si>
    <t>с 14!</t>
  </si>
  <si>
    <t>г. Колпино, Спб, ул. Тазаева, д. 1</t>
  </si>
  <si>
    <t>кв. 46, 4-й этаж, 8-921-889-90-13</t>
  </si>
  <si>
    <t>обязательно позвонить чтобы вернулись заранее. ОПЛАТИЛИ НА КАРТУ МИТЕ.</t>
  </si>
  <si>
    <t>г. Пушкин, СПб, ул. Конюшенная д. 9/38</t>
  </si>
  <si>
    <t>кв. 1  8-965-033-33-15 Роман, 8-905-285-22-46</t>
  </si>
  <si>
    <t>с 10 до 17 созвон за час</t>
  </si>
  <si>
    <t>ОБЯЗАТЕЛЬНО СОЗВОН ЗА  ЧАС!!! чтобы успели подойти</t>
  </si>
  <si>
    <t>Клиент№391</t>
  </si>
  <si>
    <t>поселок Мурино, СПб, Привокзальная площадь д. 3к1</t>
  </si>
  <si>
    <t>кв. 410, 8-911-936-39-43, 8-921-863-33-60</t>
  </si>
  <si>
    <t>с 13 до 18</t>
  </si>
  <si>
    <t>созвон! обратите внимание чтобы все бутыли были АГ</t>
  </si>
  <si>
    <t>г. Колпино, СПб, ул. Тверская д. 34</t>
  </si>
  <si>
    <t>2-й этаж, 8-921-551-14-05</t>
  </si>
  <si>
    <t>с 10 до 16</t>
  </si>
  <si>
    <t>31-ая секция</t>
  </si>
  <si>
    <t>Клиент №937</t>
  </si>
  <si>
    <t>поселок Мурино, СПб, ул. Оборонная д. 2к4</t>
  </si>
  <si>
    <t>кв 296, 8-981-892-18-77</t>
  </si>
  <si>
    <t>до 16 созвон</t>
  </si>
  <si>
    <t>БУТЫЛИ ЧИСТЫЕ АККУРАТНЫЕ!!!!</t>
  </si>
  <si>
    <t>СПБ, Рижский проспект д. 3</t>
  </si>
  <si>
    <t>к2, лит ВАрхитектурностроительный колледж, приёмная коммисия каб 404, 8-931-366-32-58 Светлана</t>
  </si>
  <si>
    <t>с 10 до 12</t>
  </si>
  <si>
    <t>БУТЫЛИ ИЗ ПОЛИКОРБАНАТА, С 10 НЕ РАНЬШЕ НА ВАХТЕ НАБРАТЬ НОМЕР ЧТОБЫ ВСТРЕТИЛИ</t>
  </si>
  <si>
    <t>СПб, 9-я линия В. О., д. 16</t>
  </si>
  <si>
    <t>кв.5, 8-952-213-85-79</t>
  </si>
  <si>
    <t>до 13</t>
  </si>
  <si>
    <t>Сухова Алина Владимировна</t>
  </si>
  <si>
    <t>г. Павловск, СПб, ул. 1-я Советская д. 18</t>
  </si>
  <si>
    <t>кв. 28, 4 этаж, без лифта, 8-921-751-68-98, 452-09-21</t>
  </si>
  <si>
    <t>до 14!</t>
  </si>
  <si>
    <t>ЧИСТЫЕ БУТЫЛИ!</t>
  </si>
  <si>
    <t>Колпино, СПб, улица Ижорского Батальона, 14</t>
  </si>
  <si>
    <t>кв. 69, 5-й этаж, 8-953-177-70-41 Петр</t>
  </si>
  <si>
    <t>до 14 созвон</t>
  </si>
  <si>
    <t>Клиент№6034</t>
  </si>
  <si>
    <t>СПБ, Рижский проспект д. 29</t>
  </si>
  <si>
    <t>Дом творчества Измайловский, 8-952-372-40-90 Сергей, 8-953-174-32-05 Елена</t>
  </si>
  <si>
    <t>с 10 до 11 созвон за час</t>
  </si>
  <si>
    <t>5 бут в залог</t>
  </si>
  <si>
    <t>созвон за 40 минут ,чтобы успели подъехать</t>
  </si>
  <si>
    <t>РИНГ Водоносов</t>
  </si>
  <si>
    <t>СПб, ул. Садовая, д. 28-30к1</t>
  </si>
  <si>
    <t>пом 77,85-95, 310-27-32, 8-921-326-92-55</t>
  </si>
  <si>
    <t>с 12 до 18 созвон за 15 минут</t>
  </si>
  <si>
    <t>ЗАБИРАТЬ ТАРУ!!!магазин работает с 11! раньше 11 никого не будет , до 11 не звонить!!</t>
  </si>
  <si>
    <t>Городское туристско-информационное бюро</t>
  </si>
  <si>
    <t>СПб, Исаакиевская площадь, д. 4</t>
  </si>
  <si>
    <t>стеклянный информационный павильон  слева от касс.собора, 242-39-08, 310-22-31</t>
  </si>
  <si>
    <t xml:space="preserve">1 - Сер.кап. 1-й кат. 19л
 </t>
  </si>
  <si>
    <t>СПб, Дворцовая площадь д. 2</t>
  </si>
  <si>
    <t>участок №12,информационный павильон, 242-39-08, 310-22-31 моб.8-981-965-09-09</t>
  </si>
  <si>
    <t>обязательно подписывать акт!  тендер! не путать с другим клиентом!</t>
  </si>
  <si>
    <t>СПб, Ленинский пр. д. 140</t>
  </si>
  <si>
    <t>ТЦ "Загородный дом-1" Модуль 408, 8-911-767-59-17</t>
  </si>
  <si>
    <t>с 11 до 18</t>
  </si>
  <si>
    <t>не раньше 11!! звонить на номер 8-965-051-38-60</t>
  </si>
  <si>
    <t>СПБ, проспект Стачек д. 105</t>
  </si>
  <si>
    <t>К2, кв. 210,8 этаж,  8-999-514-82-69</t>
  </si>
  <si>
    <t>ВОЗИТЬ В СТРОГО УКАЗАННОЕ ВРЕМЯ!!!!!!!! ЕЩЁ ОДНА ЖАЛОБА=ШТРАФ! воду у дверей не оставлять (если оставите воду у двери - клиент на карту деньги не переведёт), забирать пустые бутыли!</t>
  </si>
  <si>
    <t>Клиент№3526</t>
  </si>
  <si>
    <t>СПб, Большой пр. В.О. д. 11</t>
  </si>
  <si>
    <t>кв 15, 8-921-092-14-01</t>
  </si>
  <si>
    <t>с 10 до 13</t>
  </si>
  <si>
    <t>Клиент №5559</t>
  </si>
  <si>
    <t>ул.Кораблестроителей 16</t>
  </si>
  <si>
    <t>8-981-983-77-77  корп 3 кв 156</t>
  </si>
  <si>
    <t>с 12 до 15</t>
  </si>
  <si>
    <t>Клиент№4816</t>
  </si>
  <si>
    <t>СПб, Серебристый бульвар д. 15</t>
  </si>
  <si>
    <t>кв 474, 12-я парадная, подъезд со стороны Богатырского пр.,  8-921-920-34-27, 8-911-941-90-51,8-921-362-79-99</t>
  </si>
  <si>
    <t>с 10 до 17 созвон</t>
  </si>
  <si>
    <t>звонить на номер  8-921-362-79-99</t>
  </si>
  <si>
    <t>Спб, ул. Студенческая д. 10</t>
  </si>
  <si>
    <t>торговый комплекс Ланской  2 этаж "Финские кухни" секция Б-48, 8-911-239-44-98</t>
  </si>
  <si>
    <t>2 бут в зачет</t>
  </si>
  <si>
    <t>Фанерный</t>
  </si>
  <si>
    <t>СПб, посёлок Понтонный, ул. Фанерная д. 5</t>
  </si>
  <si>
    <t>648-16-15(доб.2242), 8-921-356-48-83</t>
  </si>
  <si>
    <t>КАК МОЖНО РАНЬШЕ.В 1с - СВЕЗА,НА СКЛАД,  ВЪЕЗД ПО ПРОПУСКАМ, БЫТЬ С ДОКУМЕНТАМИ.</t>
  </si>
  <si>
    <t>Клиент№4846</t>
  </si>
  <si>
    <t>СПб, ул. Тельмана, д. 40</t>
  </si>
  <si>
    <t>кв. 207, 8-921-980-43-34</t>
  </si>
  <si>
    <t>по возможности пораньше</t>
  </si>
  <si>
    <t>Андреева В.И.</t>
  </si>
  <si>
    <t>СПб,  ул. Парашютная д. 31к1</t>
  </si>
  <si>
    <t>кв. 93,   8-921-915-75-74, 8-981-143-33-29</t>
  </si>
  <si>
    <t>консьерж пускает, деньги под ковриком оставят, бутыли пустые у двери (забрать), как отгрузите - клиенту отзвонитесь.</t>
  </si>
  <si>
    <t>Клиент №1170</t>
  </si>
  <si>
    <t>СПб, Коломяжский пр. д. 20</t>
  </si>
  <si>
    <t>кв. 51, 8-950-004-16-69</t>
  </si>
  <si>
    <t>БУТЫЛИ ЧИСТЫЕ И АККУРАТНЫЕ !!! 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</si>
</sst>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37" sqref="A3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93759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/>
      <c r="M6" s="56"/>
      <c r="N6" s="56" t="str">
        <f>SUM(I6:M6)</f>
        <v>0</v>
      </c>
      <c r="O6" s="57"/>
      <c r="P6" s="56"/>
      <c r="Q6" s="56"/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3783</v>
      </c>
      <c r="D7" s="46" t="s">
        <v>37</v>
      </c>
      <c r="E7" s="46" t="s">
        <v>38</v>
      </c>
      <c r="F7" s="38" t="s">
        <v>39</v>
      </c>
      <c r="G7" s="46" t="s">
        <v>40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640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3952</v>
      </c>
      <c r="D8" s="46" t="s">
        <v>42</v>
      </c>
      <c r="E8" s="46" t="s">
        <v>43</v>
      </c>
      <c r="F8" s="38" t="s">
        <v>44</v>
      </c>
      <c r="G8" s="46" t="s">
        <v>40</v>
      </c>
      <c r="H8" s="48"/>
      <c r="I8" s="49"/>
      <c r="J8" s="49"/>
      <c r="K8" s="49">
        <v>5</v>
      </c>
      <c r="L8" s="49"/>
      <c r="M8" s="49"/>
      <c r="N8" s="49" t="str">
        <f>SUM(I8:M8)</f>
        <v>0</v>
      </c>
      <c r="O8" s="50"/>
      <c r="P8" s="49">
        <v>1850</v>
      </c>
      <c r="Q8" s="49"/>
      <c r="R8" s="49"/>
      <c r="S8" s="38" t="s">
        <v>45</v>
      </c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4643</v>
      </c>
      <c r="D9" s="46" t="s">
        <v>47</v>
      </c>
      <c r="E9" s="46" t="s">
        <v>48</v>
      </c>
      <c r="F9" s="38" t="s">
        <v>49</v>
      </c>
      <c r="G9" s="46" t="s">
        <v>50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 t="s">
        <v>51</v>
      </c>
      <c r="P9" s="49">
        <v>595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>
        <v>505</v>
      </c>
      <c r="D10" s="46" t="s">
        <v>53</v>
      </c>
      <c r="E10" s="46" t="s">
        <v>54</v>
      </c>
      <c r="F10" s="38" t="s">
        <v>55</v>
      </c>
      <c r="G10" s="46" t="s">
        <v>40</v>
      </c>
      <c r="H10" s="48"/>
      <c r="I10" s="49">
        <v>2</v>
      </c>
      <c r="J10" s="49"/>
      <c r="K10" s="49"/>
      <c r="L10" s="49"/>
      <c r="M10" s="49"/>
      <c r="N10" s="49" t="str">
        <f>SUM(I10:M10)</f>
        <v>0</v>
      </c>
      <c r="O10" s="50"/>
      <c r="P10" s="49">
        <v>360</v>
      </c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57</v>
      </c>
      <c r="C11" s="47">
        <v>60015</v>
      </c>
      <c r="D11" s="46" t="s">
        <v>58</v>
      </c>
      <c r="E11" s="46" t="s">
        <v>59</v>
      </c>
      <c r="F11" s="38" t="s">
        <v>60</v>
      </c>
      <c r="G11" s="46" t="s">
        <v>35</v>
      </c>
      <c r="H11" s="48"/>
      <c r="I11" s="49"/>
      <c r="J11" s="49"/>
      <c r="K11" s="49"/>
      <c r="L11" s="49"/>
      <c r="M11" s="49"/>
      <c r="N11" s="49" t="str">
        <f>SUM(I11:M11)</f>
        <v>0</v>
      </c>
      <c r="O11" s="50"/>
      <c r="P11" s="49">
        <v>-200</v>
      </c>
      <c r="Q11" s="49"/>
      <c r="R11" s="49"/>
      <c r="S11" s="38"/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94386</v>
      </c>
      <c r="D12" s="46" t="s">
        <v>62</v>
      </c>
      <c r="E12" s="46" t="s">
        <v>63</v>
      </c>
      <c r="F12" s="38" t="s">
        <v>64</v>
      </c>
      <c r="G12" s="46" t="s">
        <v>35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350</v>
      </c>
      <c r="Q12" s="49"/>
      <c r="R12" s="49"/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1093</v>
      </c>
      <c r="D13" s="46" t="s">
        <v>66</v>
      </c>
      <c r="E13" s="46" t="s">
        <v>67</v>
      </c>
      <c r="F13" s="38" t="s">
        <v>44</v>
      </c>
      <c r="G13" s="46" t="s">
        <v>40</v>
      </c>
      <c r="H13" s="48"/>
      <c r="I13" s="49"/>
      <c r="J13" s="49"/>
      <c r="K13" s="49"/>
      <c r="L13" s="49">
        <v>10</v>
      </c>
      <c r="M13" s="49"/>
      <c r="N13" s="49" t="str">
        <f>SUM(I13:M13)</f>
        <v>0</v>
      </c>
      <c r="O13" s="50"/>
      <c r="P13" s="49">
        <v>1150</v>
      </c>
      <c r="Q13" s="49"/>
      <c r="R13" s="49"/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8">
        <v>9</v>
      </c>
      <c r="B14" s="59" t="s">
        <v>69</v>
      </c>
      <c r="C14" s="60">
        <v>60006</v>
      </c>
      <c r="D14" s="59" t="s">
        <v>70</v>
      </c>
      <c r="E14" s="59" t="s">
        <v>71</v>
      </c>
      <c r="F14" s="61" t="s">
        <v>72</v>
      </c>
      <c r="G14" s="59" t="s">
        <v>50</v>
      </c>
      <c r="H14" s="62"/>
      <c r="I14" s="63"/>
      <c r="J14" s="63"/>
      <c r="K14" s="63"/>
      <c r="L14" s="63">
        <v>10</v>
      </c>
      <c r="M14" s="63"/>
      <c r="N14" s="63" t="str">
        <f>SUM(I14:M14)</f>
        <v>0</v>
      </c>
      <c r="O14" s="64"/>
      <c r="P14" s="63">
        <v>1000</v>
      </c>
      <c r="Q14" s="63"/>
      <c r="R14" s="63"/>
      <c r="S14" s="61" t="s">
        <v>73</v>
      </c>
      <c r="T14" s="61" t="s">
        <v>74</v>
      </c>
      <c r="U14" s="61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75</v>
      </c>
      <c r="C15" s="47">
        <v>2052</v>
      </c>
      <c r="D15" s="46" t="s">
        <v>76</v>
      </c>
      <c r="E15" s="46" t="s">
        <v>77</v>
      </c>
      <c r="F15" s="38" t="s">
        <v>78</v>
      </c>
      <c r="G15" s="46" t="s">
        <v>50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380</v>
      </c>
      <c r="Q15" s="49"/>
      <c r="R15" s="49"/>
      <c r="S15" s="38"/>
      <c r="T15" s="38" t="s">
        <v>79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80</v>
      </c>
      <c r="C16" s="47"/>
      <c r="D16" s="46" t="s">
        <v>81</v>
      </c>
      <c r="E16" s="46" t="s">
        <v>82</v>
      </c>
      <c r="F16" s="38" t="s">
        <v>83</v>
      </c>
      <c r="G16" s="46" t="s">
        <v>50</v>
      </c>
      <c r="H16" s="48"/>
      <c r="I16" s="49"/>
      <c r="J16" s="49"/>
      <c r="K16" s="49"/>
      <c r="L16" s="49"/>
      <c r="M16" s="49"/>
      <c r="N16" s="49" t="str">
        <f>SUM(I16:M16)</f>
        <v>0</v>
      </c>
      <c r="O16" s="50"/>
      <c r="P16" s="49">
        <v>0</v>
      </c>
      <c r="Q16" s="49"/>
      <c r="R16" s="49"/>
      <c r="S16" s="38" t="s">
        <v>84</v>
      </c>
      <c r="T16" s="38" t="s">
        <v>85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65">
        <v>94814</v>
      </c>
      <c r="D17" s="46" t="s">
        <v>86</v>
      </c>
      <c r="E17" s="46" t="s">
        <v>87</v>
      </c>
      <c r="F17" s="38" t="s">
        <v>88</v>
      </c>
      <c r="G17" s="46" t="s">
        <v>50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 t="s">
        <v>89</v>
      </c>
      <c r="P17" s="49">
        <v>490</v>
      </c>
      <c r="Q17" s="49"/>
      <c r="R17" s="49"/>
      <c r="S17" s="38" t="s">
        <v>90</v>
      </c>
      <c r="T17" s="38" t="s">
        <v>91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2571</v>
      </c>
      <c r="D18" s="46" t="s">
        <v>92</v>
      </c>
      <c r="E18" s="46" t="s">
        <v>93</v>
      </c>
      <c r="F18" s="38" t="s">
        <v>39</v>
      </c>
      <c r="G18" s="46" t="s">
        <v>40</v>
      </c>
      <c r="H18" s="48"/>
      <c r="I18" s="49"/>
      <c r="J18" s="49"/>
      <c r="K18" s="49"/>
      <c r="L18" s="49">
        <v>5</v>
      </c>
      <c r="M18" s="49"/>
      <c r="N18" s="49" t="str">
        <f>SUM(I18:M18)</f>
        <v>0</v>
      </c>
      <c r="O18" s="50"/>
      <c r="P18" s="49">
        <v>875</v>
      </c>
      <c r="Q18" s="49"/>
      <c r="R18" s="49">
        <v>75</v>
      </c>
      <c r="S18" s="38"/>
      <c r="T18" s="38" t="s">
        <v>94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47">
        <v>2392</v>
      </c>
      <c r="D19" s="46" t="s">
        <v>95</v>
      </c>
      <c r="E19" s="46" t="s">
        <v>96</v>
      </c>
      <c r="F19" s="38" t="s">
        <v>97</v>
      </c>
      <c r="G19" s="46" t="s">
        <v>40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640</v>
      </c>
      <c r="Q19" s="49"/>
      <c r="R19" s="49"/>
      <c r="S19" s="38"/>
      <c r="T19" s="38" t="s">
        <v>98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99</v>
      </c>
      <c r="C20" s="47">
        <v>391</v>
      </c>
      <c r="D20" s="46" t="s">
        <v>100</v>
      </c>
      <c r="E20" s="46" t="s">
        <v>101</v>
      </c>
      <c r="F20" s="38" t="s">
        <v>102</v>
      </c>
      <c r="G20" s="46" t="s">
        <v>35</v>
      </c>
      <c r="H20" s="48"/>
      <c r="I20" s="49">
        <v>7</v>
      </c>
      <c r="J20" s="49"/>
      <c r="K20" s="49"/>
      <c r="L20" s="49"/>
      <c r="M20" s="49"/>
      <c r="N20" s="49" t="str">
        <f>SUM(I20:M20)</f>
        <v>0</v>
      </c>
      <c r="O20" s="50"/>
      <c r="P20" s="49">
        <v>1295</v>
      </c>
      <c r="Q20" s="49"/>
      <c r="R20" s="49"/>
      <c r="S20" s="38"/>
      <c r="T20" s="38" t="s">
        <v>103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31</v>
      </c>
      <c r="C21" s="47">
        <v>93688</v>
      </c>
      <c r="D21" s="46" t="s">
        <v>104</v>
      </c>
      <c r="E21" s="46" t="s">
        <v>105</v>
      </c>
      <c r="F21" s="38" t="s">
        <v>106</v>
      </c>
      <c r="G21" s="46" t="s">
        <v>40</v>
      </c>
      <c r="H21" s="48"/>
      <c r="I21" s="49"/>
      <c r="J21" s="49"/>
      <c r="K21" s="49"/>
      <c r="L21" s="49">
        <v>1</v>
      </c>
      <c r="M21" s="49"/>
      <c r="N21" s="49" t="str">
        <f>SUM(I21:M21)</f>
        <v>0</v>
      </c>
      <c r="O21" s="50"/>
      <c r="P21" s="49">
        <v>220</v>
      </c>
      <c r="Q21" s="49"/>
      <c r="R21" s="49"/>
      <c r="S21" s="38"/>
      <c r="T21" s="38" t="s">
        <v>107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108</v>
      </c>
      <c r="C22" s="47">
        <v>937</v>
      </c>
      <c r="D22" s="46" t="s">
        <v>109</v>
      </c>
      <c r="E22" s="46" t="s">
        <v>110</v>
      </c>
      <c r="F22" s="38" t="s">
        <v>111</v>
      </c>
      <c r="G22" s="46" t="s">
        <v>35</v>
      </c>
      <c r="H22" s="48"/>
      <c r="I22" s="49">
        <v>3</v>
      </c>
      <c r="J22" s="49"/>
      <c r="K22" s="49"/>
      <c r="L22" s="49"/>
      <c r="M22" s="49"/>
      <c r="N22" s="49" t="str">
        <f>SUM(I22:M22)</f>
        <v>0</v>
      </c>
      <c r="O22" s="50"/>
      <c r="P22" s="49">
        <v>630</v>
      </c>
      <c r="Q22" s="49"/>
      <c r="R22" s="49"/>
      <c r="S22" s="38"/>
      <c r="T22" s="38" t="s">
        <v>112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31</v>
      </c>
      <c r="C23" s="47">
        <v>4780</v>
      </c>
      <c r="D23" s="46" t="s">
        <v>113</v>
      </c>
      <c r="E23" s="46" t="s">
        <v>114</v>
      </c>
      <c r="F23" s="38" t="s">
        <v>115</v>
      </c>
      <c r="G23" s="46" t="s">
        <v>50</v>
      </c>
      <c r="H23" s="48"/>
      <c r="I23" s="49"/>
      <c r="J23" s="49"/>
      <c r="K23" s="49"/>
      <c r="L23" s="49">
        <v>3</v>
      </c>
      <c r="M23" s="49"/>
      <c r="N23" s="49" t="str">
        <f>SUM(I23:M23)</f>
        <v>0</v>
      </c>
      <c r="O23" s="50"/>
      <c r="P23" s="49">
        <v>525</v>
      </c>
      <c r="Q23" s="49"/>
      <c r="R23" s="49"/>
      <c r="S23" s="38"/>
      <c r="T23" s="38" t="s">
        <v>116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31</v>
      </c>
      <c r="C24" s="47">
        <v>4594</v>
      </c>
      <c r="D24" s="46" t="s">
        <v>117</v>
      </c>
      <c r="E24" s="46" t="s">
        <v>118</v>
      </c>
      <c r="F24" s="38" t="s">
        <v>119</v>
      </c>
      <c r="G24" s="46" t="s">
        <v>35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350</v>
      </c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120</v>
      </c>
      <c r="C25" s="47">
        <v>1309</v>
      </c>
      <c r="D25" s="46" t="s">
        <v>121</v>
      </c>
      <c r="E25" s="46" t="s">
        <v>122</v>
      </c>
      <c r="F25" s="38" t="s">
        <v>123</v>
      </c>
      <c r="G25" s="46" t="s">
        <v>40</v>
      </c>
      <c r="H25" s="48"/>
      <c r="I25" s="49">
        <v>2</v>
      </c>
      <c r="J25" s="49"/>
      <c r="K25" s="49"/>
      <c r="L25" s="49"/>
      <c r="M25" s="49"/>
      <c r="N25" s="49" t="str">
        <f>SUM(I25:M25)</f>
        <v>0</v>
      </c>
      <c r="O25" s="50"/>
      <c r="P25" s="49">
        <v>420</v>
      </c>
      <c r="Q25" s="49"/>
      <c r="R25" s="49">
        <v>20</v>
      </c>
      <c r="S25" s="38"/>
      <c r="T25" s="38" t="s">
        <v>124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31</v>
      </c>
      <c r="C26" s="47">
        <v>1605</v>
      </c>
      <c r="D26" s="46" t="s">
        <v>125</v>
      </c>
      <c r="E26" s="46" t="s">
        <v>126</v>
      </c>
      <c r="F26" s="38" t="s">
        <v>127</v>
      </c>
      <c r="G26" s="46" t="s">
        <v>40</v>
      </c>
      <c r="H26" s="48"/>
      <c r="I26" s="49"/>
      <c r="J26" s="49"/>
      <c r="K26" s="49"/>
      <c r="L26" s="49">
        <v>3</v>
      </c>
      <c r="M26" s="49"/>
      <c r="N26" s="49" t="str">
        <f>SUM(I26:M26)</f>
        <v>0</v>
      </c>
      <c r="O26" s="50"/>
      <c r="P26" s="49">
        <v>495</v>
      </c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128</v>
      </c>
      <c r="C27" s="65">
        <v>6034</v>
      </c>
      <c r="D27" s="46" t="s">
        <v>129</v>
      </c>
      <c r="E27" s="46" t="s">
        <v>130</v>
      </c>
      <c r="F27" s="38" t="s">
        <v>131</v>
      </c>
      <c r="G27" s="46" t="s">
        <v>50</v>
      </c>
      <c r="H27" s="48"/>
      <c r="I27" s="49"/>
      <c r="J27" s="49"/>
      <c r="K27" s="49">
        <v>5</v>
      </c>
      <c r="L27" s="49"/>
      <c r="M27" s="49"/>
      <c r="N27" s="49" t="str">
        <f>SUM(I27:M27)</f>
        <v>0</v>
      </c>
      <c r="O27" s="50" t="s">
        <v>132</v>
      </c>
      <c r="P27" s="49">
        <v>1600</v>
      </c>
      <c r="Q27" s="49"/>
      <c r="R27" s="49"/>
      <c r="S27" s="38" t="s">
        <v>73</v>
      </c>
      <c r="T27" s="38" t="s">
        <v>133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8">
        <v>23</v>
      </c>
      <c r="B28" s="59" t="s">
        <v>134</v>
      </c>
      <c r="C28" s="60">
        <v>2516</v>
      </c>
      <c r="D28" s="59" t="s">
        <v>135</v>
      </c>
      <c r="E28" s="59" t="s">
        <v>136</v>
      </c>
      <c r="F28" s="61" t="s">
        <v>137</v>
      </c>
      <c r="G28" s="59" t="s">
        <v>50</v>
      </c>
      <c r="H28" s="62"/>
      <c r="I28" s="63"/>
      <c r="J28" s="63"/>
      <c r="K28" s="63"/>
      <c r="L28" s="63">
        <v>5</v>
      </c>
      <c r="M28" s="63"/>
      <c r="N28" s="63" t="str">
        <f>SUM(I28:M28)</f>
        <v>0</v>
      </c>
      <c r="O28" s="64"/>
      <c r="P28" s="63"/>
      <c r="Q28" s="63">
        <v>800</v>
      </c>
      <c r="R28" s="63"/>
      <c r="S28" s="61"/>
      <c r="T28" s="61" t="s">
        <v>138</v>
      </c>
      <c r="U28" s="61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8">
        <v>24</v>
      </c>
      <c r="B29" s="59" t="s">
        <v>139</v>
      </c>
      <c r="C29" s="60">
        <v>500051</v>
      </c>
      <c r="D29" s="59" t="s">
        <v>140</v>
      </c>
      <c r="E29" s="59" t="s">
        <v>141</v>
      </c>
      <c r="F29" s="61" t="s">
        <v>34</v>
      </c>
      <c r="G29" s="59" t="s">
        <v>50</v>
      </c>
      <c r="H29" s="62"/>
      <c r="I29" s="63"/>
      <c r="J29" s="63"/>
      <c r="K29" s="63"/>
      <c r="L29" s="63"/>
      <c r="M29" s="63">
        <v>1</v>
      </c>
      <c r="N29" s="63" t="str">
        <f>SUM(I29:M29)</f>
        <v>0</v>
      </c>
      <c r="O29" s="64"/>
      <c r="P29" s="63"/>
      <c r="Q29" s="63">
        <v>100</v>
      </c>
      <c r="R29" s="63"/>
      <c r="S29" s="61" t="s">
        <v>142</v>
      </c>
      <c r="T29" s="61"/>
      <c r="U29" s="61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8">
        <v>25</v>
      </c>
      <c r="B30" s="59" t="s">
        <v>139</v>
      </c>
      <c r="C30" s="60">
        <v>500051</v>
      </c>
      <c r="D30" s="59" t="s">
        <v>143</v>
      </c>
      <c r="E30" s="59" t="s">
        <v>144</v>
      </c>
      <c r="F30" s="61" t="s">
        <v>34</v>
      </c>
      <c r="G30" s="59" t="s">
        <v>50</v>
      </c>
      <c r="H30" s="62"/>
      <c r="I30" s="63"/>
      <c r="J30" s="63"/>
      <c r="K30" s="63"/>
      <c r="L30" s="63"/>
      <c r="M30" s="63">
        <v>1</v>
      </c>
      <c r="N30" s="63" t="str">
        <f>SUM(I30:M30)</f>
        <v>0</v>
      </c>
      <c r="O30" s="64"/>
      <c r="P30" s="63"/>
      <c r="Q30" s="63">
        <v>100</v>
      </c>
      <c r="R30" s="63"/>
      <c r="S30" s="61" t="s">
        <v>142</v>
      </c>
      <c r="T30" s="61" t="s">
        <v>145</v>
      </c>
      <c r="U30" s="61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31</v>
      </c>
      <c r="C31" s="47">
        <v>93398</v>
      </c>
      <c r="D31" s="46" t="s">
        <v>146</v>
      </c>
      <c r="E31" s="46" t="s">
        <v>147</v>
      </c>
      <c r="F31" s="38" t="s">
        <v>148</v>
      </c>
      <c r="G31" s="46" t="s">
        <v>50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350</v>
      </c>
      <c r="Q31" s="49"/>
      <c r="R31" s="49"/>
      <c r="S31" s="38"/>
      <c r="T31" s="38" t="s">
        <v>149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31</v>
      </c>
      <c r="C32" s="47">
        <v>93550</v>
      </c>
      <c r="D32" s="46" t="s">
        <v>150</v>
      </c>
      <c r="E32" s="46" t="s">
        <v>151</v>
      </c>
      <c r="F32" s="38" t="s">
        <v>119</v>
      </c>
      <c r="G32" s="46" t="s">
        <v>50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350</v>
      </c>
      <c r="Q32" s="49"/>
      <c r="R32" s="49"/>
      <c r="S32" s="38"/>
      <c r="T32" s="38" t="s">
        <v>152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153</v>
      </c>
      <c r="C33" s="47">
        <v>3526</v>
      </c>
      <c r="D33" s="46" t="s">
        <v>154</v>
      </c>
      <c r="E33" s="46" t="s">
        <v>155</v>
      </c>
      <c r="F33" s="38" t="s">
        <v>156</v>
      </c>
      <c r="G33" s="46" t="s">
        <v>35</v>
      </c>
      <c r="H33" s="48"/>
      <c r="I33" s="49">
        <v>4</v>
      </c>
      <c r="J33" s="49"/>
      <c r="K33" s="49"/>
      <c r="L33" s="49"/>
      <c r="M33" s="49"/>
      <c r="N33" s="49" t="str">
        <f>SUM(I33:M33)</f>
        <v>0</v>
      </c>
      <c r="O33" s="50"/>
      <c r="P33" s="49">
        <v>880</v>
      </c>
      <c r="Q33" s="49"/>
      <c r="R33" s="49">
        <v>40</v>
      </c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157</v>
      </c>
      <c r="C34" s="47">
        <v>5559</v>
      </c>
      <c r="D34" s="46" t="s">
        <v>158</v>
      </c>
      <c r="E34" s="46" t="s">
        <v>159</v>
      </c>
      <c r="F34" s="38" t="s">
        <v>160</v>
      </c>
      <c r="G34" s="46" t="s">
        <v>35</v>
      </c>
      <c r="H34" s="48"/>
      <c r="I34" s="49"/>
      <c r="J34" s="49">
        <v>5</v>
      </c>
      <c r="K34" s="49"/>
      <c r="L34" s="49"/>
      <c r="M34" s="49"/>
      <c r="N34" s="49" t="str">
        <f>SUM(I34:M34)</f>
        <v>0</v>
      </c>
      <c r="O34" s="50"/>
      <c r="P34" s="49">
        <v>1000</v>
      </c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161</v>
      </c>
      <c r="C35" s="47">
        <v>4816</v>
      </c>
      <c r="D35" s="46" t="s">
        <v>162</v>
      </c>
      <c r="E35" s="46" t="s">
        <v>163</v>
      </c>
      <c r="F35" s="38" t="s">
        <v>164</v>
      </c>
      <c r="G35" s="46" t="s">
        <v>35</v>
      </c>
      <c r="H35" s="48"/>
      <c r="I35" s="49">
        <v>2</v>
      </c>
      <c r="J35" s="49"/>
      <c r="K35" s="49"/>
      <c r="L35" s="49"/>
      <c r="M35" s="49"/>
      <c r="N35" s="49" t="str">
        <f>SUM(I35:M35)</f>
        <v>0</v>
      </c>
      <c r="O35" s="50"/>
      <c r="P35" s="49">
        <v>440</v>
      </c>
      <c r="Q35" s="49"/>
      <c r="R35" s="49"/>
      <c r="S35" s="38"/>
      <c r="T35" s="38" t="s">
        <v>165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31</v>
      </c>
      <c r="C36" s="65">
        <v>94667</v>
      </c>
      <c r="D36" s="46" t="s">
        <v>166</v>
      </c>
      <c r="E36" s="46" t="s">
        <v>167</v>
      </c>
      <c r="F36" s="38" t="s">
        <v>72</v>
      </c>
      <c r="G36" s="46" t="s">
        <v>35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 t="s">
        <v>168</v>
      </c>
      <c r="P36" s="49">
        <v>350</v>
      </c>
      <c r="Q36" s="49"/>
      <c r="R36" s="49"/>
      <c r="S36" s="38" t="s">
        <v>90</v>
      </c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8">
        <v>32</v>
      </c>
      <c r="B37" s="59" t="s">
        <v>169</v>
      </c>
      <c r="C37" s="60">
        <v>1999</v>
      </c>
      <c r="D37" s="59" t="s">
        <v>170</v>
      </c>
      <c r="E37" s="59" t="s">
        <v>171</v>
      </c>
      <c r="F37" s="61" t="s">
        <v>44</v>
      </c>
      <c r="G37" s="59" t="s">
        <v>40</v>
      </c>
      <c r="H37" s="62"/>
      <c r="I37" s="63"/>
      <c r="J37" s="63"/>
      <c r="K37" s="63">
        <v>70</v>
      </c>
      <c r="L37" s="63"/>
      <c r="M37" s="63"/>
      <c r="N37" s="63" t="str">
        <f>SUM(I37:M37)</f>
        <v>0</v>
      </c>
      <c r="O37" s="64"/>
      <c r="P37" s="63"/>
      <c r="Q37" s="63">
        <v>6300</v>
      </c>
      <c r="R37" s="63"/>
      <c r="S37" s="61"/>
      <c r="T37" s="61" t="s">
        <v>172</v>
      </c>
      <c r="U37" s="61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173</v>
      </c>
      <c r="C38" s="47">
        <v>4846</v>
      </c>
      <c r="D38" s="46" t="s">
        <v>174</v>
      </c>
      <c r="E38" s="46" t="s">
        <v>175</v>
      </c>
      <c r="F38" s="38" t="s">
        <v>119</v>
      </c>
      <c r="G38" s="46" t="s">
        <v>50</v>
      </c>
      <c r="H38" s="48"/>
      <c r="I38" s="49"/>
      <c r="J38" s="49"/>
      <c r="K38" s="49">
        <v>3</v>
      </c>
      <c r="L38" s="49"/>
      <c r="M38" s="49"/>
      <c r="N38" s="49" t="str">
        <f>SUM(I38:M38)</f>
        <v>0</v>
      </c>
      <c r="O38" s="50"/>
      <c r="P38" s="49">
        <v>540</v>
      </c>
      <c r="Q38" s="49"/>
      <c r="R38" s="49"/>
      <c r="S38" s="38"/>
      <c r="T38" s="38" t="s">
        <v>176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177</v>
      </c>
      <c r="C39" s="47">
        <v>1447</v>
      </c>
      <c r="D39" s="46" t="s">
        <v>178</v>
      </c>
      <c r="E39" s="46" t="s">
        <v>179</v>
      </c>
      <c r="F39" s="38" t="s">
        <v>72</v>
      </c>
      <c r="G39" s="46" t="s">
        <v>35</v>
      </c>
      <c r="H39" s="48"/>
      <c r="I39" s="49"/>
      <c r="J39" s="49"/>
      <c r="K39" s="49">
        <v>2</v>
      </c>
      <c r="L39" s="49"/>
      <c r="M39" s="49"/>
      <c r="N39" s="49" t="str">
        <f>SUM(I39:M39)</f>
        <v>0</v>
      </c>
      <c r="O39" s="50"/>
      <c r="P39" s="49">
        <v>360</v>
      </c>
      <c r="Q39" s="49"/>
      <c r="R39" s="49"/>
      <c r="S39" s="38"/>
      <c r="T39" s="38" t="s">
        <v>180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181</v>
      </c>
      <c r="C40" s="47">
        <v>1170</v>
      </c>
      <c r="D40" s="46" t="s">
        <v>182</v>
      </c>
      <c r="E40" s="46" t="s">
        <v>183</v>
      </c>
      <c r="F40" s="38" t="s">
        <v>39</v>
      </c>
      <c r="G40" s="46" t="s">
        <v>35</v>
      </c>
      <c r="H40" s="48"/>
      <c r="I40" s="49"/>
      <c r="J40" s="49">
        <v>4</v>
      </c>
      <c r="K40" s="49"/>
      <c r="L40" s="49"/>
      <c r="M40" s="49"/>
      <c r="N40" s="49" t="str">
        <f>SUM(I40:M40)</f>
        <v>0</v>
      </c>
      <c r="O40" s="50"/>
      <c r="P40" s="49">
        <v>660</v>
      </c>
      <c r="Q40" s="49"/>
      <c r="R40" s="49"/>
      <c r="S40" s="38"/>
      <c r="T40" s="38" t="s">
        <v>184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