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<sst xmlns="http://schemas.openxmlformats.org/spreadsheetml/2006/main" uniqueCount="315">
  <si>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</si>
  <si>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</si>
  <si>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</si>
  <si>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</si>
  <si>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</si>
  <si>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</si>
  <si>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</si>
  <si>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</si>
  <si>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</si>
  <si>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</si>
  <si>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</si>
  <si>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</si>
  <si>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</si>
  <si>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</si>
  <si>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</si>
  <si>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</si>
  <si>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</si>
  <si>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</si>
  <si>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</si>
  <si>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</si>
  <si>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</si>
  <si>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</si>
  <si>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</si>
  <si>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</si>
  <si>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</si>
  <si>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</si>
  <si>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</si>
  <si>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</si>
  <si>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</si>
  <si>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</si>
  <si>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</si>
  <si>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</si>
  <si>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</si>
  <si>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Дмитрий</t>
  </si>
  <si>
    <t>НДС!! КАК МОЖНО РАНЬШЕ звонить на номер 8-911-971-58-00. !!!!!ЗАБИРАТЬ ВСЕ ПУСТЫЕ БУТЫЛИ ,новые цены.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</si>
  <si>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</si>
  <si>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</si>
  <si>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</si>
  <si>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Вячеслав</t>
  </si>
  <si>
    <t>созвон за 30 минут  8-981-794-48-86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</si>
  <si>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</si>
  <si>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</si>
  <si>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</si>
  <si>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</si>
  <si>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</si>
  <si>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с НДС. работают до 16 созвон утром уточнить время доставки!!  довоз</t>
  </si>
  <si>
    <t>Клиент№5357</t>
  </si>
  <si>
    <t>СПб, Авиаконструкторов пр. д. 17</t>
  </si>
  <si>
    <t>в. 114, 12-й этаж, 8-911-264-21-84, 348-29-33, 8-918-256-63-22</t>
  </si>
  <si>
    <t>10:00-15:00</t>
  </si>
  <si>
    <t>Фахриддин</t>
  </si>
  <si>
    <t>СОЗВОН!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</si>
  <si>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</si>
  <si>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</si>
  <si>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</si>
  <si>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</si>
  <si>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8-911-947-16-79.</t>
  </si>
  <si>
    <t>Фанерный</t>
  </si>
  <si>
    <t>СПб, посёлок Понтонный, ул. Фанерная д. 5</t>
  </si>
  <si>
    <t>648-16-15(доб.2242), 8-921-356-48-83</t>
  </si>
  <si>
    <t>Георгий</t>
  </si>
  <si>
    <t>В 1с - СВЕЗА,склад
НОВЫЕ ЦЕНЫ по 100р/
. 18 бут в Офис.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</si>
  <si>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</si>
  <si>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</si>
  <si>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</si>
  <si>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</si>
  <si>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</si>
  <si>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Клиент№5975</t>
  </si>
  <si>
    <t>СПб, ул. Коллонтай, д. 32к1</t>
  </si>
  <si>
    <t>5-й подъезд, 7-й этаж, кв. 177  8-921-770-80-58</t>
  </si>
  <si>
    <t>18:00-21:00</t>
  </si>
  <si>
    <t>NaN</t>
  </si>
  <si>
    <t>ДОМОФОН НЕ РАБОТАЕТ ЗВОНИТЕ новый Пакет "Семейный полугодовой" на 20 бут Поставка №8 (18 из 20)(см. кол-во бут. На первом адресе)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</si>
  <si>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</si>
  <si>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</si>
  <si>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</si>
  <si>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</si>
  <si>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Экотен</t>
  </si>
  <si>
    <t>поселок Металлострой, СПб, дорога на Металлострой д. 5 лит. Ф</t>
  </si>
  <si>
    <t>8-911-03-43-099</t>
  </si>
  <si>
    <t>довоз 1 бут разлилась с ндс. Разгрузить в 2х местах (скажут где),  если пронос будет - в путевом отметьте</t>
  </si>
  <si>
    <t>Джет Мани Микрофинанс  водоносов</t>
  </si>
  <si>
    <t>СПб, Индустриальный пр., д. 34</t>
  </si>
  <si>
    <t>вывеска "Ваши деньги", 8-963-312-81-93</t>
  </si>
  <si>
    <t>10:00-17:00</t>
  </si>
  <si>
    <t>только с ндс новые цены</t>
  </si>
  <si>
    <t>Конкорд СПб (ИП НАДОБНИКОВ)(бывш Контур ) водоносов</t>
  </si>
  <si>
    <t>поселок Тельмана д. 60 литерЗк1</t>
  </si>
  <si>
    <t>8-931-288-28-12</t>
  </si>
  <si>
    <t>подписать договор Если не успеваете обязательно позвоните ! сориентируют как найти.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</si>
  <si>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</si>
  <si>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</si>
  <si>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</si>
  <si>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</si>
  <si>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Водоносов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</si>
  <si>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</si>
  <si>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</si>
  <si>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</si>
  <si>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</si>
  <si>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</si>
  <si>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</si>
  <si>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</si>
  <si>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</si>
  <si>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</si>
  <si>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</si>
  <si>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в след раз перевести на ИП созвон - встретят, Поставка №2(4 бут из 20). Подписывать акт приема-передачи,</t>
  </si>
  <si>
    <t>СПб, Пискарёвский проспект д.63</t>
  </si>
  <si>
    <t>Лит Б, бизнес центр Виадук П, офис 210,  8-921-894-16-55</t>
  </si>
  <si>
    <t>11:00-17:00</t>
  </si>
  <si>
    <t>ПРОПУСК ПО ДОКУМЕНТАМ ( При себе иметь паспорт). новые цены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</si>
  <si>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</si>
  <si>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</si>
  <si>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  новая цена</t>
  </si>
  <si>
    <t>г. Петергоф, СПб, ул. Войкова, д. 68</t>
  </si>
  <si>
    <t>кв.47, 8-969-723-10-95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</si>
  <si>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</si>
  <si>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</si>
  <si>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</si>
  <si>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</si>
  <si>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БИГ МАРИН  (ИП НАДОБНИКОВ)</t>
  </si>
  <si>
    <t>СПб, ул. Большая Морская д. 53/8</t>
  </si>
  <si>
    <t>лит А, пом. 2Н, 315-86-40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</si>
  <si>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</si>
  <si>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</si>
  <si>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</si>
  <si>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СПб, ул. Яхтенная, д. 7к1</t>
  </si>
  <si>
    <t>магазин Дикси, 2-й этаж, студия загара "Оазис", 8-965-095-46-30</t>
  </si>
  <si>
    <t>новые цены
мы должны были 20р</t>
  </si>
  <si>
    <t>Микенопа Конференс Сервисиз</t>
  </si>
  <si>
    <t>СПб, площадь Победы д. 1к1</t>
  </si>
  <si>
    <t>(здание гостиницы «Парк Инн Пулковская») 6-й этаж,  740-39-98, 8-931-595-27-54(5)</t>
  </si>
  <si>
    <t>только С НДС въез со строны площади переехали утром никого не будет, с 13 до 14 обед некому будет принять.Созвон за час чтобы были в офисе ,новые цены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</si>
  <si>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</si>
  <si>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</si>
  <si>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</si>
  <si>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№2 (5 из 40)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</si>
  <si>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</si>
  <si>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</si>
  <si>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</si>
  <si>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</si>
  <si>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деревня Верхняя Колония, СПб, ул. Молодежная, д. 4</t>
  </si>
  <si>
    <t>8-950-000-03-33</t>
  </si>
  <si>
    <t>новые цены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</si>
  <si>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</si>
  <si>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</si>
  <si>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</si>
  <si>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</si>
  <si>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водономика</t>
  </si>
  <si>
    <t>СПб, Ленинский пр. д.77</t>
  </si>
  <si>
    <t>К1, Салон красоты Колор Микс, 8-921-407-80-73</t>
  </si>
  <si>
    <t>10:00-21:00</t>
  </si>
  <si>
    <t>2 бут в залог</t>
  </si>
  <si>
    <t xml:space="preserve">200 - Стаканчики для питьевой воды
 1 - ЧЕК (1-й раз)
 </t>
  </si>
  <si>
    <t>вход с ленинского проспекта  НЕ РАНЬШЕ РАБОТАЮТ С 10</t>
  </si>
  <si>
    <t>Клиент№4922</t>
  </si>
  <si>
    <t>поселок Понтонный, СПб, ул. Первомайская, д. 38</t>
  </si>
  <si>
    <t>949-94-69 Константин, 642-81-45</t>
  </si>
  <si>
    <t>новые цены,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</si>
  <si>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</si>
  <si>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</si>
  <si>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</si>
  <si>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</si>
  <si>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</si>
  <si>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</si>
  <si>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</si>
  <si>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</si>
  <si>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</si>
  <si>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</si>
  <si>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</si>
  <si>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</si>
  <si>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</si>
  <si>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одна бутыль больше ТОЛЬКО С НДС ЗАЕЗ СО ВТОРОГО УЧАСТА с 11 работают! Созвон за час чтобы в офисе кто то был. новая цена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</si>
  <si>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</si>
  <si>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</si>
  <si>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</si>
  <si>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</si>
  <si>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№3(30 из 40)Доки делать на каждую поставку.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</si>
  <si>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</si>
  <si>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</si>
  <si>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</si>
  <si>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</si>
  <si>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г. Колпино, СПб, Заводской проспект, 4</t>
  </si>
  <si>
    <t>кв. 229, 4-й этаж, 8-921-365-82-14</t>
  </si>
  <si>
    <t>о ценах предупредили</t>
  </si>
  <si>
    <t>Орех Водоносов</t>
  </si>
  <si>
    <t>СПб, ул. Возрождения д. 42</t>
  </si>
  <si>
    <t>5 этаж, 8-921-997-04-09</t>
  </si>
  <si>
    <t>Митя</t>
  </si>
  <si>
    <t>3 бут в зачёт</t>
  </si>
  <si>
    <t>В ЭТОТ РАЗ ЗА НАЛИЧКУ не раньше 12 будут!! СТРОГО В УКАЗАННОЕ ВРЕМЯ Автоэкспресс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</si>
  <si>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</si>
  <si>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</si>
  <si>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</si>
  <si>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</si>
  <si>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новый (129 из 150) - на каждую поставку - доки!!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</si>
  <si>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</si>
  <si>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</si>
  <si>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</si>
  <si>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 новые цены
Мы должны были 80р</t>
  </si>
  <si>
    <t>СПб, ул. Дмитрия Устинова, д. 5</t>
  </si>
  <si>
    <t>кв. 210, 8-905-275-98-07</t>
  </si>
  <si>
    <t>Спиридонов</t>
  </si>
  <si>
    <t>г. Ломоносов, СПб, ул. Заварина д. 12</t>
  </si>
  <si>
    <t>8-911-700-05-90</t>
  </si>
  <si>
    <t>созвон. новая цена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</si>
  <si>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</si>
  <si>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</si>
  <si>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</si>
  <si>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</si>
  <si>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Клиент №6793</t>
  </si>
  <si>
    <t>СПб, ул. Стасовой д.1</t>
  </si>
  <si>
    <t>1-парадная, кв. 171, 8-911-018-32-55</t>
  </si>
  <si>
    <t>17:00-20:00</t>
  </si>
  <si>
    <t>помпа в б/а</t>
  </si>
  <si>
    <t>СПб, ул. Пушкинская, д. 10</t>
  </si>
  <si>
    <t>оф 39, 8-812-448-47-59, 8-999-209-15-27</t>
  </si>
  <si>
    <t>ЗАБИРАТЬ ПУСТЫЕ БУТЫЛИ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</si>
  <si>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</si>
  <si>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</si>
  <si>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</si>
  <si>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</si>
  <si>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</si>
  <si>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СПб, Дачный пр., д.30</t>
  </si>
  <si>
    <t>к1, кв2, 8-977-497-82-06</t>
  </si>
  <si>
    <t>возить в указанное время или  штраф</t>
  </si>
  <si>
    <t>СПб, Среднеохтинский пр., д. 33</t>
  </si>
  <si>
    <t>д. 33/15, 1-й этаж, на углу офис, 8-911-081-53-32</t>
  </si>
  <si>
    <t>СПб, ул. Бухарестская д. 120</t>
  </si>
  <si>
    <t>382-06-94, 8-905-220-52-10</t>
  </si>
  <si>
    <t>10:00-18:00</t>
  </si>
  <si>
    <t>СОЗВОН ЗА ЧАС ОБЯЗАТЕЛЕН вход со двора. кв 66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</si>
  <si>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</si>
  <si>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</si>
  <si>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</si>
  <si>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 ПРОВЕРИТЬ ОПЛАЧЕНО НА САЙТЕ 09.12</t>
  </si>
  <si>
    <t>Горелово, СПб, ул. Заречная</t>
  </si>
  <si>
    <t>созвон объяснят как проехать, 8-911-213-59-82 СНТ Предпортовец</t>
  </si>
  <si>
    <t>как можно раньше не успеваете звоните созвон за час!новая цена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</si>
  <si>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</si>
  <si>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</si>
  <si>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</si>
  <si>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</si>
  <si>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</si>
  <si>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</si>
  <si>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</si>
  <si>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</si>
  <si>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</si>
  <si>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Университет правосудия</t>
  </si>
  <si>
    <t>СПб, Александровский парк, д.5</t>
  </si>
  <si>
    <t>+7-911-169-74-81, 8-911-794-24-33 Зураб</t>
  </si>
  <si>
    <t>Передать АКТ сверки</t>
  </si>
  <si>
    <t>разовый</t>
  </si>
  <si>
    <t>СПб, проспект Бакунина д. 5</t>
  </si>
  <si>
    <t>Костин Иван Сергеевич +7-911-844-41-41</t>
  </si>
  <si>
    <t xml:space="preserve">1 - Доверенность ОФВ
 </t>
  </si>
  <si>
    <t>забрать редуктор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</si>
  <si>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</si>
  <si>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</si>
  <si>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</si>
  <si>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с ндс.ОТСРОЧКА ПЛАТЕЖА - 30 дней. Смотреть схему проезда не звонить клиенту Крепить схему проезда сохранено в папке Для Ани.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</si>
  <si>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</si>
  <si>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</si>
  <si>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</si>
  <si>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</si>
  <si>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</si>
  <si>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Клиент№6830</t>
  </si>
  <si>
    <t>СПб, ул. Зайцева д. 41</t>
  </si>
  <si>
    <t>офис 266, 8-960-259-27-78</t>
  </si>
  <si>
    <t>ЗАБРАТЬ ТРИ ПУСТЫХ БУТЫЛИ КЛИЕНТ РУГАЕТСЯ! В ХОД С ЧЕРНОГ ВХОДА СОЗВОН ДЛЯ ПРОПУСКА  заранее новая цена</t>
  </si>
  <si>
    <t>Класс (ИП НАДОБНИКОВ) Водоносов</t>
  </si>
  <si>
    <t>поселок Мурино, СПб, Привокзальная площадь д. 5к1 литер А</t>
  </si>
  <si>
    <t>офис 161, 983-08-60</t>
  </si>
  <si>
    <t>ПОДПИСАТЬ ДОГОВОР Созвон за 20 минут. новая цена</t>
  </si>
  <si>
    <t>СПб, пр. Стачек, д. 105к2</t>
  </si>
  <si>
    <t>кв. 649  1й этаж, 12й подъезд,  8-931-208-50-87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</si>
  <si>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</si>
  <si>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</si>
  <si>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</si>
  <si>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</si>
  <si>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</si>
  <si>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</si>
  <si>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</si>
  <si>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</si>
  <si>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пер. Басков, д. 14</t>
  </si>
  <si>
    <t>8-981-777-07-22, созвон</t>
  </si>
  <si>
    <t>ул. Коллонтай, д. 14/1, лит. Б</t>
  </si>
  <si>
    <t>Созвон заранее</t>
  </si>
  <si>
    <t>водоносов</t>
  </si>
  <si>
    <t>СПб, проспект Пархоменко д. 13</t>
  </si>
  <si>
    <t>8-921-337-01-59</t>
  </si>
  <si>
    <t>13:00-16:00</t>
  </si>
  <si>
    <t>Клиент №548</t>
  </si>
  <si>
    <t>СПб, Ленинский пр. д. 104</t>
  </si>
  <si>
    <t>кв. 347,въезд с просп. Жукова мимо заправки, шлагбаум. Как подъедут позвонить 8-921-327-74-98, 368-85-46 Дмитрий, Елена.8-950-008-85-74</t>
  </si>
  <si>
    <t>15:00-18:00</t>
  </si>
  <si>
    <t>не раньше 15!, если не алё - звоните на номер за 20 минут 8-904-636-79-36,  на второй адрес</t>
  </si>
  <si>
    <t>Спб, ул. Кантемировская, д. 26</t>
  </si>
  <si>
    <t>кафедра, 8-921-892-65-26</t>
  </si>
  <si>
    <t xml:space="preserve">1 - ЧЕК (всегда)
 </t>
  </si>
  <si>
    <t>созвон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</si>
  <si>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</si>
  <si>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</si>
  <si>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</si>
  <si>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</t>
  </si>
  <si>
    <t>СПбГК (бывш. Геоконстант)</t>
  </si>
  <si>
    <t>СПб, Степана Разина д. 9-11</t>
  </si>
  <si>
    <t>Самовывоз</t>
  </si>
  <si>
    <t>до 14 созвон</t>
  </si>
  <si>
    <t>-</t>
  </si>
  <si>
    <t>(4 из 10) новый счет</t>
  </si>
  <si>
    <t>ИП Котельников</t>
  </si>
  <si>
    <t>СПб, ул, Степана Разина д. 9</t>
  </si>
  <si>
    <t>самовывоз</t>
  </si>
  <si>
    <t>35 пустых</t>
  </si>
  <si>
    <t>доки от ИП Надобников
возврат 12 залогов (вернул по бн через ИП)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</si>
</sst>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2160</v>
      </c>
      <c r="R6" s="56">
        <v>80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>
        <v>6996</v>
      </c>
      <c r="C7" s="58">
        <v>6996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>
        <v>8</v>
      </c>
      <c r="L7" s="49"/>
      <c r="M7" s="49"/>
      <c r="N7" s="49" t="str">
        <f>SUM(I7:M7)</f>
        <v>0</v>
      </c>
      <c r="O7" s="50"/>
      <c r="P7" s="49">
        <v>1240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5903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5357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1951</v>
      </c>
      <c r="D10" s="46" t="s">
        <v>53</v>
      </c>
      <c r="E10" s="46" t="s">
        <v>54</v>
      </c>
      <c r="F10" s="38" t="s">
        <v>55</v>
      </c>
      <c r="G10" s="46" t="s">
        <v>38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1999</v>
      </c>
      <c r="D11" s="52" t="s">
        <v>58</v>
      </c>
      <c r="E11" s="52" t="s">
        <v>59</v>
      </c>
      <c r="F11" s="54" t="s">
        <v>49</v>
      </c>
      <c r="G11" s="52" t="s">
        <v>60</v>
      </c>
      <c r="H11" s="55"/>
      <c r="I11" s="56"/>
      <c r="J11" s="56"/>
      <c r="K11" s="56">
        <v>18</v>
      </c>
      <c r="L11" s="56"/>
      <c r="M11" s="56"/>
      <c r="N11" s="56" t="str">
        <f>SUM(I11:M11)</f>
        <v>0</v>
      </c>
      <c r="O11" s="57"/>
      <c r="P11" s="56"/>
      <c r="Q11" s="56">
        <v>1800</v>
      </c>
      <c r="R11" s="56">
        <v>180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4038</v>
      </c>
      <c r="D12" s="46" t="s">
        <v>63</v>
      </c>
      <c r="E12" s="46" t="s">
        <v>64</v>
      </c>
      <c r="F12" s="38" t="s">
        <v>65</v>
      </c>
      <c r="G12" s="46" t="s">
        <v>60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5975</v>
      </c>
      <c r="D13" s="46" t="s">
        <v>68</v>
      </c>
      <c r="E13" s="46" t="s">
        <v>69</v>
      </c>
      <c r="F13" s="38" t="s">
        <v>70</v>
      </c>
      <c r="G13" s="46" t="s">
        <v>44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 t="s">
        <v>71</v>
      </c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500051</v>
      </c>
      <c r="D14" s="52" t="s">
        <v>74</v>
      </c>
      <c r="E14" s="52" t="s">
        <v>75</v>
      </c>
      <c r="F14" s="54" t="s">
        <v>65</v>
      </c>
      <c r="G14" s="52" t="s">
        <v>44</v>
      </c>
      <c r="H14" s="55"/>
      <c r="I14" s="56">
        <v>2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206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2975</v>
      </c>
      <c r="D15" s="52" t="s">
        <v>78</v>
      </c>
      <c r="E15" s="52" t="s">
        <v>79</v>
      </c>
      <c r="F15" s="54" t="s">
        <v>43</v>
      </c>
      <c r="G15" s="52" t="s">
        <v>60</v>
      </c>
      <c r="H15" s="55"/>
      <c r="I15" s="56"/>
      <c r="J15" s="56"/>
      <c r="K15" s="56"/>
      <c r="L15" s="56">
        <v>30</v>
      </c>
      <c r="M15" s="56"/>
      <c r="N15" s="56" t="str">
        <f>SUM(I15:M15)</f>
        <v>0</v>
      </c>
      <c r="O15" s="57"/>
      <c r="P15" s="56"/>
      <c r="Q15" s="56">
        <v>3625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2067</v>
      </c>
      <c r="D16" s="52" t="s">
        <v>82</v>
      </c>
      <c r="E16" s="52" t="s">
        <v>83</v>
      </c>
      <c r="F16" s="54" t="s">
        <v>84</v>
      </c>
      <c r="G16" s="52" t="s">
        <v>44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525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91468</v>
      </c>
      <c r="D17" s="52" t="s">
        <v>87</v>
      </c>
      <c r="E17" s="52" t="s">
        <v>88</v>
      </c>
      <c r="F17" s="54" t="s">
        <v>49</v>
      </c>
      <c r="G17" s="52" t="s">
        <v>60</v>
      </c>
      <c r="H17" s="55"/>
      <c r="I17" s="56"/>
      <c r="J17" s="56"/>
      <c r="K17" s="56"/>
      <c r="L17" s="56">
        <v>8</v>
      </c>
      <c r="M17" s="56"/>
      <c r="N17" s="56" t="str">
        <f>SUM(I17:M17)</f>
        <v>0</v>
      </c>
      <c r="O17" s="57"/>
      <c r="P17" s="56"/>
      <c r="Q17" s="56">
        <v>1280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2517</v>
      </c>
      <c r="D18" s="52" t="s">
        <v>91</v>
      </c>
      <c r="E18" s="52" t="s">
        <v>92</v>
      </c>
      <c r="F18" s="54" t="s">
        <v>49</v>
      </c>
      <c r="G18" s="52" t="s">
        <v>50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2025</v>
      </c>
      <c r="R18" s="56">
        <v>75</v>
      </c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92593</v>
      </c>
      <c r="D19" s="46" t="s">
        <v>95</v>
      </c>
      <c r="E19" s="46" t="s">
        <v>96</v>
      </c>
      <c r="F19" s="38" t="s">
        <v>32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390</v>
      </c>
      <c r="Q19" s="49"/>
      <c r="R19" s="49">
        <v>30</v>
      </c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1447</v>
      </c>
      <c r="D20" s="46" t="s">
        <v>99</v>
      </c>
      <c r="E20" s="46" t="s">
        <v>100</v>
      </c>
      <c r="F20" s="38" t="s">
        <v>84</v>
      </c>
      <c r="G20" s="46" t="s">
        <v>50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3636</v>
      </c>
      <c r="D21" s="52" t="s">
        <v>103</v>
      </c>
      <c r="E21" s="52" t="s">
        <v>104</v>
      </c>
      <c r="F21" s="54" t="s">
        <v>49</v>
      </c>
      <c r="G21" s="52" t="s">
        <v>60</v>
      </c>
      <c r="H21" s="55"/>
      <c r="I21" s="56"/>
      <c r="J21" s="56"/>
      <c r="K21" s="56"/>
      <c r="L21" s="56">
        <v>2</v>
      </c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94</v>
      </c>
      <c r="C22" s="47">
        <v>2472</v>
      </c>
      <c r="D22" s="46" t="s">
        <v>106</v>
      </c>
      <c r="E22" s="46" t="s">
        <v>107</v>
      </c>
      <c r="F22" s="38" t="s">
        <v>108</v>
      </c>
      <c r="G22" s="46" t="s">
        <v>50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94</v>
      </c>
      <c r="C23" s="58">
        <v>94952</v>
      </c>
      <c r="D23" s="46" t="s">
        <v>110</v>
      </c>
      <c r="E23" s="46" t="s">
        <v>111</v>
      </c>
      <c r="F23" s="38" t="s">
        <v>65</v>
      </c>
      <c r="G23" s="46" t="s">
        <v>60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94</v>
      </c>
      <c r="C24" s="47">
        <v>4804</v>
      </c>
      <c r="D24" s="46" t="s">
        <v>113</v>
      </c>
      <c r="E24" s="46" t="s">
        <v>114</v>
      </c>
      <c r="F24" s="38" t="s">
        <v>37</v>
      </c>
      <c r="G24" s="46" t="s">
        <v>38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720</v>
      </c>
      <c r="Q24" s="49"/>
      <c r="R24" s="49">
        <v>40</v>
      </c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115</v>
      </c>
      <c r="C25" s="53">
        <v>92781</v>
      </c>
      <c r="D25" s="52" t="s">
        <v>116</v>
      </c>
      <c r="E25" s="52" t="s">
        <v>117</v>
      </c>
      <c r="F25" s="54" t="s">
        <v>65</v>
      </c>
      <c r="G25" s="52" t="s">
        <v>50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740</v>
      </c>
      <c r="R25" s="56">
        <v>80</v>
      </c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3">
        <v>4929</v>
      </c>
      <c r="D26" s="52" t="s">
        <v>120</v>
      </c>
      <c r="E26" s="52" t="s">
        <v>121</v>
      </c>
      <c r="F26" s="54" t="s">
        <v>84</v>
      </c>
      <c r="G26" s="52" t="s">
        <v>44</v>
      </c>
      <c r="H26" s="55"/>
      <c r="I26" s="56"/>
      <c r="J26" s="56"/>
      <c r="K26" s="56">
        <v>15</v>
      </c>
      <c r="L26" s="56"/>
      <c r="M26" s="56"/>
      <c r="N26" s="56" t="str">
        <f>SUM(I26:M26)</f>
        <v>0</v>
      </c>
      <c r="O26" s="57"/>
      <c r="P26" s="56"/>
      <c r="Q26" s="56">
        <v>2025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94</v>
      </c>
      <c r="C27" s="47">
        <v>2850</v>
      </c>
      <c r="D27" s="46" t="s">
        <v>122</v>
      </c>
      <c r="E27" s="46" t="s">
        <v>123</v>
      </c>
      <c r="F27" s="38" t="s">
        <v>65</v>
      </c>
      <c r="G27" s="46" t="s">
        <v>50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94</v>
      </c>
      <c r="C28" s="47">
        <v>3657</v>
      </c>
      <c r="D28" s="46" t="s">
        <v>125</v>
      </c>
      <c r="E28" s="46" t="s">
        <v>126</v>
      </c>
      <c r="F28" s="38" t="s">
        <v>84</v>
      </c>
      <c r="G28" s="46" t="s">
        <v>50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660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128</v>
      </c>
      <c r="C29" s="53">
        <v>2366</v>
      </c>
      <c r="D29" s="52" t="s">
        <v>129</v>
      </c>
      <c r="E29" s="52" t="s">
        <v>130</v>
      </c>
      <c r="F29" s="54" t="s">
        <v>49</v>
      </c>
      <c r="G29" s="52" t="s">
        <v>33</v>
      </c>
      <c r="H29" s="55"/>
      <c r="I29" s="56"/>
      <c r="J29" s="56">
        <v>4</v>
      </c>
      <c r="K29" s="56"/>
      <c r="L29" s="56"/>
      <c r="M29" s="56"/>
      <c r="N29" s="56" t="str">
        <f>SUM(I29:M29)</f>
        <v>0</v>
      </c>
      <c r="O29" s="57"/>
      <c r="P29" s="56"/>
      <c r="Q29" s="56">
        <v>880</v>
      </c>
      <c r="R29" s="56"/>
      <c r="S29" s="54"/>
      <c r="T29" s="54" t="s">
        <v>131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47">
        <v>1649</v>
      </c>
      <c r="D30" s="46" t="s">
        <v>133</v>
      </c>
      <c r="E30" s="46" t="s">
        <v>134</v>
      </c>
      <c r="F30" s="38" t="s">
        <v>49</v>
      </c>
      <c r="G30" s="46" t="s">
        <v>50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94</v>
      </c>
      <c r="C31" s="47">
        <v>4574</v>
      </c>
      <c r="D31" s="46" t="s">
        <v>136</v>
      </c>
      <c r="E31" s="46" t="s">
        <v>137</v>
      </c>
      <c r="F31" s="38" t="s">
        <v>138</v>
      </c>
      <c r="G31" s="46" t="s">
        <v>44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94</v>
      </c>
      <c r="C32" s="47">
        <v>3673</v>
      </c>
      <c r="D32" s="46" t="s">
        <v>140</v>
      </c>
      <c r="E32" s="46" t="s">
        <v>141</v>
      </c>
      <c r="F32" s="38" t="s">
        <v>49</v>
      </c>
      <c r="G32" s="46" t="s">
        <v>38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143</v>
      </c>
      <c r="C33" s="58">
        <v>6684</v>
      </c>
      <c r="D33" s="46" t="s">
        <v>144</v>
      </c>
      <c r="E33" s="46" t="s">
        <v>145</v>
      </c>
      <c r="F33" s="38" t="s">
        <v>37</v>
      </c>
      <c r="G33" s="46" t="s">
        <v>38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58">
        <v>60144</v>
      </c>
      <c r="D34" s="46" t="s">
        <v>148</v>
      </c>
      <c r="E34" s="46" t="s">
        <v>149</v>
      </c>
      <c r="F34" s="38" t="s">
        <v>150</v>
      </c>
      <c r="G34" s="46" t="s">
        <v>38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 t="s">
        <v>151</v>
      </c>
      <c r="P34" s="49">
        <v>770</v>
      </c>
      <c r="Q34" s="49"/>
      <c r="R34" s="49"/>
      <c r="S34" s="38" t="s">
        <v>152</v>
      </c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47">
        <v>4922</v>
      </c>
      <c r="D35" s="46" t="s">
        <v>155</v>
      </c>
      <c r="E35" s="46" t="s">
        <v>156</v>
      </c>
      <c r="F35" s="38" t="s">
        <v>84</v>
      </c>
      <c r="G35" s="46" t="s">
        <v>60</v>
      </c>
      <c r="H35" s="48"/>
      <c r="I35" s="49"/>
      <c r="J35" s="49"/>
      <c r="K35" s="49">
        <v>12</v>
      </c>
      <c r="L35" s="49"/>
      <c r="M35" s="49"/>
      <c r="N35" s="49" t="str">
        <f>SUM(I35:M35)</f>
        <v>0</v>
      </c>
      <c r="O35" s="50"/>
      <c r="P35" s="49">
        <v>1560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4826</v>
      </c>
      <c r="D36" s="46" t="s">
        <v>159</v>
      </c>
      <c r="E36" s="46" t="s">
        <v>160</v>
      </c>
      <c r="F36" s="38" t="s">
        <v>108</v>
      </c>
      <c r="G36" s="46" t="s">
        <v>33</v>
      </c>
      <c r="H36" s="48"/>
      <c r="I36" s="49"/>
      <c r="J36" s="49">
        <v>1</v>
      </c>
      <c r="K36" s="49">
        <v>4</v>
      </c>
      <c r="L36" s="49"/>
      <c r="M36" s="49"/>
      <c r="N36" s="49" t="str">
        <f>SUM(I36:M36)</f>
        <v>0</v>
      </c>
      <c r="O36" s="50"/>
      <c r="P36" s="49">
        <v>730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162</v>
      </c>
      <c r="C37" s="53">
        <v>50016</v>
      </c>
      <c r="D37" s="52" t="s">
        <v>163</v>
      </c>
      <c r="E37" s="52" t="s">
        <v>164</v>
      </c>
      <c r="F37" s="54" t="s">
        <v>165</v>
      </c>
      <c r="G37" s="52" t="s">
        <v>44</v>
      </c>
      <c r="H37" s="55"/>
      <c r="I37" s="56">
        <v>30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2700</v>
      </c>
      <c r="R37" s="56"/>
      <c r="S37" s="54"/>
      <c r="T37" s="54" t="s">
        <v>166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94549</v>
      </c>
      <c r="D38" s="52" t="s">
        <v>168</v>
      </c>
      <c r="E38" s="52" t="s">
        <v>169</v>
      </c>
      <c r="F38" s="54" t="s">
        <v>170</v>
      </c>
      <c r="G38" s="52" t="s">
        <v>33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680</v>
      </c>
      <c r="R38" s="56"/>
      <c r="S38" s="54"/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172</v>
      </c>
      <c r="C39" s="53">
        <v>975</v>
      </c>
      <c r="D39" s="52" t="s">
        <v>173</v>
      </c>
      <c r="E39" s="52" t="s">
        <v>174</v>
      </c>
      <c r="F39" s="54" t="s">
        <v>175</v>
      </c>
      <c r="G39" s="52" t="s">
        <v>33</v>
      </c>
      <c r="H39" s="55"/>
      <c r="I39" s="56"/>
      <c r="J39" s="56"/>
      <c r="K39" s="56">
        <v>10</v>
      </c>
      <c r="L39" s="56"/>
      <c r="M39" s="56"/>
      <c r="N39" s="56" t="str">
        <f>SUM(I39:M39)</f>
        <v>0</v>
      </c>
      <c r="O39" s="57"/>
      <c r="P39" s="56"/>
      <c r="Q39" s="56">
        <v>1500</v>
      </c>
      <c r="R39" s="56">
        <v>200</v>
      </c>
      <c r="S39" s="54"/>
      <c r="T39" s="54" t="s">
        <v>176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94</v>
      </c>
      <c r="C40" s="47">
        <v>1402</v>
      </c>
      <c r="D40" s="46" t="s">
        <v>177</v>
      </c>
      <c r="E40" s="46" t="s">
        <v>178</v>
      </c>
      <c r="F40" s="38" t="s">
        <v>179</v>
      </c>
      <c r="G40" s="46" t="s">
        <v>38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960</v>
      </c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94</v>
      </c>
      <c r="C41" s="47">
        <v>1413</v>
      </c>
      <c r="D41" s="46" t="s">
        <v>181</v>
      </c>
      <c r="E41" s="46" t="s">
        <v>182</v>
      </c>
      <c r="F41" s="38" t="s">
        <v>32</v>
      </c>
      <c r="G41" s="46" t="s">
        <v>60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184</v>
      </c>
      <c r="C42" s="53">
        <v>2692</v>
      </c>
      <c r="D42" s="52" t="s">
        <v>185</v>
      </c>
      <c r="E42" s="52" t="s">
        <v>186</v>
      </c>
      <c r="F42" s="54" t="s">
        <v>138</v>
      </c>
      <c r="G42" s="52" t="s">
        <v>187</v>
      </c>
      <c r="H42" s="55"/>
      <c r="I42" s="56"/>
      <c r="J42" s="56"/>
      <c r="K42" s="56"/>
      <c r="L42" s="56">
        <v>3</v>
      </c>
      <c r="M42" s="56"/>
      <c r="N42" s="56" t="str">
        <f>SUM(I42:M42)</f>
        <v>0</v>
      </c>
      <c r="O42" s="57" t="s">
        <v>188</v>
      </c>
      <c r="P42" s="56">
        <v>615</v>
      </c>
      <c r="Q42" s="56"/>
      <c r="R42" s="56">
        <v>60</v>
      </c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3">
        <v>2357</v>
      </c>
      <c r="D43" s="52" t="s">
        <v>191</v>
      </c>
      <c r="E43" s="52" t="s">
        <v>192</v>
      </c>
      <c r="F43" s="54" t="s">
        <v>193</v>
      </c>
      <c r="G43" s="52" t="s">
        <v>60</v>
      </c>
      <c r="H43" s="55"/>
      <c r="I43" s="56"/>
      <c r="J43" s="56"/>
      <c r="K43" s="56"/>
      <c r="L43" s="56">
        <v>32</v>
      </c>
      <c r="M43" s="56"/>
      <c r="N43" s="56" t="str">
        <f>SUM(I43:M43)</f>
        <v>0</v>
      </c>
      <c r="O43" s="57"/>
      <c r="P43" s="56"/>
      <c r="Q43" s="56">
        <v>4160</v>
      </c>
      <c r="R43" s="56"/>
      <c r="S43" s="54"/>
      <c r="T43" s="54" t="s">
        <v>194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1085</v>
      </c>
      <c r="D44" s="46" t="s">
        <v>196</v>
      </c>
      <c r="E44" s="46" t="s">
        <v>197</v>
      </c>
      <c r="F44" s="38" t="s">
        <v>65</v>
      </c>
      <c r="G44" s="46" t="s">
        <v>44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94</v>
      </c>
      <c r="C45" s="58">
        <v>4561</v>
      </c>
      <c r="D45" s="46" t="s">
        <v>199</v>
      </c>
      <c r="E45" s="46" t="s">
        <v>200</v>
      </c>
      <c r="F45" s="38" t="s">
        <v>65</v>
      </c>
      <c r="G45" s="46" t="s">
        <v>60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>
        <v>5795</v>
      </c>
      <c r="D46" s="46" t="s">
        <v>202</v>
      </c>
      <c r="E46" s="46" t="s">
        <v>203</v>
      </c>
      <c r="F46" s="38" t="s">
        <v>84</v>
      </c>
      <c r="G46" s="46" t="s">
        <v>38</v>
      </c>
      <c r="H46" s="48"/>
      <c r="I46" s="49"/>
      <c r="J46" s="49"/>
      <c r="K46" s="49">
        <v>21</v>
      </c>
      <c r="L46" s="49"/>
      <c r="M46" s="49"/>
      <c r="N46" s="49" t="str">
        <f>SUM(I46:M46)</f>
        <v>0</v>
      </c>
      <c r="O46" s="50"/>
      <c r="P46" s="49">
        <v>2310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162</v>
      </c>
      <c r="D47" s="46" t="s">
        <v>206</v>
      </c>
      <c r="E47" s="46" t="s">
        <v>207</v>
      </c>
      <c r="F47" s="38" t="s">
        <v>32</v>
      </c>
      <c r="G47" s="46" t="s">
        <v>33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58">
        <v>6793</v>
      </c>
      <c r="D48" s="46" t="s">
        <v>210</v>
      </c>
      <c r="E48" s="46" t="s">
        <v>211</v>
      </c>
      <c r="F48" s="38" t="s">
        <v>212</v>
      </c>
      <c r="G48" s="46" t="s">
        <v>50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920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94</v>
      </c>
      <c r="C49" s="47">
        <v>3460</v>
      </c>
      <c r="D49" s="46" t="s">
        <v>214</v>
      </c>
      <c r="E49" s="46" t="s">
        <v>215</v>
      </c>
      <c r="F49" s="38" t="s">
        <v>65</v>
      </c>
      <c r="G49" s="46" t="s">
        <v>44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217</v>
      </c>
      <c r="C50" s="53">
        <v>2777</v>
      </c>
      <c r="D50" s="52" t="s">
        <v>218</v>
      </c>
      <c r="E50" s="52" t="s">
        <v>219</v>
      </c>
      <c r="F50" s="54" t="s">
        <v>220</v>
      </c>
      <c r="G50" s="52" t="s">
        <v>50</v>
      </c>
      <c r="H50" s="55"/>
      <c r="I50" s="56"/>
      <c r="J50" s="56"/>
      <c r="K50" s="56"/>
      <c r="L50" s="56">
        <v>10</v>
      </c>
      <c r="M50" s="56"/>
      <c r="N50" s="56" t="str">
        <f>SUM(I50:M50)</f>
        <v>0</v>
      </c>
      <c r="O50" s="57"/>
      <c r="P50" s="56"/>
      <c r="Q50" s="56">
        <v>1400</v>
      </c>
      <c r="R50" s="56"/>
      <c r="S50" s="54"/>
      <c r="T50" s="54" t="s">
        <v>221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94</v>
      </c>
      <c r="C51" s="58">
        <v>4864</v>
      </c>
      <c r="D51" s="46" t="s">
        <v>222</v>
      </c>
      <c r="E51" s="46" t="s">
        <v>223</v>
      </c>
      <c r="F51" s="38" t="s">
        <v>65</v>
      </c>
      <c r="G51" s="46" t="s">
        <v>38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94</v>
      </c>
      <c r="C52" s="47">
        <v>93741</v>
      </c>
      <c r="D52" s="46" t="s">
        <v>225</v>
      </c>
      <c r="E52" s="46" t="s">
        <v>226</v>
      </c>
      <c r="F52" s="38" t="s">
        <v>49</v>
      </c>
      <c r="G52" s="46" t="s">
        <v>44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142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147</v>
      </c>
      <c r="C53" s="58">
        <v>60120</v>
      </c>
      <c r="D53" s="46" t="s">
        <v>227</v>
      </c>
      <c r="E53" s="46" t="s">
        <v>228</v>
      </c>
      <c r="F53" s="38" t="s">
        <v>229</v>
      </c>
      <c r="G53" s="46" t="s">
        <v>33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47">
        <v>6055</v>
      </c>
      <c r="D54" s="46" t="s">
        <v>232</v>
      </c>
      <c r="E54" s="46" t="s">
        <v>233</v>
      </c>
      <c r="F54" s="38" t="s">
        <v>49</v>
      </c>
      <c r="G54" s="46" t="s">
        <v>38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94</v>
      </c>
      <c r="C55" s="47">
        <v>93347</v>
      </c>
      <c r="D55" s="46" t="s">
        <v>235</v>
      </c>
      <c r="E55" s="46" t="s">
        <v>236</v>
      </c>
      <c r="F55" s="38" t="s">
        <v>65</v>
      </c>
      <c r="G55" s="46" t="s">
        <v>38</v>
      </c>
      <c r="H55" s="48"/>
      <c r="I55" s="49"/>
      <c r="J55" s="49"/>
      <c r="K55" s="49"/>
      <c r="L55" s="49">
        <v>7</v>
      </c>
      <c r="M55" s="49"/>
      <c r="N55" s="49" t="str">
        <f>SUM(I55:M55)</f>
        <v>0</v>
      </c>
      <c r="O55" s="50"/>
      <c r="P55" s="49">
        <v>1190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2890</v>
      </c>
      <c r="D56" s="46" t="s">
        <v>239</v>
      </c>
      <c r="E56" s="46" t="s">
        <v>240</v>
      </c>
      <c r="F56" s="38" t="s">
        <v>49</v>
      </c>
      <c r="G56" s="46" t="s">
        <v>60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820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242</v>
      </c>
      <c r="C57" s="53">
        <v>1029</v>
      </c>
      <c r="D57" s="52" t="s">
        <v>243</v>
      </c>
      <c r="E57" s="52" t="s">
        <v>244</v>
      </c>
      <c r="F57" s="54" t="s">
        <v>245</v>
      </c>
      <c r="G57" s="52" t="s">
        <v>33</v>
      </c>
      <c r="H57" s="55"/>
      <c r="I57" s="56"/>
      <c r="J57" s="56"/>
      <c r="K57" s="56"/>
      <c r="L57" s="56">
        <v>30</v>
      </c>
      <c r="M57" s="56"/>
      <c r="N57" s="56" t="str">
        <f>SUM(I57:M57)</f>
        <v>0</v>
      </c>
      <c r="O57" s="57"/>
      <c r="P57" s="56"/>
      <c r="Q57" s="56">
        <v>3900</v>
      </c>
      <c r="R57" s="56"/>
      <c r="S57" s="54"/>
      <c r="T57" s="54" t="s">
        <v>246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9">
        <v>500061</v>
      </c>
      <c r="D58" s="52" t="s">
        <v>248</v>
      </c>
      <c r="E58" s="52" t="s">
        <v>249</v>
      </c>
      <c r="F58" s="54" t="s">
        <v>32</v>
      </c>
      <c r="G58" s="52" t="s">
        <v>50</v>
      </c>
      <c r="H58" s="55"/>
      <c r="I58" s="56"/>
      <c r="J58" s="56"/>
      <c r="K58" s="56"/>
      <c r="L58" s="56"/>
      <c r="M58" s="56"/>
      <c r="N58" s="56" t="str">
        <f>SUM(I58:M58)</f>
        <v>0</v>
      </c>
      <c r="O58" s="57"/>
      <c r="P58" s="56"/>
      <c r="Q58" s="56">
        <v>0</v>
      </c>
      <c r="R58" s="56"/>
      <c r="S58" s="54"/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47"/>
      <c r="D59" s="46" t="s">
        <v>252</v>
      </c>
      <c r="E59" s="46" t="s">
        <v>253</v>
      </c>
      <c r="F59" s="38" t="s">
        <v>43</v>
      </c>
      <c r="G59" s="46" t="s">
        <v>44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 t="s">
        <v>254</v>
      </c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4124</v>
      </c>
      <c r="D60" s="52" t="s">
        <v>257</v>
      </c>
      <c r="E60" s="52" t="s">
        <v>258</v>
      </c>
      <c r="F60" s="54" t="s">
        <v>43</v>
      </c>
      <c r="G60" s="52" t="s">
        <v>33</v>
      </c>
      <c r="H60" s="55"/>
      <c r="I60" s="56"/>
      <c r="J60" s="56"/>
      <c r="K60" s="56">
        <v>60</v>
      </c>
      <c r="L60" s="56"/>
      <c r="M60" s="56"/>
      <c r="N60" s="56" t="str">
        <f>SUM(I60:M60)</f>
        <v>0</v>
      </c>
      <c r="O60" s="57"/>
      <c r="P60" s="56"/>
      <c r="Q60" s="56">
        <v>7200</v>
      </c>
      <c r="R60" s="56"/>
      <c r="S60" s="54"/>
      <c r="T60" s="54" t="s">
        <v>259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>
        <v>4666</v>
      </c>
      <c r="D61" s="46" t="s">
        <v>261</v>
      </c>
      <c r="E61" s="46" t="s">
        <v>262</v>
      </c>
      <c r="F61" s="38" t="s">
        <v>263</v>
      </c>
      <c r="G61" s="46" t="s">
        <v>38</v>
      </c>
      <c r="H61" s="48"/>
      <c r="I61" s="49"/>
      <c r="J61" s="49"/>
      <c r="K61" s="49">
        <v>20</v>
      </c>
      <c r="L61" s="49"/>
      <c r="M61" s="49"/>
      <c r="N61" s="49" t="str">
        <f>SUM(I61:M61)</f>
        <v>0</v>
      </c>
      <c r="O61" s="50"/>
      <c r="P61" s="49">
        <v>2200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58">
        <v>6830</v>
      </c>
      <c r="D62" s="46" t="s">
        <v>266</v>
      </c>
      <c r="E62" s="46" t="s">
        <v>267</v>
      </c>
      <c r="F62" s="38" t="s">
        <v>65</v>
      </c>
      <c r="G62" s="46" t="s">
        <v>38</v>
      </c>
      <c r="H62" s="48"/>
      <c r="I62" s="49"/>
      <c r="J62" s="49"/>
      <c r="K62" s="49">
        <v>1</v>
      </c>
      <c r="L62" s="49"/>
      <c r="M62" s="49"/>
      <c r="N62" s="49" t="str">
        <f>SUM(I62:M62)</f>
        <v>0</v>
      </c>
      <c r="O62" s="50"/>
      <c r="P62" s="49">
        <v>230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269</v>
      </c>
      <c r="C63" s="53">
        <v>93697</v>
      </c>
      <c r="D63" s="52" t="s">
        <v>270</v>
      </c>
      <c r="E63" s="52" t="s">
        <v>271</v>
      </c>
      <c r="F63" s="54" t="s">
        <v>37</v>
      </c>
      <c r="G63" s="52" t="s">
        <v>50</v>
      </c>
      <c r="H63" s="55"/>
      <c r="I63" s="56"/>
      <c r="J63" s="56">
        <v>3</v>
      </c>
      <c r="K63" s="56"/>
      <c r="L63" s="56"/>
      <c r="M63" s="56"/>
      <c r="N63" s="56" t="str">
        <f>SUM(I63:M63)</f>
        <v>0</v>
      </c>
      <c r="O63" s="57"/>
      <c r="P63" s="56"/>
      <c r="Q63" s="56">
        <v>720</v>
      </c>
      <c r="R63" s="56">
        <v>0</v>
      </c>
      <c r="S63" s="54"/>
      <c r="T63" s="54" t="s">
        <v>272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94</v>
      </c>
      <c r="C64" s="47">
        <v>4642</v>
      </c>
      <c r="D64" s="46" t="s">
        <v>273</v>
      </c>
      <c r="E64" s="46" t="s">
        <v>274</v>
      </c>
      <c r="F64" s="38" t="s">
        <v>65</v>
      </c>
      <c r="G64" s="46" t="s">
        <v>38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275</v>
      </c>
      <c r="C65" s="47">
        <v>4425</v>
      </c>
      <c r="D65" s="46" t="s">
        <v>276</v>
      </c>
      <c r="E65" s="46" t="s">
        <v>277</v>
      </c>
      <c r="F65" s="38" t="s">
        <v>32</v>
      </c>
      <c r="G65" s="46" t="s">
        <v>33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278</v>
      </c>
      <c r="C66" s="53">
        <v>5919</v>
      </c>
      <c r="D66" s="52" t="s">
        <v>279</v>
      </c>
      <c r="E66" s="52" t="s">
        <v>280</v>
      </c>
      <c r="F66" s="54" t="s">
        <v>281</v>
      </c>
      <c r="G66" s="52" t="s">
        <v>50</v>
      </c>
      <c r="H66" s="55"/>
      <c r="I66" s="56"/>
      <c r="J66" s="56"/>
      <c r="K66" s="56">
        <v>20</v>
      </c>
      <c r="L66" s="56"/>
      <c r="M66" s="56"/>
      <c r="N66" s="56" t="str">
        <f>SUM(I66:M66)</f>
        <v>0</v>
      </c>
      <c r="O66" s="57"/>
      <c r="P66" s="56"/>
      <c r="Q66" s="56">
        <v>2600</v>
      </c>
      <c r="R66" s="56"/>
      <c r="S66" s="54"/>
      <c r="T66" s="54" t="s">
        <v>282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162</v>
      </c>
      <c r="C67" s="53">
        <v>50016</v>
      </c>
      <c r="D67" s="52" t="s">
        <v>283</v>
      </c>
      <c r="E67" s="52" t="s">
        <v>284</v>
      </c>
      <c r="F67" s="54" t="s">
        <v>84</v>
      </c>
      <c r="G67" s="52" t="s">
        <v>44</v>
      </c>
      <c r="H67" s="55"/>
      <c r="I67" s="56">
        <v>6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540</v>
      </c>
      <c r="R67" s="56"/>
      <c r="S67" s="54"/>
      <c r="T67" s="54"/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162</v>
      </c>
      <c r="C68" s="53">
        <v>50016</v>
      </c>
      <c r="D68" s="52" t="s">
        <v>285</v>
      </c>
      <c r="E68" s="52" t="s">
        <v>284</v>
      </c>
      <c r="F68" s="54" t="s">
        <v>84</v>
      </c>
      <c r="G68" s="52" t="s">
        <v>44</v>
      </c>
      <c r="H68" s="55"/>
      <c r="I68" s="56">
        <v>6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540</v>
      </c>
      <c r="R68" s="56"/>
      <c r="S68" s="54"/>
      <c r="T68" s="54" t="s">
        <v>286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58">
        <v>4632</v>
      </c>
      <c r="D69" s="46" t="s">
        <v>288</v>
      </c>
      <c r="E69" s="46" t="s">
        <v>289</v>
      </c>
      <c r="F69" s="38" t="s">
        <v>290</v>
      </c>
      <c r="G69" s="46" t="s">
        <v>50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47">
        <v>548</v>
      </c>
      <c r="D70" s="46" t="s">
        <v>292</v>
      </c>
      <c r="E70" s="46" t="s">
        <v>293</v>
      </c>
      <c r="F70" s="38" t="s">
        <v>294</v>
      </c>
      <c r="G70" s="46" t="s">
        <v>38</v>
      </c>
      <c r="H70" s="48"/>
      <c r="I70" s="49"/>
      <c r="J70" s="49">
        <v>10</v>
      </c>
      <c r="K70" s="49"/>
      <c r="L70" s="49"/>
      <c r="M70" s="49"/>
      <c r="N70" s="49" t="str">
        <f>SUM(I70:M70)</f>
        <v>0</v>
      </c>
      <c r="O70" s="50"/>
      <c r="P70" s="49">
        <v>1250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94</v>
      </c>
      <c r="C71" s="58">
        <v>94584</v>
      </c>
      <c r="D71" s="46" t="s">
        <v>296</v>
      </c>
      <c r="E71" s="46" t="s">
        <v>297</v>
      </c>
      <c r="F71" s="38" t="s">
        <v>84</v>
      </c>
      <c r="G71" s="46" t="s">
        <v>50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 t="s">
        <v>298</v>
      </c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>
        <v>4956</v>
      </c>
      <c r="D72" s="46" t="s">
        <v>301</v>
      </c>
      <c r="E72" s="46" t="s">
        <v>302</v>
      </c>
      <c r="F72" s="38" t="s">
        <v>49</v>
      </c>
      <c r="G72" s="46" t="s">
        <v>33</v>
      </c>
      <c r="H72" s="48"/>
      <c r="I72" s="49"/>
      <c r="J72" s="49"/>
      <c r="K72" s="49">
        <v>6</v>
      </c>
      <c r="L72" s="49"/>
      <c r="M72" s="49"/>
      <c r="N72" s="49" t="str">
        <f>SUM(I72:M72)</f>
        <v>0</v>
      </c>
      <c r="O72" s="50"/>
      <c r="P72" s="49">
        <v>1080</v>
      </c>
      <c r="Q72" s="49"/>
      <c r="R72" s="49"/>
      <c r="S72" s="38" t="s">
        <v>298</v>
      </c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3">
        <v>500022</v>
      </c>
      <c r="D73" s="52" t="s">
        <v>305</v>
      </c>
      <c r="E73" s="52" t="s">
        <v>306</v>
      </c>
      <c r="F73" s="54" t="s">
        <v>307</v>
      </c>
      <c r="G73" s="52" t="s">
        <v>308</v>
      </c>
      <c r="H73" s="55"/>
      <c r="I73" s="56"/>
      <c r="J73" s="56">
        <v>2</v>
      </c>
      <c r="K73" s="56"/>
      <c r="L73" s="56"/>
      <c r="M73" s="56"/>
      <c r="N73" s="56" t="str">
        <f>SUM(I73:M73)</f>
        <v>0</v>
      </c>
      <c r="O73" s="57">
        <v>2</v>
      </c>
      <c r="P73" s="56"/>
      <c r="Q73" s="56">
        <v>0</v>
      </c>
      <c r="R73" s="56"/>
      <c r="S73" s="54"/>
      <c r="T73" s="54" t="s">
        <v>309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310</v>
      </c>
      <c r="C74" s="59">
        <v>6855</v>
      </c>
      <c r="D74" s="52" t="s">
        <v>311</v>
      </c>
      <c r="E74" s="52" t="s">
        <v>312</v>
      </c>
      <c r="F74" s="54" t="s">
        <v>49</v>
      </c>
      <c r="G74" s="52" t="s">
        <v>187</v>
      </c>
      <c r="H74" s="55"/>
      <c r="I74" s="56"/>
      <c r="J74" s="56"/>
      <c r="K74" s="56"/>
      <c r="L74" s="56"/>
      <c r="M74" s="56"/>
      <c r="N74" s="56" t="str">
        <f>SUM(I74:M74)</f>
        <v>0</v>
      </c>
      <c r="O74" s="57" t="s">
        <v>313</v>
      </c>
      <c r="P74" s="56"/>
      <c r="Q74" s="56">
        <v>-1800</v>
      </c>
      <c r="R74" s="56"/>
      <c r="S74" s="54"/>
      <c r="T74" s="54" t="s">
        <v>314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