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<sst xmlns="http://schemas.openxmlformats.org/spreadsheetml/2006/main" uniqueCount="84">
  <si>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</si>
  <si>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</si>
  <si>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</si>
  <si>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</si>
  <si>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</si>
  <si>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11.02.2019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</si>
  <si>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</si>
  <si>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</si>
  <si>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</si>
  <si>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</si>
  <si>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</si>
  <si>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</si>
  <si>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</si>
  <si>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</si>
  <si>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</si>
  <si>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</si>
  <si>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</si>
  <si>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</si>
  <si>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</si>
  <si>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</si>
  <si>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</si>
  <si>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</si>
  <si>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</si>
  <si>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</si>
  <si>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</si>
  <si>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</si>
  <si>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</si>
  <si>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</si>
  <si>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</si>
  <si>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</si>
  <si>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</si>
  <si>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Полимер (бывш. Фора - КомТрейд)</t>
  </si>
  <si>
    <t>Кронштадт, СПб, Петровская ул. д. 2</t>
  </si>
  <si>
    <t>Кронштадский морской завод причал 47 8-921-882-89-88, ПРОПУСКА на Альянс Плюс</t>
  </si>
  <si>
    <t>до 15</t>
  </si>
  <si>
    <t>Вячеслав</t>
  </si>
  <si>
    <t xml:space="preserve">1 - Помпа СТАНДАРТ
 </t>
  </si>
  <si>
    <t>СМ БАЗУ! - несколько адресов с разными примечания цена новая</t>
  </si>
  <si>
    <t>Спиридонов</t>
  </si>
  <si>
    <t>г. Петергоф, СПб, бульвар Разведчика, д. 10к3</t>
  </si>
  <si>
    <t>каб.101,   8-911-016-85-41.</t>
  </si>
  <si>
    <t>10:00-13:00 14:00-18:00</t>
  </si>
  <si>
    <t>с 13 до 14 - обед никто не прмет, 101 кабинет  новая цена</t>
  </si>
  <si>
    <t>Клиент №5333</t>
  </si>
  <si>
    <t>г. Петергоф, СПб, Санкт-Петербургское шоссе  д. 109</t>
  </si>
  <si>
    <t>строительный город 8-911-181-99-53, 8-921-792-78-66</t>
  </si>
  <si>
    <t>10:00-15:00</t>
  </si>
  <si>
    <t>как можно раньше!!!о цене предупредили</t>
  </si>
  <si>
    <t>Водоносов</t>
  </si>
  <si>
    <t>г. Кронштадт, СПб, ул. Станюковича д. 9</t>
  </si>
  <si>
    <t>кв.187, 8-921-941-39-30</t>
  </si>
  <si>
    <t>10:00-14:00</t>
  </si>
  <si>
    <t>СОЗВОН ЕСЛИ НЕ УСПЕВАЕТЕ! о цене предупредили</t>
  </si>
  <si>
    <t>г. Ломоносов, СПб, ул.  Федюнинского д. 5к4</t>
  </si>
  <si>
    <t>кв. 79, 2 этаж, 423-55-30</t>
  </si>
  <si>
    <t>13:00-17:00</t>
  </si>
  <si>
    <t>раньше никого не будет созвон заранее - по времени сориентировать,новая цена</t>
  </si>
  <si>
    <t>г. Петергоф, СПб, бульвар Разведчика, д.2</t>
  </si>
  <si>
    <t>к2, кв.45, 8-911-705-63-57</t>
  </si>
  <si>
    <t>новая цена</t>
  </si>
  <si>
    <t>г. Кронштадт, СПб,  Цитадельское шоссе, д. 43</t>
  </si>
  <si>
    <t>кв. 70, 4-й этаж, 8-921-339-76-10</t>
  </si>
  <si>
    <t>10:00-17:00</t>
  </si>
  <si>
    <t>созвон!НОВАЯ ЦЕНА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</si>
  <si>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</si>
  <si>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</si>
  <si>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</si>
  <si>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37 - Сер.Кап. 1-й кат. 19л
 2 - Помпа МАКСИ
 </t>
  </si>
  <si>
    <t>ПОМПЫ ЗА НАЛИЧКУ 940 НЕ ДЕЛИТЬ ПОСТАВКУ, особое заполнение документов (доки старого образца, в счёте указывать номер договора Контракт Д-18-069 от 21.12.2018г. и в торг12).</t>
  </si>
  <si>
    <t>г. Ломоносов, СПб, ул. Ломоносова, д. 12</t>
  </si>
  <si>
    <t>кв. 4, 8-911-722-99-88</t>
  </si>
  <si>
    <t>созвон!!НОВАЯ ЦЕНА</t>
  </si>
  <si>
    <t>СПб, Петергоф, Петергофская ул., д. 11</t>
  </si>
  <si>
    <t>Шаронова, 450-54-97; 428-83-47</t>
  </si>
  <si>
    <t>09:00-13:00 14:00-17:00</t>
  </si>
  <si>
    <t>О ЦЕНЕ ПРЕДУПРЕДИЛИ 8-911-762-07-06, с 13 до 14 -ОБЕД!409-72-76, СОЗВОН ЗАРАНЕЕ СКАЖУТ КУДА СКОЛЬКО БУТЫЛЕЙ НЕСТИ</t>
  </si>
  <si>
    <t>Русакова Ирина Филипповна</t>
  </si>
  <si>
    <t>Кронштадт, СПб, ул. Литке д. 7/32</t>
  </si>
  <si>
    <t>кв. 49, 10-й этаж, 8-911-701-69-27, вход с улицы</t>
  </si>
  <si>
    <t>БУДУТ ЗАКАЗЫВАТЬ ПЕРВУЮ КАТЕГОРИЮ , пакет пересчитали - по Ё - Полугодовой пакет. созвон, Поставка №4 (9 из 20) домофон не работает, встретят. Просили, что бы бутылка была не тёмно синяя!!</t>
  </si>
  <si>
    <t>г. Петергоф, СПб,  ул. Чичеринская, д. 2</t>
  </si>
  <si>
    <t>кв. 114  8-921-880-24-75</t>
  </si>
  <si>
    <t>12:00-17:00</t>
  </si>
  <si>
    <t>по возможности попозже. СОЗВОН ЗА ЧАС ОБЯЗАТЕЛЬНО!новая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</si>
</sst>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4026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25</v>
      </c>
      <c r="M6" s="56"/>
      <c r="N6" s="56" t="str">
        <f>SUM(I6:M6)</f>
        <v>0</v>
      </c>
      <c r="O6" s="57"/>
      <c r="P6" s="56"/>
      <c r="Q6" s="56">
        <v>5415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5858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600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5333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94694</v>
      </c>
      <c r="D9" s="46" t="s">
        <v>49</v>
      </c>
      <c r="E9" s="46" t="s">
        <v>50</v>
      </c>
      <c r="F9" s="38" t="s">
        <v>51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>
        <v>2680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48</v>
      </c>
      <c r="C11" s="58">
        <v>94139</v>
      </c>
      <c r="D11" s="46" t="s">
        <v>57</v>
      </c>
      <c r="E11" s="46" t="s">
        <v>58</v>
      </c>
      <c r="F11" s="38" t="s">
        <v>51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48</v>
      </c>
      <c r="C12" s="47">
        <v>3135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/>
      <c r="L12" s="49">
        <v>8</v>
      </c>
      <c r="M12" s="49"/>
      <c r="N12" s="49" t="str">
        <f>SUM(I12:M12)</f>
        <v>0</v>
      </c>
      <c r="O12" s="50"/>
      <c r="P12" s="49">
        <v>1240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50008</v>
      </c>
      <c r="D13" s="52" t="s">
        <v>65</v>
      </c>
      <c r="E13" s="52" t="s">
        <v>66</v>
      </c>
      <c r="F13" s="54" t="s">
        <v>46</v>
      </c>
      <c r="G13" s="52" t="s">
        <v>35</v>
      </c>
      <c r="H13" s="55"/>
      <c r="I13" s="56"/>
      <c r="J13" s="56"/>
      <c r="K13" s="56"/>
      <c r="L13" s="56"/>
      <c r="M13" s="56">
        <v>37</v>
      </c>
      <c r="N13" s="56" t="str">
        <f>SUM(I13:M13)</f>
        <v>0</v>
      </c>
      <c r="O13" s="57"/>
      <c r="P13" s="56"/>
      <c r="Q13" s="56">
        <v>15704.65</v>
      </c>
      <c r="R13" s="56"/>
      <c r="S13" s="54" t="s">
        <v>67</v>
      </c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48</v>
      </c>
      <c r="C14" s="47">
        <v>3643</v>
      </c>
      <c r="D14" s="46" t="s">
        <v>69</v>
      </c>
      <c r="E14" s="46" t="s">
        <v>70</v>
      </c>
      <c r="F14" s="38" t="s">
        <v>62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38</v>
      </c>
      <c r="C15" s="47">
        <v>5412</v>
      </c>
      <c r="D15" s="46" t="s">
        <v>72</v>
      </c>
      <c r="E15" s="46" t="s">
        <v>73</v>
      </c>
      <c r="F15" s="38" t="s">
        <v>74</v>
      </c>
      <c r="G15" s="46" t="s">
        <v>35</v>
      </c>
      <c r="H15" s="48"/>
      <c r="I15" s="49"/>
      <c r="J15" s="49"/>
      <c r="K15" s="49">
        <v>12</v>
      </c>
      <c r="L15" s="49"/>
      <c r="M15" s="49"/>
      <c r="N15" s="49" t="str">
        <f>SUM(I15:M15)</f>
        <v>0</v>
      </c>
      <c r="O15" s="50"/>
      <c r="P15" s="49">
        <v>1200</v>
      </c>
      <c r="Q15" s="49"/>
      <c r="R15" s="49">
        <v>120</v>
      </c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3750</v>
      </c>
      <c r="D16" s="46" t="s">
        <v>77</v>
      </c>
      <c r="E16" s="46" t="s">
        <v>78</v>
      </c>
      <c r="F16" s="38" t="s">
        <v>55</v>
      </c>
      <c r="G16" s="46" t="s">
        <v>35</v>
      </c>
      <c r="H16" s="48"/>
      <c r="I16" s="49"/>
      <c r="J16" s="49"/>
      <c r="K16" s="49">
        <v>3</v>
      </c>
      <c r="L16" s="49"/>
      <c r="M16" s="49"/>
      <c r="N16" s="49" t="str">
        <f>SUM(I16:M16)</f>
        <v>0</v>
      </c>
      <c r="O16" s="50"/>
      <c r="P16" s="49">
        <v>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48</v>
      </c>
      <c r="C17" s="47">
        <v>2654</v>
      </c>
      <c r="D17" s="46" t="s">
        <v>80</v>
      </c>
      <c r="E17" s="46" t="s">
        <v>81</v>
      </c>
      <c r="F17" s="38" t="s">
        <v>82</v>
      </c>
      <c r="G17" s="46" t="s">
        <v>35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540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