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<sst xmlns="http://schemas.openxmlformats.org/spreadsheetml/2006/main" uniqueCount="310">
  <si>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</si>
  <si>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</si>
  <si>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</si>
  <si>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</si>
  <si>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</si>
  <si>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</si>
  <si>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</si>
  <si>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</si>
  <si>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</si>
  <si>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</si>
  <si>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</si>
  <si>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</si>
  <si>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</si>
  <si>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</si>
  <si>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</si>
  <si>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</si>
  <si>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</si>
  <si>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</si>
  <si>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</si>
  <si>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</si>
  <si>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</si>
  <si>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</si>
  <si>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</si>
  <si>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</si>
  <si>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</si>
  <si>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</si>
  <si>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</si>
  <si>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</si>
  <si>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</si>
  <si>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</si>
  <si>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</si>
  <si>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</si>
  <si>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</si>
  <si>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Вячеслав</t>
  </si>
  <si>
    <t>ТЕНДЕР, подписывать акт.</t>
  </si>
  <si>
    <t>Водоносов</t>
  </si>
  <si>
    <t>Кронштадт, ул. Посадская д. 1/82</t>
  </si>
  <si>
    <t>кв. 146, 4-й этаж без лифта, 311-57-21, 8-921-863-13-56</t>
  </si>
  <si>
    <t>12:00-17:00</t>
  </si>
  <si>
    <t>8созвон! -921-863-13-56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</si>
  <si>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</si>
  <si>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</si>
  <si>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</si>
  <si>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</si>
  <si>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</si>
  <si>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</si>
  <si>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10:00-14:00</t>
  </si>
  <si>
    <t>Фахри</t>
  </si>
  <si>
    <t>как можно раньше</t>
  </si>
  <si>
    <t>Водономика</t>
  </si>
  <si>
    <t>СПб, Гражданский пр. д. 36</t>
  </si>
  <si>
    <t>банк Россельхоз, 8-911-289-09-71 Алла Владимировна</t>
  </si>
  <si>
    <t>10:00-18:00</t>
  </si>
  <si>
    <t>Федор</t>
  </si>
  <si>
    <t xml:space="preserve">1 - ЧЕК (всегда)
 </t>
  </si>
  <si>
    <t>работают до 15 МОЖНО НЕ ЗВОНИТЬ НЕСИТЕ В БАНК клиент от Риты (это её мама если что) если не дозвониться звоните Рите</t>
  </si>
  <si>
    <t>Фанерный</t>
  </si>
  <si>
    <t>СПб, посёлок Понтонный, ул. Фанерная д. 5</t>
  </si>
  <si>
    <t>648-16-15(доб.2242), 8-921-356-48-83</t>
  </si>
  <si>
    <t>10:00-15:00</t>
  </si>
  <si>
    <t>делать ТТН подписываться .В 1с - СВЕЗА,  В ОФИС. 
. если на склад - СТАВИТЬ ДОСТАВКУ С ГРУЗЧИКОМ (одного водителя не отправлять.</t>
  </si>
  <si>
    <t>ИП Сидоренко Юлия Александровна  (ИП НАДОБНИКОВ)</t>
  </si>
  <si>
    <t>г. Пушкин, СПб, ул. Оранжерейная д.48</t>
  </si>
  <si>
    <t>БЦ Пушкин, 3-й этаж, каб.33,  8-921-098-22-98</t>
  </si>
  <si>
    <t>10:00-13:00</t>
  </si>
  <si>
    <t>г. Пушкин, СПб, Октябрьский бульвар, д. 7/29</t>
  </si>
  <si>
    <t>кв. 10,  8-921-860-15-49</t>
  </si>
  <si>
    <t>созвон!</t>
  </si>
  <si>
    <t>СПб, Витебский пр. д. 85к3</t>
  </si>
  <si>
    <t>1-й этаж жилого дома (офисы располагаются), 8-981-689-79-23</t>
  </si>
  <si>
    <t>Петя</t>
  </si>
  <si>
    <t>созвон - объяснят как найти 8-911-160-85-07.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</si>
  <si>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</si>
  <si>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</si>
  <si>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</si>
  <si>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</si>
  <si>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Спиридонов</t>
  </si>
  <si>
    <t>СПб, 2-я Комсомольская ул., д. 40к1</t>
  </si>
  <si>
    <t>кв. 95, 744-24-49, 8-921-420-07-35</t>
  </si>
  <si>
    <t>СПб, ул. Галерная, д. 31</t>
  </si>
  <si>
    <t>8-905-031-65-07, 8-962-702-16-54</t>
  </si>
  <si>
    <t>13:00-15:00</t>
  </si>
  <si>
    <t>Дмитрий</t>
  </si>
  <si>
    <t>обязательно созвон - встретят.</t>
  </si>
  <si>
    <t>Клиент №6421</t>
  </si>
  <si>
    <t>СПб, наб. р. Мойки д. 76</t>
  </si>
  <si>
    <t>комитет по строительству, 5й этаж, кабинет 521, лифт есть,  8-921-365-07-26</t>
  </si>
  <si>
    <t>Иван П.</t>
  </si>
  <si>
    <t xml:space="preserve">1 - Помпа СТАНДАРТ
 </t>
  </si>
  <si>
    <t>созвон. Пакет стартовый + 3 бут по сайту</t>
  </si>
  <si>
    <t>СПб, ул. Маршала Казакова д. 26</t>
  </si>
  <si>
    <t>, кв. 195, 8-931-250-55-96</t>
  </si>
  <si>
    <t>может можно раньше наберите</t>
  </si>
  <si>
    <t>РАЗОВЫЙ</t>
  </si>
  <si>
    <t>СПб, ул. Маршала Казакова д. 82</t>
  </si>
  <si>
    <t>8-920-175-34-47</t>
  </si>
  <si>
    <t>16:00-19:00</t>
  </si>
  <si>
    <t xml:space="preserve">2000 - Пробка для бутылей 19 литров
 </t>
  </si>
  <si>
    <t>от ОФВ, созвон. расходник без цены (пробки и доставка)</t>
  </si>
  <si>
    <t>Клиент №6397</t>
  </si>
  <si>
    <t>СПб, ул. Будапештская д. 63к1</t>
  </si>
  <si>
    <t>кв. 222, 8-911-001-90-24</t>
  </si>
  <si>
    <t>2 бут в залог</t>
  </si>
  <si>
    <t>созвон за полчаса, оставит залоги. Пакет Стартовый</t>
  </si>
  <si>
    <t>УПТК-65</t>
  </si>
  <si>
    <t>СПб, Рябовское шоссе д. 120</t>
  </si>
  <si>
    <t>на склад, спросить Александру,  981-804-06-83</t>
  </si>
  <si>
    <t>11:00-16:00</t>
  </si>
  <si>
    <t>ТОЛЬКО с ндс,созвон, скажут куда отгружать. забрать 25 пустых бут!!ЗВОНИТЬ НА НОМЕР 8-999-028-38-60. 5бут на 3й этаж, бухгалтерия ,под шлагбаум между 6 и 7 арнгаром - 20 бут, 5 бут ангар налево.</t>
  </si>
  <si>
    <t>Объединение Энергосоюз</t>
  </si>
  <si>
    <t>СПб, пр. Луначарского, д. 72к1</t>
  </si>
  <si>
    <t>332-19-01</t>
  </si>
  <si>
    <t>Дмитрий Н.</t>
  </si>
  <si>
    <t>ТОЛЬКО с ндс. ЧИСТЫЕ БУТЫЛИ!!!!!! не позже 16! короткий день</t>
  </si>
  <si>
    <t>ТЕПЛОТОРГ водономика</t>
  </si>
  <si>
    <t>СПб, ул. Якорная, д. 10</t>
  </si>
  <si>
    <t>612-40-02, доб. 110 Анна</t>
  </si>
  <si>
    <t>с ндс! В СЛЕД. РАЗ - подписать наш экземпляр УПД от 11.06 (у них оставили)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</si>
  <si>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</si>
  <si>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</si>
  <si>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</si>
  <si>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</si>
  <si>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 созвон заранее-подойдут, забрать доки у них за прошлые поставки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</si>
  <si>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</si>
  <si>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</si>
  <si>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</si>
  <si>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 не раньше 9-00!</t>
  </si>
  <si>
    <t>поселок Шушары, СПб, Центральная ул. д 14к1</t>
  </si>
  <si>
    <t>кв. 35, 8-953-143-26-01</t>
  </si>
  <si>
    <t>обязательно бутыль с ручкой !!! забирать пустую тару.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</si>
  <si>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</si>
  <si>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</si>
  <si>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</si>
  <si>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Корабельную только граждане РФ), сдадут 16 или 17 пустых, в след раз в счет включить 3 или 4 пустые бут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</si>
  <si>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</si>
  <si>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</si>
  <si>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</si>
  <si>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№12 (35 из 40)</t>
  </si>
  <si>
    <t>СПб, Октябрьская набережная д. 126к3</t>
  </si>
  <si>
    <t>кв. 36, 5й этаж, лифт есть,  8-911-743-19-03</t>
  </si>
  <si>
    <t>Клиент №1509</t>
  </si>
  <si>
    <t>СПб, ул. Гороховая, д. 31</t>
  </si>
  <si>
    <t>Магазин Гейт,    903-57-06</t>
  </si>
  <si>
    <t>11:00-17:00</t>
  </si>
  <si>
    <t>ЗАБИРАТЬ ВСЮ ПУСТУЮ ТАРУ, с 11 работают! заказывают Плеску классическую</t>
  </si>
  <si>
    <t>Промоборудование-СИС  водоносов</t>
  </si>
  <si>
    <t>СПб, Ставропольская ул. д. 10</t>
  </si>
  <si>
    <t>8-921-745-58-49 Нонна</t>
  </si>
  <si>
    <t>с ндс . Созвон за 10 минут пропуск 647-06-05 доб. 2105. забрать 7 пустых бут</t>
  </si>
  <si>
    <t>г. Пушкин, Кадетский бульвар д. 1</t>
  </si>
  <si>
    <t>8-911-259-37-90</t>
  </si>
  <si>
    <t>18:00-21:00</t>
  </si>
  <si>
    <t xml:space="preserve">100 - Пластиковые стаканчики
 1 - Помпа СТАНДАРТ
 </t>
  </si>
  <si>
    <t>г. Пушкин, СПб, ул. Госпитальная д. 15</t>
  </si>
  <si>
    <t>Городская больница им. Н.А. Семашко, морг, 8-905-274-89-22</t>
  </si>
  <si>
    <t>Клиент №6290</t>
  </si>
  <si>
    <t>СПб, ул. Гороховая д. 77</t>
  </si>
  <si>
    <t>магазин, 8-953-154-62-44</t>
  </si>
  <si>
    <t>с 10 работают</t>
  </si>
  <si>
    <t>Клиент №6410</t>
  </si>
  <si>
    <t>СПб, Невский проспект д. 53</t>
  </si>
  <si>
    <t>кв. 3, домофон 44 (с улицы),2й этаж, 8-999-204-31-31</t>
  </si>
  <si>
    <t>созвон за полчаса. Пакет Стартовый + 2 бут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</si>
  <si>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</si>
  <si>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</si>
  <si>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</si>
  <si>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</si>
  <si>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водономика</t>
  </si>
  <si>
    <t>СПб, Сиреневый бульвар д. 23</t>
  </si>
  <si>
    <t>к2,кв.63, 8-911-915-09-66</t>
  </si>
  <si>
    <t>13:00-18:00</t>
  </si>
  <si>
    <t>созвон за час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</si>
  <si>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</si>
  <si>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</si>
  <si>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</si>
  <si>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 xml:space="preserve">2 - Помпа СТАНДАРТ
 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</si>
  <si>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</si>
  <si>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ОборонЭнерго</t>
  </si>
  <si>
    <t>СПб, Литейный пр., д. 1</t>
  </si>
  <si>
    <t>(д. 1/20) 8-921-855-82-65 Маргарита</t>
  </si>
  <si>
    <t>8-921-180-72-11 Александр Григорьевич. тендер,всегда подписывать акт на тару!!Договор №66-СЗФ-2019 от 12.07.2019  НЕ ДЕЛИТЬ ПОСТАВКУ!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</si>
  <si>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</si>
  <si>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</si>
  <si>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ЗВОНИТЬ</t>
  </si>
  <si>
    <t>г. Пушкин, СПб,Октябрьский бульвар д. 35</t>
  </si>
  <si>
    <t>кв.22, 8-911-917-82-10</t>
  </si>
  <si>
    <t>дата розлива посвежее, клиент пожилой</t>
  </si>
  <si>
    <t>Мерадом (ИП Надобников)</t>
  </si>
  <si>
    <t>СПб, проспект КИМа, 4</t>
  </si>
  <si>
    <t>офис 43,  416-67-33, 8-9981-726-47-24,  8-921-337-66-04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</si>
  <si>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</si>
  <si>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</si>
  <si>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</si>
  <si>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</si>
  <si>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</si>
  <si>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СПб, Аптекарский проспект д.18А</t>
  </si>
  <si>
    <t>22 подъезд, кв.853 , 8-952-213-85-79, 8-951-664-42-45</t>
  </si>
  <si>
    <t>звонить на 2й номер. оплатят на карту</t>
  </si>
  <si>
    <t>СПб, Дачный пр., д.30</t>
  </si>
  <si>
    <t>к1, кв2, 8-977-497-82-06</t>
  </si>
  <si>
    <t>13:00-17:00</t>
  </si>
  <si>
    <t>возить в указанное время или  штраф. оплатит на карту МИТЕ</t>
  </si>
  <si>
    <t>Спб, Гаражный проезд д. 2</t>
  </si>
  <si>
    <t>Автошкола № 4 ДОСААФ 8-812-772-64-79</t>
  </si>
  <si>
    <t>772-56-05  772-56-05</t>
  </si>
  <si>
    <t>Клиент №6280</t>
  </si>
  <si>
    <t>СПб, Шлиссельбургский пр. д. 3-7</t>
  </si>
  <si>
    <t>БЦ Эврика, второй этаж, каб. 98, 425-12-75</t>
  </si>
  <si>
    <t>до 17 работают, созвон. Пакет Стартовый</t>
  </si>
  <si>
    <t>лавка ЕДОК</t>
  </si>
  <si>
    <t>СПб, пр. Непокорённых, д. 63к80</t>
  </si>
  <si>
    <t>8-981-782-58-14 - Илья,калининская продуктовая база.309-40-93</t>
  </si>
  <si>
    <t>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</si>
  <si>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</si>
  <si>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</si>
  <si>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</si>
  <si>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</si>
  <si>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</si>
  <si>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</si>
  <si>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г. Петергоф, СПб, Санкт-Петербургский пр., д. 58</t>
  </si>
  <si>
    <t>кв. 25, код "9876В", 8-911-289-90-13, 8-962-726-69-51, 8-965-078-67-83</t>
  </si>
  <si>
    <t>обязательно СОЗВОН ЗА ЧАС ЗАРАНЕЕ!! ,созвон с утра 25, код код "9876В",  8-911-289-90-13,  8-962-726-69-51. 8-965-078-67-83</t>
  </si>
  <si>
    <t>Кронштадт, СПб, ул. Мануильского д. 5</t>
  </si>
  <si>
    <t>кв 9,  1 подъезд. 3 эт без лифта   8-964-387-38-16 Константин,  8-953-373-28-05 Татьяна</t>
  </si>
  <si>
    <t>БИГ2</t>
  </si>
  <si>
    <t>СПб, Адмиралтейский проезд,  д. 1</t>
  </si>
  <si>
    <t>зд. Адмиралтейства, Сейчас можно к ним подъехать только со стороны Дворцовой площади при движении от Дворцового моста. 8-911-093-58-11, 8-999-029-45-49</t>
  </si>
  <si>
    <t>- НДС 20%. забирать пустую тару,  на каждую поставку счёт+доки, 8-999-029-45-49</t>
  </si>
  <si>
    <t>МетеоКомфорт</t>
  </si>
  <si>
    <t>СПб, Ленинский проспект д. 93к2</t>
  </si>
  <si>
    <t>кв. 825,10ая парадная (домофон не работает), 8-921-397-37-43.</t>
  </si>
  <si>
    <t>созвон, с 13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</si>
  <si>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</si>
  <si>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</si>
  <si>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</si>
  <si>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</si>
  <si>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</si>
  <si>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ПАРТЭК (бывш.Запчасть-Авто (автохаус) водоносов</t>
  </si>
  <si>
    <t>СПб, ул. Заставская д..4</t>
  </si>
  <si>
    <t>8-921-967-48-03</t>
  </si>
  <si>
    <t>с ндс до 15   работают!! р звоните сориентируют как найти.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</si>
  <si>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</si>
  <si>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</si>
  <si>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</si>
  <si>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АЗС Комплект</t>
  </si>
  <si>
    <t>СПб, ул. Латышских Стрелков д. 19</t>
  </si>
  <si>
    <t>помещение № 5 тел. 8-999-214-15-62, 8-931-243-35-28</t>
  </si>
  <si>
    <t>с ндс. забирать пусткю тару!</t>
  </si>
  <si>
    <t>РЖД (тендер)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</si>
  <si>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</si>
  <si>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</si>
  <si>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</si>
  <si>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ТЕПЛОСТРОЙ (бывшие Теплоцентраль)</t>
  </si>
  <si>
    <t>СПб, пр. Тореза, д. 112к1</t>
  </si>
  <si>
    <t>5-я парадная, заезд с ул. Рашетова под шлагбаум, пом.27, 602-25-42</t>
  </si>
  <si>
    <t>с НДС , созвон. короткий день</t>
  </si>
  <si>
    <t>Клиент№5435</t>
  </si>
  <si>
    <t>СПб, пр. Энгельса д. 33</t>
  </si>
  <si>
    <t>офис 409, 326-38-42</t>
  </si>
  <si>
    <t>ИП Наумов</t>
  </si>
  <si>
    <t>Павловск, Павловское ш. Д.2</t>
  </si>
  <si>
    <t>8-921-313-57-47 Роман</t>
  </si>
  <si>
    <t>09:00-11:00</t>
  </si>
  <si>
    <t xml:space="preserve">200 - Бутыль кулерная 10 литров
 </t>
  </si>
  <si>
    <t>Вода 19л "РОМА"
БУТЫЛОК 10л СКОЛЬКО ВЛЕЗЕТ</t>
  </si>
  <si>
    <t>Клиент№2117</t>
  </si>
  <si>
    <t>г. Колпино, СПб, ул. Московская д. 4</t>
  </si>
  <si>
    <t>Стоматология Гамма  8-911-092-56-65, 643-36-63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</si>
  <si>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</si>
  <si>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</si>
  <si>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</si>
  <si>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</si>
  <si>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Кераматика</t>
  </si>
  <si>
    <t>СПб, ул. Яблочкова, д.12</t>
  </si>
  <si>
    <t>офис 303, 8-909-589-76-27, 8-964-331-02-14</t>
  </si>
  <si>
    <t>с ндс.</t>
  </si>
  <si>
    <t>Динакор Силовые технологии</t>
  </si>
  <si>
    <t>Всеволожский район, Заневское городское поселение, городской поселок Янино-1, ул. ул. Шоссейная, д.48г, стр 2</t>
  </si>
  <si>
    <t>стр.2, . 8-495-210-34-12</t>
  </si>
  <si>
    <t>подписать документы документы 8-965-222-19-60  ОСОБОЕ ЗАПОЛНЕНИЕ СМ. ПАПКУ. не позже 16-30</t>
  </si>
  <si>
    <t>СПБ,Пушкинский р-он, Шушары, Славянка, ул. Ростовская, д. 19/3</t>
  </si>
  <si>
    <t>кв. 600, 8-911-148-60-87</t>
  </si>
  <si>
    <t>11:00-14:00</t>
  </si>
  <si>
    <t>созвон! оплатит на карту МИТЕ</t>
  </si>
  <si>
    <t>СПб, Петроградский район, ул. Академика Павлова, д. 6к2</t>
  </si>
  <si>
    <t>кв. 97, 13-й этаж, 8-999-209-95-40</t>
  </si>
  <si>
    <t>ИП Лужанский</t>
  </si>
  <si>
    <t>Спб, ул. Минеральная д.32</t>
  </si>
  <si>
    <t>8-921-786-59-42 Дмитрий</t>
  </si>
  <si>
    <t xml:space="preserve">30 - Помпа СТАНДАРТ
 4000 - Пакет майка
 4000 - Пробка стикер синяя
 </t>
  </si>
  <si>
    <t>от ОФВ, подписать доки</t>
  </si>
  <si>
    <t>Клиент №6139</t>
  </si>
  <si>
    <t>СПб, ул. Новороссийская д. 26</t>
  </si>
  <si>
    <t>кв. 157, общежитие №4, 4й этаж без лифта, 8-999-239-29-05</t>
  </si>
  <si>
    <t>с 18!!  созвон. Пакет Стартовый.</t>
  </si>
  <si>
    <t>ИП Пузырев (ип надобников) (бывш. ЭПОКСИМАКС Водоносов)</t>
  </si>
  <si>
    <t>СПб, ул. Савушкина, д. 89</t>
  </si>
  <si>
    <t>ЛитД, 2-й этаж, офис 15, 407-30-94</t>
  </si>
  <si>
    <t>всегда отправлять счет на почту info@smola20.ru 8-999-213-81-47 доки на ИП Пузырев</t>
  </si>
  <si>
    <t>СПб, ул. Дмитрия Устинова, д. 5</t>
  </si>
  <si>
    <t>кв. 210, 8-905-275-98-07</t>
  </si>
  <si>
    <t>оплачивают на сайте 10.06. По возможности пораньше, созвон если не успеваете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</si>
  <si>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</si>
  <si>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</si>
  <si>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</si>
  <si>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Митя</t>
  </si>
  <si>
    <t>отправлнно по 9.6 включенительно как можно раньше только с ндс здание ЛЕНЭКСПО</t>
  </si>
  <si>
    <t>Мозгорех</t>
  </si>
  <si>
    <t>самовывоз, 8-952-234-45-36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</si>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</sst>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2942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390</v>
      </c>
      <c r="Q7" s="49"/>
      <c r="R7" s="49">
        <v>20</v>
      </c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500018</v>
      </c>
      <c r="D8" s="46" t="s">
        <v>41</v>
      </c>
      <c r="E8" s="46" t="s">
        <v>42</v>
      </c>
      <c r="F8" s="38" t="s">
        <v>32</v>
      </c>
      <c r="G8" s="46" t="s">
        <v>33</v>
      </c>
      <c r="H8" s="48"/>
      <c r="I8" s="49"/>
      <c r="J8" s="49">
        <v>7</v>
      </c>
      <c r="K8" s="49"/>
      <c r="L8" s="49"/>
      <c r="M8" s="49"/>
      <c r="N8" s="49" t="str">
        <f>SUM(I8:M8)</f>
        <v>0</v>
      </c>
      <c r="O8" s="50"/>
      <c r="P8" s="49">
        <v>910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1118</v>
      </c>
      <c r="D9" s="46" t="s">
        <v>44</v>
      </c>
      <c r="E9" s="46" t="s">
        <v>45</v>
      </c>
      <c r="F9" s="38" t="s">
        <v>46</v>
      </c>
      <c r="G9" s="46" t="s">
        <v>47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330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60085</v>
      </c>
      <c r="D10" s="46" t="s">
        <v>50</v>
      </c>
      <c r="E10" s="46" t="s">
        <v>51</v>
      </c>
      <c r="F10" s="38" t="s">
        <v>52</v>
      </c>
      <c r="G10" s="46" t="s">
        <v>53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550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9">
        <v>1999</v>
      </c>
      <c r="D11" s="53" t="s">
        <v>57</v>
      </c>
      <c r="E11" s="53" t="s">
        <v>58</v>
      </c>
      <c r="F11" s="55" t="s">
        <v>59</v>
      </c>
      <c r="G11" s="53" t="s">
        <v>47</v>
      </c>
      <c r="H11" s="56"/>
      <c r="I11" s="57"/>
      <c r="J11" s="57"/>
      <c r="K11" s="57">
        <v>18</v>
      </c>
      <c r="L11" s="57"/>
      <c r="M11" s="57"/>
      <c r="N11" s="57" t="str">
        <f>SUM(I11:M11)</f>
        <v>0</v>
      </c>
      <c r="O11" s="58"/>
      <c r="P11" s="57"/>
      <c r="Q11" s="57">
        <v>1800</v>
      </c>
      <c r="R11" s="57">
        <v>180</v>
      </c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4">
        <v>6621</v>
      </c>
      <c r="D12" s="53" t="s">
        <v>62</v>
      </c>
      <c r="E12" s="53" t="s">
        <v>63</v>
      </c>
      <c r="F12" s="55" t="s">
        <v>64</v>
      </c>
      <c r="G12" s="53" t="s">
        <v>47</v>
      </c>
      <c r="H12" s="56"/>
      <c r="I12" s="57"/>
      <c r="J12" s="57"/>
      <c r="K12" s="57">
        <v>3</v>
      </c>
      <c r="L12" s="57"/>
      <c r="M12" s="57"/>
      <c r="N12" s="57" t="str">
        <f>SUM(I12:M12)</f>
        <v>0</v>
      </c>
      <c r="O12" s="58"/>
      <c r="P12" s="57"/>
      <c r="Q12" s="57">
        <v>570</v>
      </c>
      <c r="R12" s="57"/>
      <c r="S12" s="55"/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3178</v>
      </c>
      <c r="D13" s="46" t="s">
        <v>65</v>
      </c>
      <c r="E13" s="46" t="s">
        <v>66</v>
      </c>
      <c r="F13" s="38" t="s">
        <v>64</v>
      </c>
      <c r="G13" s="46" t="s">
        <v>47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47">
        <v>3875</v>
      </c>
      <c r="D14" s="46" t="s">
        <v>68</v>
      </c>
      <c r="E14" s="46" t="s">
        <v>69</v>
      </c>
      <c r="F14" s="38" t="s">
        <v>64</v>
      </c>
      <c r="G14" s="46" t="s">
        <v>70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5159</v>
      </c>
      <c r="D15" s="46" t="s">
        <v>73</v>
      </c>
      <c r="E15" s="46" t="s">
        <v>74</v>
      </c>
      <c r="F15" s="38" t="s">
        <v>32</v>
      </c>
      <c r="G15" s="46" t="s">
        <v>53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5987</v>
      </c>
      <c r="D16" s="46" t="s">
        <v>77</v>
      </c>
      <c r="E16" s="46" t="s">
        <v>78</v>
      </c>
      <c r="F16" s="38" t="s">
        <v>64</v>
      </c>
      <c r="G16" s="46" t="s">
        <v>33</v>
      </c>
      <c r="H16" s="48"/>
      <c r="I16" s="49"/>
      <c r="J16" s="49"/>
      <c r="K16" s="49">
        <v>6</v>
      </c>
      <c r="L16" s="49"/>
      <c r="M16" s="49"/>
      <c r="N16" s="49" t="str">
        <f>SUM(I16:M16)</f>
        <v>0</v>
      </c>
      <c r="O16" s="50"/>
      <c r="P16" s="49">
        <v>840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35</v>
      </c>
      <c r="C17" s="47">
        <v>3188</v>
      </c>
      <c r="D17" s="46" t="s">
        <v>79</v>
      </c>
      <c r="E17" s="46" t="s">
        <v>80</v>
      </c>
      <c r="F17" s="38" t="s">
        <v>81</v>
      </c>
      <c r="G17" s="46" t="s">
        <v>82</v>
      </c>
      <c r="H17" s="48"/>
      <c r="I17" s="49"/>
      <c r="J17" s="49"/>
      <c r="K17" s="49"/>
      <c r="L17" s="49">
        <v>44</v>
      </c>
      <c r="M17" s="49"/>
      <c r="N17" s="49" t="str">
        <f>SUM(I17:M17)</f>
        <v>0</v>
      </c>
      <c r="O17" s="50"/>
      <c r="P17" s="49">
        <v>5720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51">
        <v>6421</v>
      </c>
      <c r="D18" s="46" t="s">
        <v>85</v>
      </c>
      <c r="E18" s="46" t="s">
        <v>86</v>
      </c>
      <c r="F18" s="38" t="s">
        <v>64</v>
      </c>
      <c r="G18" s="46" t="s">
        <v>87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740</v>
      </c>
      <c r="Q18" s="49"/>
      <c r="R18" s="49"/>
      <c r="S18" s="38" t="s">
        <v>88</v>
      </c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47">
        <v>3751</v>
      </c>
      <c r="D19" s="46" t="s">
        <v>90</v>
      </c>
      <c r="E19" s="46" t="s">
        <v>91</v>
      </c>
      <c r="F19" s="38" t="s">
        <v>64</v>
      </c>
      <c r="G19" s="46" t="s">
        <v>33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/>
      <c r="D20" s="46" t="s">
        <v>94</v>
      </c>
      <c r="E20" s="46" t="s">
        <v>95</v>
      </c>
      <c r="F20" s="38" t="s">
        <v>96</v>
      </c>
      <c r="G20" s="46" t="s">
        <v>70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/>
      <c r="Q20" s="49">
        <v>0</v>
      </c>
      <c r="R20" s="49"/>
      <c r="S20" s="38" t="s">
        <v>97</v>
      </c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51">
        <v>6397</v>
      </c>
      <c r="D21" s="46" t="s">
        <v>100</v>
      </c>
      <c r="E21" s="46" t="s">
        <v>101</v>
      </c>
      <c r="F21" s="38" t="s">
        <v>64</v>
      </c>
      <c r="G21" s="46" t="s">
        <v>70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 t="s">
        <v>102</v>
      </c>
      <c r="P21" s="49">
        <v>400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104</v>
      </c>
      <c r="C22" s="59">
        <v>3162</v>
      </c>
      <c r="D22" s="53" t="s">
        <v>105</v>
      </c>
      <c r="E22" s="53" t="s">
        <v>106</v>
      </c>
      <c r="F22" s="55" t="s">
        <v>107</v>
      </c>
      <c r="G22" s="53" t="s">
        <v>53</v>
      </c>
      <c r="H22" s="56"/>
      <c r="I22" s="57"/>
      <c r="J22" s="57"/>
      <c r="K22" s="57">
        <v>31</v>
      </c>
      <c r="L22" s="57"/>
      <c r="M22" s="57"/>
      <c r="N22" s="57" t="str">
        <f>SUM(I22:M22)</f>
        <v>0</v>
      </c>
      <c r="O22" s="58"/>
      <c r="P22" s="57"/>
      <c r="Q22" s="57">
        <v>4960</v>
      </c>
      <c r="R22" s="57">
        <v>310</v>
      </c>
      <c r="S22" s="55"/>
      <c r="T22" s="55" t="s">
        <v>108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109</v>
      </c>
      <c r="C23" s="59">
        <v>185</v>
      </c>
      <c r="D23" s="53" t="s">
        <v>110</v>
      </c>
      <c r="E23" s="53" t="s">
        <v>111</v>
      </c>
      <c r="F23" s="55" t="s">
        <v>59</v>
      </c>
      <c r="G23" s="53" t="s">
        <v>112</v>
      </c>
      <c r="H23" s="56"/>
      <c r="I23" s="57"/>
      <c r="J23" s="57"/>
      <c r="K23" s="57">
        <v>6</v>
      </c>
      <c r="L23" s="57"/>
      <c r="M23" s="57"/>
      <c r="N23" s="57" t="str">
        <f>SUM(I23:M23)</f>
        <v>0</v>
      </c>
      <c r="O23" s="58"/>
      <c r="P23" s="57"/>
      <c r="Q23" s="57">
        <v>960</v>
      </c>
      <c r="R23" s="57"/>
      <c r="S23" s="55"/>
      <c r="T23" s="55" t="s">
        <v>113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114</v>
      </c>
      <c r="C24" s="54">
        <v>60115</v>
      </c>
      <c r="D24" s="53" t="s">
        <v>115</v>
      </c>
      <c r="E24" s="53" t="s">
        <v>116</v>
      </c>
      <c r="F24" s="55" t="s">
        <v>32</v>
      </c>
      <c r="G24" s="53" t="s">
        <v>87</v>
      </c>
      <c r="H24" s="56"/>
      <c r="I24" s="57"/>
      <c r="J24" s="57"/>
      <c r="K24" s="57"/>
      <c r="L24" s="57">
        <v>6</v>
      </c>
      <c r="M24" s="57"/>
      <c r="N24" s="57" t="str">
        <f>SUM(I24:M24)</f>
        <v>0</v>
      </c>
      <c r="O24" s="58"/>
      <c r="P24" s="57"/>
      <c r="Q24" s="57">
        <v>660</v>
      </c>
      <c r="R24" s="57"/>
      <c r="S24" s="55"/>
      <c r="T24" s="55" t="s">
        <v>117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9">
        <v>687</v>
      </c>
      <c r="D25" s="53" t="s">
        <v>119</v>
      </c>
      <c r="E25" s="53" t="s">
        <v>120</v>
      </c>
      <c r="F25" s="55" t="s">
        <v>121</v>
      </c>
      <c r="G25" s="53" t="s">
        <v>112</v>
      </c>
      <c r="H25" s="56"/>
      <c r="I25" s="57"/>
      <c r="J25" s="57"/>
      <c r="K25" s="57">
        <v>6</v>
      </c>
      <c r="L25" s="57"/>
      <c r="M25" s="57"/>
      <c r="N25" s="57" t="str">
        <f>SUM(I25:M25)</f>
        <v>0</v>
      </c>
      <c r="O25" s="58"/>
      <c r="P25" s="57"/>
      <c r="Q25" s="57">
        <v>960</v>
      </c>
      <c r="R25" s="57"/>
      <c r="S25" s="55"/>
      <c r="T25" s="55" t="s">
        <v>122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123</v>
      </c>
      <c r="C26" s="59">
        <v>4717</v>
      </c>
      <c r="D26" s="53" t="s">
        <v>124</v>
      </c>
      <c r="E26" s="53" t="s">
        <v>125</v>
      </c>
      <c r="F26" s="55" t="s">
        <v>46</v>
      </c>
      <c r="G26" s="53" t="s">
        <v>87</v>
      </c>
      <c r="H26" s="56"/>
      <c r="I26" s="57"/>
      <c r="J26" s="57"/>
      <c r="K26" s="57">
        <v>10</v>
      </c>
      <c r="L26" s="57"/>
      <c r="M26" s="57"/>
      <c r="N26" s="57" t="str">
        <f>SUM(I26:M26)</f>
        <v>0</v>
      </c>
      <c r="O26" s="58"/>
      <c r="P26" s="57"/>
      <c r="Q26" s="57">
        <v>1150</v>
      </c>
      <c r="R26" s="57"/>
      <c r="S26" s="55"/>
      <c r="T26" s="55" t="s">
        <v>126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35</v>
      </c>
      <c r="C27" s="47">
        <v>2599</v>
      </c>
      <c r="D27" s="46" t="s">
        <v>127</v>
      </c>
      <c r="E27" s="46" t="s">
        <v>128</v>
      </c>
      <c r="F27" s="38" t="s">
        <v>64</v>
      </c>
      <c r="G27" s="46" t="s">
        <v>47</v>
      </c>
      <c r="H27" s="48"/>
      <c r="I27" s="49"/>
      <c r="J27" s="49"/>
      <c r="K27" s="49"/>
      <c r="L27" s="49">
        <v>1</v>
      </c>
      <c r="M27" s="49"/>
      <c r="N27" s="49" t="str">
        <f>SUM(I27:M27)</f>
        <v>0</v>
      </c>
      <c r="O27" s="50"/>
      <c r="P27" s="49">
        <v>230</v>
      </c>
      <c r="Q27" s="49"/>
      <c r="R27" s="49"/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130</v>
      </c>
      <c r="C28" s="59">
        <v>1026</v>
      </c>
      <c r="D28" s="53" t="s">
        <v>131</v>
      </c>
      <c r="E28" s="53" t="s">
        <v>132</v>
      </c>
      <c r="F28" s="55" t="s">
        <v>64</v>
      </c>
      <c r="G28" s="53" t="s">
        <v>33</v>
      </c>
      <c r="H28" s="56"/>
      <c r="I28" s="57"/>
      <c r="J28" s="57"/>
      <c r="K28" s="57">
        <v>20</v>
      </c>
      <c r="L28" s="57"/>
      <c r="M28" s="57"/>
      <c r="N28" s="57" t="str">
        <f>SUM(I28:M28)</f>
        <v>0</v>
      </c>
      <c r="O28" s="58"/>
      <c r="P28" s="57"/>
      <c r="Q28" s="57">
        <v>2400</v>
      </c>
      <c r="R28" s="57"/>
      <c r="S28" s="55"/>
      <c r="T28" s="55" t="s">
        <v>133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134</v>
      </c>
      <c r="C29" s="47">
        <v>1649</v>
      </c>
      <c r="D29" s="46" t="s">
        <v>135</v>
      </c>
      <c r="E29" s="46" t="s">
        <v>136</v>
      </c>
      <c r="F29" s="38" t="s">
        <v>59</v>
      </c>
      <c r="G29" s="46" t="s">
        <v>112</v>
      </c>
      <c r="H29" s="48"/>
      <c r="I29" s="49"/>
      <c r="J29" s="49">
        <v>3</v>
      </c>
      <c r="K29" s="49"/>
      <c r="L29" s="49"/>
      <c r="M29" s="49"/>
      <c r="N29" s="49" t="str">
        <f>SUM(I29:M29)</f>
        <v>0</v>
      </c>
      <c r="O29" s="50"/>
      <c r="P29" s="49"/>
      <c r="Q29" s="49">
        <v>0</v>
      </c>
      <c r="R29" s="49"/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47">
        <v>3977</v>
      </c>
      <c r="D30" s="46" t="s">
        <v>138</v>
      </c>
      <c r="E30" s="46" t="s">
        <v>139</v>
      </c>
      <c r="F30" s="38" t="s">
        <v>46</v>
      </c>
      <c r="G30" s="46" t="s">
        <v>70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47">
        <v>1509</v>
      </c>
      <c r="D31" s="46" t="s">
        <v>141</v>
      </c>
      <c r="E31" s="46" t="s">
        <v>142</v>
      </c>
      <c r="F31" s="38" t="s">
        <v>143</v>
      </c>
      <c r="G31" s="46" t="s">
        <v>87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720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145</v>
      </c>
      <c r="C32" s="59">
        <v>3065</v>
      </c>
      <c r="D32" s="53" t="s">
        <v>146</v>
      </c>
      <c r="E32" s="53" t="s">
        <v>147</v>
      </c>
      <c r="F32" s="55" t="s">
        <v>32</v>
      </c>
      <c r="G32" s="53" t="s">
        <v>87</v>
      </c>
      <c r="H32" s="56"/>
      <c r="I32" s="57"/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0</v>
      </c>
      <c r="R32" s="57">
        <v>0</v>
      </c>
      <c r="S32" s="55"/>
      <c r="T32" s="55" t="s">
        <v>148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51">
        <v>94322</v>
      </c>
      <c r="D33" s="46" t="s">
        <v>149</v>
      </c>
      <c r="E33" s="46" t="s">
        <v>150</v>
      </c>
      <c r="F33" s="38" t="s">
        <v>151</v>
      </c>
      <c r="G33" s="46" t="s">
        <v>47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655</v>
      </c>
      <c r="Q33" s="49"/>
      <c r="R33" s="49"/>
      <c r="S33" s="38" t="s">
        <v>152</v>
      </c>
      <c r="T33" s="38" t="s">
        <v>67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47">
        <v>4948</v>
      </c>
      <c r="D34" s="46" t="s">
        <v>153</v>
      </c>
      <c r="E34" s="46" t="s">
        <v>154</v>
      </c>
      <c r="F34" s="38" t="s">
        <v>64</v>
      </c>
      <c r="G34" s="46" t="s">
        <v>47</v>
      </c>
      <c r="H34" s="48"/>
      <c r="I34" s="49"/>
      <c r="J34" s="49"/>
      <c r="K34" s="49"/>
      <c r="L34" s="49">
        <v>10</v>
      </c>
      <c r="M34" s="49"/>
      <c r="N34" s="49" t="str">
        <f>SUM(I34:M34)</f>
        <v>0</v>
      </c>
      <c r="O34" s="50"/>
      <c r="P34" s="49">
        <v>1400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155</v>
      </c>
      <c r="C35" s="51">
        <v>6290</v>
      </c>
      <c r="D35" s="46" t="s">
        <v>156</v>
      </c>
      <c r="E35" s="46" t="s">
        <v>157</v>
      </c>
      <c r="F35" s="38" t="s">
        <v>46</v>
      </c>
      <c r="G35" s="46" t="s">
        <v>87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490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159</v>
      </c>
      <c r="C36" s="51">
        <v>6410</v>
      </c>
      <c r="D36" s="46" t="s">
        <v>160</v>
      </c>
      <c r="E36" s="46" t="s">
        <v>161</v>
      </c>
      <c r="F36" s="38" t="s">
        <v>64</v>
      </c>
      <c r="G36" s="46" t="s">
        <v>53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560</v>
      </c>
      <c r="Q36" s="49"/>
      <c r="R36" s="49"/>
      <c r="S36" s="38" t="s">
        <v>88</v>
      </c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2392</v>
      </c>
      <c r="D37" s="46" t="s">
        <v>163</v>
      </c>
      <c r="E37" s="46" t="s">
        <v>164</v>
      </c>
      <c r="F37" s="38" t="s">
        <v>165</v>
      </c>
      <c r="G37" s="46" t="s">
        <v>47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167</v>
      </c>
      <c r="C38" s="51">
        <v>60193</v>
      </c>
      <c r="D38" s="46" t="s">
        <v>168</v>
      </c>
      <c r="E38" s="46" t="s">
        <v>169</v>
      </c>
      <c r="F38" s="38" t="s">
        <v>170</v>
      </c>
      <c r="G38" s="46" t="s">
        <v>53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230</v>
      </c>
      <c r="Q38" s="49"/>
      <c r="R38" s="49"/>
      <c r="S38" s="38"/>
      <c r="T38" s="38" t="s">
        <v>171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172</v>
      </c>
      <c r="C39" s="59">
        <v>4026</v>
      </c>
      <c r="D39" s="53" t="s">
        <v>173</v>
      </c>
      <c r="E39" s="53" t="s">
        <v>174</v>
      </c>
      <c r="F39" s="55" t="s">
        <v>59</v>
      </c>
      <c r="G39" s="53" t="s">
        <v>82</v>
      </c>
      <c r="H39" s="56"/>
      <c r="I39" s="57"/>
      <c r="J39" s="57"/>
      <c r="K39" s="57">
        <v>50</v>
      </c>
      <c r="L39" s="57"/>
      <c r="M39" s="57"/>
      <c r="N39" s="57" t="str">
        <f>SUM(I39:M39)</f>
        <v>0</v>
      </c>
      <c r="O39" s="58"/>
      <c r="P39" s="57"/>
      <c r="Q39" s="57">
        <v>6860</v>
      </c>
      <c r="R39" s="57"/>
      <c r="S39" s="55" t="s">
        <v>175</v>
      </c>
      <c r="T39" s="55" t="s">
        <v>176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177</v>
      </c>
      <c r="C40" s="59">
        <v>50010</v>
      </c>
      <c r="D40" s="53" t="s">
        <v>178</v>
      </c>
      <c r="E40" s="53" t="s">
        <v>179</v>
      </c>
      <c r="F40" s="55" t="s">
        <v>64</v>
      </c>
      <c r="G40" s="53" t="s">
        <v>53</v>
      </c>
      <c r="H40" s="56"/>
      <c r="I40" s="57">
        <v>30</v>
      </c>
      <c r="J40" s="57"/>
      <c r="K40" s="57"/>
      <c r="L40" s="57"/>
      <c r="M40" s="57"/>
      <c r="N40" s="57" t="str">
        <f>SUM(I40:M40)</f>
        <v>0</v>
      </c>
      <c r="O40" s="58"/>
      <c r="P40" s="57"/>
      <c r="Q40" s="57">
        <v>3150</v>
      </c>
      <c r="R40" s="57"/>
      <c r="S40" s="55"/>
      <c r="T40" s="55" t="s">
        <v>180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35</v>
      </c>
      <c r="C41" s="47">
        <v>3279</v>
      </c>
      <c r="D41" s="46" t="s">
        <v>181</v>
      </c>
      <c r="E41" s="46" t="s">
        <v>182</v>
      </c>
      <c r="F41" s="38" t="s">
        <v>64</v>
      </c>
      <c r="G41" s="46" t="s">
        <v>33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35</v>
      </c>
      <c r="C42" s="51">
        <v>94888</v>
      </c>
      <c r="D42" s="46" t="s">
        <v>184</v>
      </c>
      <c r="E42" s="46" t="s">
        <v>185</v>
      </c>
      <c r="F42" s="38" t="s">
        <v>46</v>
      </c>
      <c r="G42" s="46" t="s">
        <v>47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 t="s">
        <v>54</v>
      </c>
      <c r="T42" s="38" t="s">
        <v>186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187</v>
      </c>
      <c r="C43" s="59">
        <v>2443</v>
      </c>
      <c r="D43" s="53" t="s">
        <v>188</v>
      </c>
      <c r="E43" s="53" t="s">
        <v>189</v>
      </c>
      <c r="F43" s="55" t="s">
        <v>64</v>
      </c>
      <c r="G43" s="53" t="s">
        <v>112</v>
      </c>
      <c r="H43" s="56"/>
      <c r="I43" s="57"/>
      <c r="J43" s="57">
        <v>4</v>
      </c>
      <c r="K43" s="57"/>
      <c r="L43" s="57"/>
      <c r="M43" s="57"/>
      <c r="N43" s="57" t="str">
        <f>SUM(I43:M43)</f>
        <v>0</v>
      </c>
      <c r="O43" s="58"/>
      <c r="P43" s="57"/>
      <c r="Q43" s="57">
        <v>840</v>
      </c>
      <c r="R43" s="57"/>
      <c r="S43" s="55"/>
      <c r="T43" s="55"/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190</v>
      </c>
      <c r="C44" s="59">
        <v>5714</v>
      </c>
      <c r="D44" s="53" t="s">
        <v>191</v>
      </c>
      <c r="E44" s="53" t="s">
        <v>192</v>
      </c>
      <c r="F44" s="55" t="s">
        <v>193</v>
      </c>
      <c r="G44" s="53" t="s">
        <v>33</v>
      </c>
      <c r="H44" s="56"/>
      <c r="I44" s="57"/>
      <c r="J44" s="57"/>
      <c r="K44" s="57">
        <v>20</v>
      </c>
      <c r="L44" s="57"/>
      <c r="M44" s="57"/>
      <c r="N44" s="57" t="str">
        <f>SUM(I44:M44)</f>
        <v>0</v>
      </c>
      <c r="O44" s="58"/>
      <c r="P44" s="57"/>
      <c r="Q44" s="57">
        <v>2100</v>
      </c>
      <c r="R44" s="57"/>
      <c r="S44" s="55"/>
      <c r="T44" s="55" t="s">
        <v>194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47">
        <v>4594</v>
      </c>
      <c r="D45" s="46" t="s">
        <v>195</v>
      </c>
      <c r="E45" s="46" t="s">
        <v>196</v>
      </c>
      <c r="F45" s="38" t="s">
        <v>64</v>
      </c>
      <c r="G45" s="46" t="s">
        <v>112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197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35</v>
      </c>
      <c r="C46" s="51">
        <v>4864</v>
      </c>
      <c r="D46" s="46" t="s">
        <v>198</v>
      </c>
      <c r="E46" s="46" t="s">
        <v>199</v>
      </c>
      <c r="F46" s="38" t="s">
        <v>200</v>
      </c>
      <c r="G46" s="46" t="s">
        <v>70</v>
      </c>
      <c r="H46" s="48"/>
      <c r="I46" s="49"/>
      <c r="J46" s="49"/>
      <c r="K46" s="49"/>
      <c r="L46" s="49">
        <v>1</v>
      </c>
      <c r="M46" s="49"/>
      <c r="N46" s="49" t="str">
        <f>SUM(I46:M46)</f>
        <v>0</v>
      </c>
      <c r="O46" s="50"/>
      <c r="P46" s="49">
        <v>230</v>
      </c>
      <c r="Q46" s="49"/>
      <c r="R46" s="49"/>
      <c r="S46" s="38"/>
      <c r="T46" s="38" t="s">
        <v>201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51">
        <v>4792</v>
      </c>
      <c r="D47" s="46" t="s">
        <v>202</v>
      </c>
      <c r="E47" s="46" t="s">
        <v>203</v>
      </c>
      <c r="F47" s="38" t="s">
        <v>59</v>
      </c>
      <c r="G47" s="46" t="s">
        <v>70</v>
      </c>
      <c r="H47" s="48"/>
      <c r="I47" s="49"/>
      <c r="J47" s="49"/>
      <c r="K47" s="49"/>
      <c r="L47" s="49">
        <v>10</v>
      </c>
      <c r="M47" s="49"/>
      <c r="N47" s="49" t="str">
        <f>SUM(I47:M47)</f>
        <v>0</v>
      </c>
      <c r="O47" s="50"/>
      <c r="P47" s="49">
        <v>1400</v>
      </c>
      <c r="Q47" s="49"/>
      <c r="R47" s="49">
        <v>50</v>
      </c>
      <c r="S47" s="38" t="s">
        <v>54</v>
      </c>
      <c r="T47" s="38" t="s">
        <v>204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205</v>
      </c>
      <c r="C48" s="51">
        <v>6280</v>
      </c>
      <c r="D48" s="46" t="s">
        <v>206</v>
      </c>
      <c r="E48" s="46" t="s">
        <v>207</v>
      </c>
      <c r="F48" s="38" t="s">
        <v>32</v>
      </c>
      <c r="G48" s="46" t="s">
        <v>70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200</v>
      </c>
      <c r="Q48" s="49"/>
      <c r="R48" s="49"/>
      <c r="S48" s="38" t="s">
        <v>88</v>
      </c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209</v>
      </c>
      <c r="C49" s="54">
        <v>6590</v>
      </c>
      <c r="D49" s="53" t="s">
        <v>210</v>
      </c>
      <c r="E49" s="53" t="s">
        <v>211</v>
      </c>
      <c r="F49" s="55" t="s">
        <v>32</v>
      </c>
      <c r="G49" s="53" t="s">
        <v>53</v>
      </c>
      <c r="H49" s="56"/>
      <c r="I49" s="57"/>
      <c r="J49" s="57">
        <v>10</v>
      </c>
      <c r="K49" s="57"/>
      <c r="L49" s="57"/>
      <c r="M49" s="57"/>
      <c r="N49" s="57" t="str">
        <f>SUM(I49:M49)</f>
        <v>0</v>
      </c>
      <c r="O49" s="58"/>
      <c r="P49" s="57"/>
      <c r="Q49" s="57">
        <v>1880</v>
      </c>
      <c r="R49" s="57"/>
      <c r="S49" s="55"/>
      <c r="T49" s="55" t="s">
        <v>212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35</v>
      </c>
      <c r="C50" s="47">
        <v>2926</v>
      </c>
      <c r="D50" s="46" t="s">
        <v>213</v>
      </c>
      <c r="E50" s="46" t="s">
        <v>214</v>
      </c>
      <c r="F50" s="38" t="s">
        <v>64</v>
      </c>
      <c r="G50" s="46" t="s">
        <v>53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215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35</v>
      </c>
      <c r="C51" s="47">
        <v>4692</v>
      </c>
      <c r="D51" s="46" t="s">
        <v>216</v>
      </c>
      <c r="E51" s="46" t="s">
        <v>217</v>
      </c>
      <c r="F51" s="38" t="s">
        <v>46</v>
      </c>
      <c r="G51" s="46" t="s">
        <v>47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218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76</v>
      </c>
      <c r="C52" s="47">
        <v>5546</v>
      </c>
      <c r="D52" s="46" t="s">
        <v>219</v>
      </c>
      <c r="E52" s="46" t="s">
        <v>220</v>
      </c>
      <c r="F52" s="38" t="s">
        <v>38</v>
      </c>
      <c r="G52" s="46" t="s">
        <v>33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640</v>
      </c>
      <c r="Q52" s="49"/>
      <c r="R52" s="49"/>
      <c r="S52" s="38"/>
      <c r="T52" s="38" t="s">
        <v>221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35</v>
      </c>
      <c r="C53" s="47">
        <v>2002</v>
      </c>
      <c r="D53" s="46" t="s">
        <v>222</v>
      </c>
      <c r="E53" s="46" t="s">
        <v>223</v>
      </c>
      <c r="F53" s="38" t="s">
        <v>32</v>
      </c>
      <c r="G53" s="46" t="s">
        <v>33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525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224</v>
      </c>
      <c r="C54" s="59">
        <v>4108</v>
      </c>
      <c r="D54" s="53" t="s">
        <v>225</v>
      </c>
      <c r="E54" s="53" t="s">
        <v>226</v>
      </c>
      <c r="F54" s="55" t="s">
        <v>64</v>
      </c>
      <c r="G54" s="53" t="s">
        <v>87</v>
      </c>
      <c r="H54" s="56"/>
      <c r="I54" s="57"/>
      <c r="J54" s="57"/>
      <c r="K54" s="57">
        <v>15</v>
      </c>
      <c r="L54" s="57"/>
      <c r="M54" s="57"/>
      <c r="N54" s="57" t="str">
        <f>SUM(I54:M54)</f>
        <v>0</v>
      </c>
      <c r="O54" s="58"/>
      <c r="P54" s="57"/>
      <c r="Q54" s="57">
        <v>2250</v>
      </c>
      <c r="R54" s="57"/>
      <c r="S54" s="55"/>
      <c r="T54" s="55" t="s">
        <v>227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228</v>
      </c>
      <c r="C55" s="54">
        <v>6678</v>
      </c>
      <c r="D55" s="53" t="s">
        <v>229</v>
      </c>
      <c r="E55" s="53" t="s">
        <v>230</v>
      </c>
      <c r="F55" s="55" t="s">
        <v>170</v>
      </c>
      <c r="G55" s="53" t="s">
        <v>70</v>
      </c>
      <c r="H55" s="56"/>
      <c r="I55" s="57"/>
      <c r="J55" s="57"/>
      <c r="K55" s="57"/>
      <c r="L55" s="57">
        <v>3</v>
      </c>
      <c r="M55" s="57"/>
      <c r="N55" s="57" t="str">
        <f>SUM(I55:M55)</f>
        <v>0</v>
      </c>
      <c r="O55" s="58"/>
      <c r="P55" s="57"/>
      <c r="Q55" s="57">
        <v>570</v>
      </c>
      <c r="R55" s="57"/>
      <c r="S55" s="55"/>
      <c r="T55" s="55" t="s">
        <v>231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232</v>
      </c>
      <c r="C56" s="47">
        <v>2052</v>
      </c>
      <c r="D56" s="46" t="s">
        <v>233</v>
      </c>
      <c r="E56" s="46" t="s">
        <v>234</v>
      </c>
      <c r="F56" s="38" t="s">
        <v>235</v>
      </c>
      <c r="G56" s="46" t="s">
        <v>33</v>
      </c>
      <c r="H56" s="48"/>
      <c r="I56" s="49"/>
      <c r="J56" s="49">
        <v>4</v>
      </c>
      <c r="K56" s="49"/>
      <c r="L56" s="49"/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236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237</v>
      </c>
      <c r="C57" s="59">
        <v>93561</v>
      </c>
      <c r="D57" s="53" t="s">
        <v>238</v>
      </c>
      <c r="E57" s="53" t="s">
        <v>239</v>
      </c>
      <c r="F57" s="55" t="s">
        <v>59</v>
      </c>
      <c r="G57" s="53" t="s">
        <v>70</v>
      </c>
      <c r="H57" s="56"/>
      <c r="I57" s="57"/>
      <c r="J57" s="57"/>
      <c r="K57" s="57"/>
      <c r="L57" s="57">
        <v>20</v>
      </c>
      <c r="M57" s="57"/>
      <c r="N57" s="57" t="str">
        <f>SUM(I57:M57)</f>
        <v>0</v>
      </c>
      <c r="O57" s="58"/>
      <c r="P57" s="57"/>
      <c r="Q57" s="57">
        <v>2600</v>
      </c>
      <c r="R57" s="57"/>
      <c r="S57" s="55"/>
      <c r="T57" s="55" t="s">
        <v>240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130</v>
      </c>
      <c r="C58" s="59">
        <v>1026</v>
      </c>
      <c r="D58" s="53" t="s">
        <v>241</v>
      </c>
      <c r="E58" s="53" t="s">
        <v>242</v>
      </c>
      <c r="F58" s="55" t="s">
        <v>59</v>
      </c>
      <c r="G58" s="53" t="s">
        <v>33</v>
      </c>
      <c r="H58" s="56"/>
      <c r="I58" s="57"/>
      <c r="J58" s="57"/>
      <c r="K58" s="57">
        <v>6</v>
      </c>
      <c r="L58" s="57"/>
      <c r="M58" s="57"/>
      <c r="N58" s="57" t="str">
        <f>SUM(I58:M58)</f>
        <v>0</v>
      </c>
      <c r="O58" s="58"/>
      <c r="P58" s="57"/>
      <c r="Q58" s="57">
        <v>1080</v>
      </c>
      <c r="R58" s="57"/>
      <c r="S58" s="55"/>
      <c r="T58" s="55" t="s">
        <v>243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244</v>
      </c>
      <c r="C59" s="59">
        <v>4406</v>
      </c>
      <c r="D59" s="53" t="s">
        <v>245</v>
      </c>
      <c r="E59" s="53" t="s">
        <v>246</v>
      </c>
      <c r="F59" s="55" t="s">
        <v>46</v>
      </c>
      <c r="G59" s="53" t="s">
        <v>87</v>
      </c>
      <c r="H59" s="56"/>
      <c r="I59" s="57"/>
      <c r="J59" s="57">
        <v>4</v>
      </c>
      <c r="K59" s="57"/>
      <c r="L59" s="57"/>
      <c r="M59" s="57"/>
      <c r="N59" s="57" t="str">
        <f>SUM(I59:M59)</f>
        <v>0</v>
      </c>
      <c r="O59" s="58"/>
      <c r="P59" s="57"/>
      <c r="Q59" s="57">
        <v>820</v>
      </c>
      <c r="R59" s="57"/>
      <c r="S59" s="55"/>
      <c r="T59" s="55" t="s">
        <v>247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248</v>
      </c>
      <c r="C60" s="59">
        <v>80001</v>
      </c>
      <c r="D60" s="53" t="s">
        <v>249</v>
      </c>
      <c r="E60" s="53" t="s">
        <v>250</v>
      </c>
      <c r="F60" s="55" t="s">
        <v>59</v>
      </c>
      <c r="G60" s="53" t="s">
        <v>47</v>
      </c>
      <c r="H60" s="56"/>
      <c r="I60" s="57">
        <v>25</v>
      </c>
      <c r="J60" s="57"/>
      <c r="K60" s="57"/>
      <c r="L60" s="57"/>
      <c r="M60" s="57"/>
      <c r="N60" s="57" t="str">
        <f>SUM(I60:M60)</f>
        <v>0</v>
      </c>
      <c r="O60" s="58"/>
      <c r="P60" s="57">
        <v>2750</v>
      </c>
      <c r="Q60" s="57"/>
      <c r="R60" s="57"/>
      <c r="S60" s="55" t="s">
        <v>54</v>
      </c>
      <c r="T60" s="55" t="s">
        <v>251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252</v>
      </c>
      <c r="C61" s="59">
        <v>1217</v>
      </c>
      <c r="D61" s="53" t="s">
        <v>253</v>
      </c>
      <c r="E61" s="53" t="s">
        <v>254</v>
      </c>
      <c r="F61" s="55" t="s">
        <v>193</v>
      </c>
      <c r="G61" s="53" t="s">
        <v>112</v>
      </c>
      <c r="H61" s="56"/>
      <c r="I61" s="57"/>
      <c r="J61" s="57"/>
      <c r="K61" s="57">
        <v>6</v>
      </c>
      <c r="L61" s="57"/>
      <c r="M61" s="57"/>
      <c r="N61" s="57" t="str">
        <f>SUM(I61:M61)</f>
        <v>0</v>
      </c>
      <c r="O61" s="58"/>
      <c r="P61" s="57"/>
      <c r="Q61" s="57">
        <v>1050</v>
      </c>
      <c r="R61" s="57"/>
      <c r="S61" s="55"/>
      <c r="T61" s="55" t="s">
        <v>255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256</v>
      </c>
      <c r="C62" s="47">
        <v>5435</v>
      </c>
      <c r="D62" s="46" t="s">
        <v>257</v>
      </c>
      <c r="E62" s="46" t="s">
        <v>258</v>
      </c>
      <c r="F62" s="38" t="s">
        <v>107</v>
      </c>
      <c r="G62" s="46" t="s">
        <v>112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460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259</v>
      </c>
      <c r="C63" s="51">
        <v>6382</v>
      </c>
      <c r="D63" s="46" t="s">
        <v>260</v>
      </c>
      <c r="E63" s="46" t="s">
        <v>261</v>
      </c>
      <c r="F63" s="38" t="s">
        <v>262</v>
      </c>
      <c r="G63" s="46" t="s">
        <v>82</v>
      </c>
      <c r="H63" s="48"/>
      <c r="I63" s="49"/>
      <c r="J63" s="49"/>
      <c r="K63" s="49"/>
      <c r="L63" s="49"/>
      <c r="M63" s="49">
        <v>100</v>
      </c>
      <c r="N63" s="49" t="str">
        <f>SUM(I63:M63)</f>
        <v>0</v>
      </c>
      <c r="O63" s="50"/>
      <c r="P63" s="49">
        <v>7650</v>
      </c>
      <c r="Q63" s="49"/>
      <c r="R63" s="49"/>
      <c r="S63" s="38" t="s">
        <v>263</v>
      </c>
      <c r="T63" s="38" t="s">
        <v>264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265</v>
      </c>
      <c r="C64" s="47">
        <v>2117</v>
      </c>
      <c r="D64" s="46" t="s">
        <v>266</v>
      </c>
      <c r="E64" s="46" t="s">
        <v>267</v>
      </c>
      <c r="F64" s="38" t="s">
        <v>59</v>
      </c>
      <c r="G64" s="46" t="s">
        <v>47</v>
      </c>
      <c r="H64" s="48"/>
      <c r="I64" s="49"/>
      <c r="J64" s="49"/>
      <c r="K64" s="49">
        <v>7</v>
      </c>
      <c r="L64" s="49"/>
      <c r="M64" s="49"/>
      <c r="N64" s="49" t="str">
        <f>SUM(I64:M64)</f>
        <v>0</v>
      </c>
      <c r="O64" s="50"/>
      <c r="P64" s="49">
        <v>1155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268</v>
      </c>
      <c r="C65" s="51">
        <v>6730</v>
      </c>
      <c r="D65" s="46" t="s">
        <v>269</v>
      </c>
      <c r="E65" s="46" t="s">
        <v>270</v>
      </c>
      <c r="F65" s="38" t="s">
        <v>64</v>
      </c>
      <c r="G65" s="46" t="s">
        <v>53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/>
      <c r="P65" s="49">
        <v>570</v>
      </c>
      <c r="Q65" s="49"/>
      <c r="R65" s="49"/>
      <c r="S65" s="38"/>
      <c r="T65" s="38" t="s">
        <v>271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272</v>
      </c>
      <c r="C66" s="59">
        <v>500038</v>
      </c>
      <c r="D66" s="53" t="s">
        <v>273</v>
      </c>
      <c r="E66" s="53" t="s">
        <v>274</v>
      </c>
      <c r="F66" s="55" t="s">
        <v>193</v>
      </c>
      <c r="G66" s="53" t="s">
        <v>112</v>
      </c>
      <c r="H66" s="56"/>
      <c r="I66" s="57"/>
      <c r="J66" s="57"/>
      <c r="K66" s="57"/>
      <c r="L66" s="57">
        <v>12</v>
      </c>
      <c r="M66" s="57"/>
      <c r="N66" s="57" t="str">
        <f>SUM(I66:M66)</f>
        <v>0</v>
      </c>
      <c r="O66" s="58"/>
      <c r="P66" s="57"/>
      <c r="Q66" s="57">
        <v>1680</v>
      </c>
      <c r="R66" s="57"/>
      <c r="S66" s="55"/>
      <c r="T66" s="55" t="s">
        <v>275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276</v>
      </c>
      <c r="C67" s="54">
        <v>6690</v>
      </c>
      <c r="D67" s="53" t="s">
        <v>277</v>
      </c>
      <c r="E67" s="53" t="s">
        <v>278</v>
      </c>
      <c r="F67" s="55" t="s">
        <v>193</v>
      </c>
      <c r="G67" s="53" t="s">
        <v>53</v>
      </c>
      <c r="H67" s="56"/>
      <c r="I67" s="57"/>
      <c r="J67" s="57"/>
      <c r="K67" s="57">
        <v>15</v>
      </c>
      <c r="L67" s="57"/>
      <c r="M67" s="57"/>
      <c r="N67" s="57" t="str">
        <f>SUM(I67:M67)</f>
        <v>0</v>
      </c>
      <c r="O67" s="58"/>
      <c r="P67" s="57"/>
      <c r="Q67" s="57">
        <v>2175</v>
      </c>
      <c r="R67" s="57"/>
      <c r="S67" s="55"/>
      <c r="T67" s="55" t="s">
        <v>279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35</v>
      </c>
      <c r="C68" s="51">
        <v>94142</v>
      </c>
      <c r="D68" s="46" t="s">
        <v>280</v>
      </c>
      <c r="E68" s="46" t="s">
        <v>281</v>
      </c>
      <c r="F68" s="38" t="s">
        <v>282</v>
      </c>
      <c r="G68" s="46" t="s">
        <v>47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555</v>
      </c>
      <c r="Q68" s="49"/>
      <c r="R68" s="49"/>
      <c r="S68" s="38"/>
      <c r="T68" s="38" t="s">
        <v>283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35</v>
      </c>
      <c r="C69" s="47">
        <v>3331</v>
      </c>
      <c r="D69" s="46" t="s">
        <v>284</v>
      </c>
      <c r="E69" s="46" t="s">
        <v>285</v>
      </c>
      <c r="F69" s="38" t="s">
        <v>46</v>
      </c>
      <c r="G69" s="46" t="s">
        <v>112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286</v>
      </c>
      <c r="C70" s="47"/>
      <c r="D70" s="46" t="s">
        <v>287</v>
      </c>
      <c r="E70" s="46" t="s">
        <v>288</v>
      </c>
      <c r="F70" s="38" t="s">
        <v>59</v>
      </c>
      <c r="G70" s="46" t="s">
        <v>87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>
        <v>500</v>
      </c>
      <c r="R70" s="49"/>
      <c r="S70" s="38" t="s">
        <v>289</v>
      </c>
      <c r="T70" s="38" t="s">
        <v>290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291</v>
      </c>
      <c r="C71" s="51">
        <v>6139</v>
      </c>
      <c r="D71" s="46" t="s">
        <v>292</v>
      </c>
      <c r="E71" s="46" t="s">
        <v>293</v>
      </c>
      <c r="F71" s="38" t="s">
        <v>151</v>
      </c>
      <c r="G71" s="46" t="s">
        <v>112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170</v>
      </c>
      <c r="Q71" s="49"/>
      <c r="R71" s="49">
        <v>20</v>
      </c>
      <c r="S71" s="38"/>
      <c r="T71" s="38" t="s">
        <v>294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295</v>
      </c>
      <c r="C72" s="59">
        <v>3233</v>
      </c>
      <c r="D72" s="53" t="s">
        <v>296</v>
      </c>
      <c r="E72" s="53" t="s">
        <v>297</v>
      </c>
      <c r="F72" s="55" t="s">
        <v>59</v>
      </c>
      <c r="G72" s="53" t="s">
        <v>112</v>
      </c>
      <c r="H72" s="56"/>
      <c r="I72" s="57"/>
      <c r="J72" s="57"/>
      <c r="K72" s="57"/>
      <c r="L72" s="57">
        <v>3</v>
      </c>
      <c r="M72" s="57"/>
      <c r="N72" s="57" t="str">
        <f>SUM(I72:M72)</f>
        <v>0</v>
      </c>
      <c r="O72" s="58"/>
      <c r="P72" s="57"/>
      <c r="Q72" s="57">
        <v>555</v>
      </c>
      <c r="R72" s="57"/>
      <c r="S72" s="55"/>
      <c r="T72" s="55" t="s">
        <v>298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35</v>
      </c>
      <c r="C73" s="51">
        <v>4561</v>
      </c>
      <c r="D73" s="46" t="s">
        <v>299</v>
      </c>
      <c r="E73" s="46" t="s">
        <v>300</v>
      </c>
      <c r="F73" s="38" t="s">
        <v>64</v>
      </c>
      <c r="G73" s="46" t="s">
        <v>47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555</v>
      </c>
      <c r="Q73" s="49"/>
      <c r="R73" s="49"/>
      <c r="S73" s="38"/>
      <c r="T73" s="38" t="s">
        <v>301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302</v>
      </c>
      <c r="C74" s="59">
        <v>94738</v>
      </c>
      <c r="D74" s="53" t="s">
        <v>303</v>
      </c>
      <c r="E74" s="53" t="s">
        <v>304</v>
      </c>
      <c r="F74" s="55" t="s">
        <v>64</v>
      </c>
      <c r="G74" s="53" t="s">
        <v>305</v>
      </c>
      <c r="H74" s="56"/>
      <c r="I74" s="57"/>
      <c r="J74" s="57"/>
      <c r="K74" s="57"/>
      <c r="L74" s="57">
        <v>80</v>
      </c>
      <c r="M74" s="57"/>
      <c r="N74" s="57" t="str">
        <f>SUM(I74:M74)</f>
        <v>0</v>
      </c>
      <c r="O74" s="58"/>
      <c r="P74" s="57"/>
      <c r="Q74" s="57">
        <v>11200</v>
      </c>
      <c r="R74" s="57"/>
      <c r="S74" s="55"/>
      <c r="T74" s="55" t="s">
        <v>306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307</v>
      </c>
      <c r="C75" s="59">
        <v>5178</v>
      </c>
      <c r="D75" s="53" t="s">
        <v>124</v>
      </c>
      <c r="E75" s="53" t="s">
        <v>308</v>
      </c>
      <c r="F75" s="55" t="s">
        <v>262</v>
      </c>
      <c r="G75" s="53" t="s">
        <v>305</v>
      </c>
      <c r="H75" s="56"/>
      <c r="I75" s="57"/>
      <c r="J75" s="57"/>
      <c r="K75" s="57">
        <v>80</v>
      </c>
      <c r="L75" s="57"/>
      <c r="M75" s="57"/>
      <c r="N75" s="57" t="str">
        <f>SUM(I75:M75)</f>
        <v>0</v>
      </c>
      <c r="O75" s="58">
        <v>48</v>
      </c>
      <c r="P75" s="57">
        <v>4000</v>
      </c>
      <c r="Q75" s="57"/>
      <c r="R75" s="57"/>
      <c r="S75" s="55"/>
      <c r="T75" s="55" t="s">
        <v>309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