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<sst xmlns="http://schemas.openxmlformats.org/spreadsheetml/2006/main" uniqueCount="81">
  <si>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</si>
  <si>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</si>
  <si>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</si>
  <si>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</si>
  <si>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</si>
  <si>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11.08.2020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</si>
  <si>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</si>
  <si>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</si>
  <si>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</si>
  <si>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</si>
  <si>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</si>
  <si>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</si>
  <si>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</si>
  <si>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</si>
  <si>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</si>
  <si>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</si>
  <si>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</si>
  <si>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</si>
  <si>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</si>
  <si>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</si>
  <si>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</si>
  <si>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</si>
  <si>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</si>
  <si>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</si>
  <si>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</si>
  <si>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</si>
  <si>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</si>
  <si>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</si>
  <si>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</si>
  <si>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№6355</t>
  </si>
  <si>
    <t>Красное Село, СПб ул. Ленина д. 73</t>
  </si>
  <si>
    <t>кв.12, 8-911-191-33-01</t>
  </si>
  <si>
    <t>10:00-14:00</t>
  </si>
  <si>
    <t>МЕТАЛЛИМПРЕСС</t>
  </si>
  <si>
    <t>г. Петергоф, индустриальный парк Марьино, ул. Новые заводы д.50</t>
  </si>
  <si>
    <t>к5с1, 8-920-035-71-11</t>
  </si>
  <si>
    <t>10:00-17:00</t>
  </si>
  <si>
    <t>с ндс, 8-920-257-61-11 уставные. УТРОМ ОБЯЗАТЕЛЕН СОЗВОН  ДЛЯ ПРОПУСКА</t>
  </si>
  <si>
    <t>Клиент №7459</t>
  </si>
  <si>
    <t>г. Петергоф, индустриальный парк Марьино, СНТ Красные Зори, уч. 204</t>
  </si>
  <si>
    <t>8-952-282-02-92</t>
  </si>
  <si>
    <t>12:00-17:00</t>
  </si>
  <si>
    <t xml:space="preserve">1 - Помпа СТАНДАРТ
 </t>
  </si>
  <si>
    <t>созвон</t>
  </si>
  <si>
    <t>водоносов</t>
  </si>
  <si>
    <t>г. Петергоф, СПб, ул. Царицынская д. 1</t>
  </si>
  <si>
    <t>поликлиника каб 413, 8-911-165-54-34</t>
  </si>
  <si>
    <t>9:00-15:00</t>
  </si>
  <si>
    <t xml:space="preserve">1 - ЧЕК (всегда)
 </t>
  </si>
  <si>
    <t>созвон если не успеваете</t>
  </si>
  <si>
    <t>Ким Вадим Илларионович</t>
  </si>
  <si>
    <t>Горелово муниципальный округ, ул.Ломоносова д. 98</t>
  </si>
  <si>
    <t>заезд с ул Ломоносова 104, магазин Суши Люкс ,  8-921-997-36-72, созвон  8-911-903-55-62</t>
  </si>
  <si>
    <t>11:00-15:00</t>
  </si>
  <si>
    <t>Клиент№5199</t>
  </si>
  <si>
    <t>г. Петергоф, СПб, ул. Ботаническая, д. 3к5</t>
  </si>
  <si>
    <t>кафе Суши-Пицца, 407-15-35</t>
  </si>
  <si>
    <t>звонить только на номер 407-15-35.</t>
  </si>
  <si>
    <t>Водоносов</t>
  </si>
  <si>
    <t>г. Ломоносов, СПб, Ораниенбаумский пр., д. 45к3</t>
  </si>
  <si>
    <t>кв. 17, 8-952-364-92-47</t>
  </si>
  <si>
    <t>созвон.  7-812-422-97-88</t>
  </si>
  <si>
    <t>Красное Село, ул. Освобождения д. 29</t>
  </si>
  <si>
    <t>к1, кв.120, 8-911-956-54-79</t>
  </si>
  <si>
    <t>15:00-19:00</t>
  </si>
  <si>
    <t>НЕ РАНЬШЕ</t>
  </si>
  <si>
    <t>Студия «НП-Принт»</t>
  </si>
  <si>
    <t>СПб, Набережная Обводного канала д. 199</t>
  </si>
  <si>
    <t>4-й этаж, 324-65-15,8-962-713-29-41</t>
  </si>
  <si>
    <t>10:00-15:00</t>
  </si>
  <si>
    <t>С НДС поменяли на Ё ,  ОТГРУЗИТЬ  на 1й этаж. созвон!! 8-981-977-66-78  ЗВОНИТЬ СЕГОДНЯ 14.05 на этот номер</t>
  </si>
  <si>
    <t>Клиент №6912</t>
  </si>
  <si>
    <t>СПб, ул. Адмирала Черокова д. 20</t>
  </si>
  <si>
    <t>2 парадная ,2 этаж, 8-931-282-57-33</t>
  </si>
  <si>
    <t>10:00-12:00</t>
  </si>
  <si>
    <t>кв. 138.  созвон =- домофон не работате</t>
  </si>
  <si>
    <t>Астафьева Галина Михайловна</t>
  </si>
  <si>
    <t>СПб, пр. Маршала Жукова д. 35к3</t>
  </si>
  <si>
    <t>кв. 145, 8-911-819-64-63</t>
  </si>
  <si>
    <t>09:00-13:00</t>
  </si>
  <si>
    <t>созвон за 30 мин что бы успела подойти 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</si>
</sst>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5" sqref="C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6355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>
        <v>4</v>
      </c>
      <c r="L6" s="49"/>
      <c r="M6" s="49"/>
      <c r="N6" s="49" t="str">
        <f>SUM(I6:M6)</f>
        <v>0</v>
      </c>
      <c r="O6" s="50"/>
      <c r="P6" s="49">
        <v>720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33</v>
      </c>
      <c r="C7" s="54">
        <v>60089</v>
      </c>
      <c r="D7" s="53" t="s">
        <v>34</v>
      </c>
      <c r="E7" s="53" t="s">
        <v>35</v>
      </c>
      <c r="F7" s="55" t="s">
        <v>36</v>
      </c>
      <c r="G7" s="53" t="s">
        <v>3</v>
      </c>
      <c r="H7" s="56"/>
      <c r="I7" s="57"/>
      <c r="J7" s="57"/>
      <c r="K7" s="57"/>
      <c r="L7" s="57">
        <v>18</v>
      </c>
      <c r="M7" s="57"/>
      <c r="N7" s="57" t="str">
        <f>SUM(I7:M7)</f>
        <v>0</v>
      </c>
      <c r="O7" s="58"/>
      <c r="P7" s="57"/>
      <c r="Q7" s="57">
        <v>1980</v>
      </c>
      <c r="R7" s="57"/>
      <c r="S7" s="55"/>
      <c r="T7" s="55" t="s">
        <v>37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38</v>
      </c>
      <c r="C8" s="51">
        <v>7459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/>
      <c r="K8" s="49"/>
      <c r="L8" s="49">
        <v>5</v>
      </c>
      <c r="M8" s="49"/>
      <c r="N8" s="49" t="str">
        <f>SUM(I8:M8)</f>
        <v>0</v>
      </c>
      <c r="O8" s="50"/>
      <c r="P8" s="49">
        <v>740</v>
      </c>
      <c r="Q8" s="49"/>
      <c r="R8" s="49"/>
      <c r="S8" s="38" t="s">
        <v>42</v>
      </c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51">
        <v>4580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680</v>
      </c>
      <c r="Q9" s="49"/>
      <c r="R9" s="49"/>
      <c r="S9" s="38" t="s">
        <v>48</v>
      </c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1929</v>
      </c>
      <c r="D10" s="46" t="s">
        <v>51</v>
      </c>
      <c r="E10" s="46" t="s">
        <v>52</v>
      </c>
      <c r="F10" s="38" t="s">
        <v>53</v>
      </c>
      <c r="G10" s="46" t="s">
        <v>3</v>
      </c>
      <c r="H10" s="48"/>
      <c r="I10" s="49"/>
      <c r="J10" s="49"/>
      <c r="K10" s="49">
        <v>20</v>
      </c>
      <c r="L10" s="49"/>
      <c r="M10" s="49"/>
      <c r="N10" s="49" t="str">
        <f>SUM(I10:M10)</f>
        <v>0</v>
      </c>
      <c r="O10" s="50"/>
      <c r="P10" s="49">
        <v>2500</v>
      </c>
      <c r="Q10" s="49"/>
      <c r="R10" s="49"/>
      <c r="S10" s="38"/>
      <c r="T10" s="38" t="s">
        <v>43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5199</v>
      </c>
      <c r="D11" s="46" t="s">
        <v>55</v>
      </c>
      <c r="E11" s="46" t="s">
        <v>56</v>
      </c>
      <c r="F11" s="38" t="s">
        <v>41</v>
      </c>
      <c r="G11" s="46" t="s">
        <v>3</v>
      </c>
      <c r="H11" s="48"/>
      <c r="I11" s="49"/>
      <c r="J11" s="49"/>
      <c r="K11" s="49">
        <v>3</v>
      </c>
      <c r="L11" s="49"/>
      <c r="M11" s="49"/>
      <c r="N11" s="49" t="str">
        <f>SUM(I11:M11)</f>
        <v>0</v>
      </c>
      <c r="O11" s="50"/>
      <c r="P11" s="49">
        <v>570</v>
      </c>
      <c r="Q11" s="49"/>
      <c r="R11" s="49"/>
      <c r="S11" s="38" t="s">
        <v>48</v>
      </c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47">
        <v>3384</v>
      </c>
      <c r="D12" s="46" t="s">
        <v>59</v>
      </c>
      <c r="E12" s="46" t="s">
        <v>60</v>
      </c>
      <c r="F12" s="38" t="s">
        <v>41</v>
      </c>
      <c r="G12" s="46" t="s">
        <v>3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540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58</v>
      </c>
      <c r="C13" s="51">
        <v>4298</v>
      </c>
      <c r="D13" s="46" t="s">
        <v>62</v>
      </c>
      <c r="E13" s="46" t="s">
        <v>63</v>
      </c>
      <c r="F13" s="38" t="s">
        <v>64</v>
      </c>
      <c r="G13" s="46" t="s">
        <v>3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66</v>
      </c>
      <c r="C14" s="59">
        <v>3432</v>
      </c>
      <c r="D14" s="53" t="s">
        <v>67</v>
      </c>
      <c r="E14" s="53" t="s">
        <v>68</v>
      </c>
      <c r="F14" s="55" t="s">
        <v>69</v>
      </c>
      <c r="G14" s="53" t="s">
        <v>3</v>
      </c>
      <c r="H14" s="56"/>
      <c r="I14" s="57"/>
      <c r="J14" s="57"/>
      <c r="K14" s="57">
        <v>20</v>
      </c>
      <c r="L14" s="57"/>
      <c r="M14" s="57"/>
      <c r="N14" s="57" t="str">
        <f>SUM(I14:M14)</f>
        <v>0</v>
      </c>
      <c r="O14" s="58"/>
      <c r="P14" s="57"/>
      <c r="Q14" s="57">
        <v>2700</v>
      </c>
      <c r="R14" s="57">
        <v>200</v>
      </c>
      <c r="S14" s="55"/>
      <c r="T14" s="55" t="s">
        <v>70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71</v>
      </c>
      <c r="C15" s="51">
        <v>6912</v>
      </c>
      <c r="D15" s="46" t="s">
        <v>72</v>
      </c>
      <c r="E15" s="46" t="s">
        <v>73</v>
      </c>
      <c r="F15" s="38" t="s">
        <v>74</v>
      </c>
      <c r="G15" s="46" t="s">
        <v>3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490</v>
      </c>
      <c r="Q15" s="49"/>
      <c r="R15" s="49"/>
      <c r="S15" s="38"/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76</v>
      </c>
      <c r="C16" s="47">
        <v>726</v>
      </c>
      <c r="D16" s="46" t="s">
        <v>77</v>
      </c>
      <c r="E16" s="46" t="s">
        <v>78</v>
      </c>
      <c r="F16" s="38" t="s">
        <v>79</v>
      </c>
      <c r="G16" s="46" t="s">
        <v>3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340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