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<sst xmlns="http://schemas.openxmlformats.org/spreadsheetml/2006/main" uniqueCount="285">
  <si>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</si>
  <si>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</si>
  <si>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</si>
  <si>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</si>
  <si>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</si>
  <si>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</si>
  <si>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</si>
  <si>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</si>
  <si>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</si>
  <si>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</si>
  <si>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</si>
  <si>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</si>
  <si>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</si>
  <si>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</si>
  <si>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</si>
  <si>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</si>
  <si>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</si>
  <si>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</si>
  <si>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</si>
  <si>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</si>
  <si>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</si>
  <si>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</si>
  <si>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</si>
  <si>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</si>
  <si>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</si>
  <si>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</si>
  <si>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</si>
  <si>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</si>
  <si>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</si>
  <si>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</si>
  <si>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</si>
  <si>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</si>
  <si>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</si>
  <si>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</si>
  <si>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</si>
  <si>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Вячеслав</t>
  </si>
  <si>
    <t>созвон обязателен за час !!чтобы кто то был на месте.</t>
  </si>
  <si>
    <t>Клиент№5404</t>
  </si>
  <si>
    <t>г. Красное село, СПб,  ул. Нагорная д. 45</t>
  </si>
  <si>
    <t>кв. 47, 3-й этаж, 8-905-228-89-05</t>
  </si>
  <si>
    <t>10:00-13:00</t>
  </si>
  <si>
    <t>как можно раньше. ЗАБРАТЬ ПУСТЫЕ БУТЫЛИ.новая цена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</si>
  <si>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</si>
  <si>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</si>
  <si>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</si>
  <si>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</si>
  <si>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</si>
  <si>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Крок регион</t>
  </si>
  <si>
    <t>СПб, ул. Барочная д. 10к1</t>
  </si>
  <si>
    <t>8-921-341-26-60, офис 410</t>
  </si>
  <si>
    <t>11:00-18:00</t>
  </si>
  <si>
    <t>Владимир</t>
  </si>
  <si>
    <t>Брать телегу (пронос 70м)
в 410 офис.  особое заполнение см. папку  8-921-938-69-78 Николай или 8-921-798-22-73 Александр.  новая цена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</si>
  <si>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</si>
  <si>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</si>
  <si>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</si>
  <si>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10:00-16:00</t>
  </si>
  <si>
    <t>Федор</t>
  </si>
  <si>
    <t>с НДС новая цена , созвон</t>
  </si>
  <si>
    <t>Транснефть - Охрана</t>
  </si>
  <si>
    <t>пер. Басков, д. 14</t>
  </si>
  <si>
    <t>8-981-777-07-22, созвон</t>
  </si>
  <si>
    <t>Передать документы за октябрь.Подписывать акт приёма- передачи!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</si>
  <si>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</si>
  <si>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</si>
  <si>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</si>
  <si>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14:00-17:00</t>
  </si>
  <si>
    <t>Фахри</t>
  </si>
  <si>
    <t>NaN</t>
  </si>
  <si>
    <t>бутыли не текущие с плотными крышками.На адрес московский свой счёт 3235 Поставка №13 (81 из 100), Пакет Дружный коллектив на 100 бут счет №5694 Поставка №9 (59 из 100)</t>
  </si>
  <si>
    <t>Клиент№1888</t>
  </si>
  <si>
    <t>СПб, ул. Среднерогатская, д.20</t>
  </si>
  <si>
    <t>кв.470,  строение 1, 5 парадная  8-911-018-04-22</t>
  </si>
  <si>
    <t>новые цены.
Нам должны были 680р</t>
  </si>
  <si>
    <t>Клиент№2078</t>
  </si>
  <si>
    <t>СПб, ул. Доблести д. 18к1</t>
  </si>
  <si>
    <t>кв. 277, 8-962-686-73-67, 8-905-212-42-83</t>
  </si>
  <si>
    <t>09:00-12:00</t>
  </si>
  <si>
    <t>звонить на 2-й номер телефона НОВАЯ ЦЕНА. СОЗВОН ЕСЛИ НЕ УСПЕВАЕТЕ</t>
  </si>
  <si>
    <t>Водоносов</t>
  </si>
  <si>
    <t>СПб, ул. Белы Куна, д. 20к1</t>
  </si>
  <si>
    <t>комиссионный магазин Монета, 8-981-148-45-80</t>
  </si>
  <si>
    <t>10:00-15:00</t>
  </si>
  <si>
    <t>новые цены</t>
  </si>
  <si>
    <t>СПб, пр. Медиков д. 10к2</t>
  </si>
  <si>
    <t>кв 63 8-911-918-97-34</t>
  </si>
  <si>
    <t>!!!ЗАБРАТЬ ВСЮ ТАРУ СОЗВОН.новые цены</t>
  </si>
  <si>
    <t>АЛЬФА</t>
  </si>
  <si>
    <t>СПб, ул. Софийская д. 76</t>
  </si>
  <si>
    <t>оф. 205, 8-962-684-14-34, 303-82-93</t>
  </si>
  <si>
    <t>созвон, не всегда на месте. новая цена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</si>
  <si>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</si>
  <si>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</si>
  <si>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</si>
  <si>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</si>
  <si>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</si>
  <si>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</si>
  <si>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</si>
  <si>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</si>
  <si>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10:00-18:00</t>
  </si>
  <si>
    <t>8-911-708-05-57. новая цена</t>
  </si>
  <si>
    <t>Водономика</t>
  </si>
  <si>
    <t>СПб, ул. Ольминского д.9</t>
  </si>
  <si>
    <t>офис 40, 8-911-911-46-96 Антон</t>
  </si>
  <si>
    <t>СОЗВОН ЗА ЧАС ОБЯЗАТЕЛЕН !! ругаются что звоните за 5 минут!ЭТО РАБОЧИЙ АДРЕС</t>
  </si>
  <si>
    <t>ПИК</t>
  </si>
  <si>
    <t>г. Пушкин, СПб, ул. Глинки д. 3</t>
  </si>
  <si>
    <t>оф 202, 8-952-357-25-34 Ольга Владимировна, 476-98-49</t>
  </si>
  <si>
    <t>Артур</t>
  </si>
  <si>
    <t xml:space="preserve">1 - Кулер для воды Aqua Expert 08MD
 </t>
  </si>
  <si>
    <t>Доки в 1С делать на каждую отгрузку . Новый Пакет Дружный коллектив №9(84 бут из 100).  НОВЫЙ СЧЁТ ВЫСТАВЛЕН С НОВЫМИ ЦЕНАМИ</t>
  </si>
  <si>
    <t>СПб, ул. Среднерогатская, д.9</t>
  </si>
  <si>
    <t>литерА, 13-ая парадная, кв. 1333,  8-921-393-73-11</t>
  </si>
  <si>
    <t>11:00-15:00</t>
  </si>
  <si>
    <t>не раньше 11  созвон минут за 20 ,новые цены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</si>
  <si>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</si>
  <si>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</si>
  <si>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</si>
  <si>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</si>
  <si>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>ЗАБИРАТЬ ПУСТУЮ ТАРУ- !! схема катка в папке Аня схема ока.  не раньше 11-00, клиент нервный - если не дозвонитесь - звоните в офис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</si>
  <si>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</si>
  <si>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</si>
  <si>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</si>
  <si>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новая цена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</si>
  <si>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</si>
  <si>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</si>
  <si>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</si>
  <si>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 как отгрузите</t>
  </si>
  <si>
    <t>Клиент№2828</t>
  </si>
  <si>
    <t>СПб, 7-я линия В.О. д. 52</t>
  </si>
  <si>
    <t>вход со Среднего пр. школа, 4-й этаж, 8-921- 931-07-81, 8-921-303-34-80</t>
  </si>
  <si>
    <t>Юником</t>
  </si>
  <si>
    <t>СПб, проспект Медиков д.5 Петроградской стороны, 48</t>
  </si>
  <si>
    <t>БЦ Карповка офис 337 А, 8-967-598-97-72</t>
  </si>
  <si>
    <t>обязательно созвон за час, чтобы были на месте - 8-904-512-94-79,, доки подписывать в 408 кабинете ,новые цены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</si>
  <si>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</si>
  <si>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</si>
  <si>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</si>
  <si>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Ксения</t>
  </si>
  <si>
    <t>ПАРТЭК (бывш.Запчасть-Авто (автохаус) водоносов</t>
  </si>
  <si>
    <t>СПб, ул. Заставская д..4</t>
  </si>
  <si>
    <t>8-921-967-48-03</t>
  </si>
  <si>
    <t>12:00-15:00</t>
  </si>
  <si>
    <t>НЕ РАНЬШЕ   НИКОГО НЕ БУДЕТ ОБЯЗАТЕЛЬНО до 15  новая цена работают!! раньше 12 никого не будет!!, звоните сориентируют как найти. договор</t>
  </si>
  <si>
    <t>ПК Исток (бывш. Метрос, бывш. ЗапускИнжиниринг)</t>
  </si>
  <si>
    <t>СПб, ул. Минеральная д.32</t>
  </si>
  <si>
    <t>677-94-92 Караваев Денис</t>
  </si>
  <si>
    <t>созвон утром  новая цена  ОТПРАВЛЯТЬ СЧЁТ buh.pkistok@gmail.com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</si>
  <si>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</si>
  <si>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</si>
  <si>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</si>
  <si>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цены.</t>
  </si>
  <si>
    <t>ГАНГУТ</t>
  </si>
  <si>
    <t>посёлок Шушары, Пушкинский район, Московское шоссе д. 115</t>
  </si>
  <si>
    <t>8-964-349-74-11</t>
  </si>
  <si>
    <t>с ндс ВОДУ РАЗНЕСУТ САМИ (подъём не ставить)</t>
  </si>
  <si>
    <t>СПб, ул. Пилотов, д. 16</t>
  </si>
  <si>
    <t>8-981-809-80-86</t>
  </si>
  <si>
    <t>ИП Шведкин</t>
  </si>
  <si>
    <t>8-921-786-59-42 Дмитрий</t>
  </si>
  <si>
    <t xml:space="preserve">4000 - Пробка для бутылей 19 литров
 6000 - Пакет майка
 </t>
  </si>
  <si>
    <t>от офв</t>
  </si>
  <si>
    <t>Клиент№4389</t>
  </si>
  <si>
    <t>СПб, ул. Подвойского д. 14к1</t>
  </si>
  <si>
    <t>кв. 44, 8-921-918-20-14</t>
  </si>
  <si>
    <t>18:00-21:00</t>
  </si>
  <si>
    <t>не раньше 18.00 либо прекратят с нами работать новая цена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</si>
  <si>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</si>
  <si>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</si>
  <si>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</si>
  <si>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 xml:space="preserve">1 - Кулер для воды Aqua Expert 08MD
 1 - ЧЕК (всегда)
 </t>
  </si>
  <si>
    <t>всегда возить чек  новая цена  кулер в бесплатную аренду</t>
  </si>
  <si>
    <t>СПб, ул.Курчатова, д. 10 литер И корпус 27</t>
  </si>
  <si>
    <t>территория завода Реконт, комната 190.1,  8-921-765-30-34</t>
  </si>
  <si>
    <t>Подъём/пронос 15р/бут
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новые цены</t>
  </si>
  <si>
    <t>Клиент№2760</t>
  </si>
  <si>
    <t>Старый Петергоф, СПб, ул. Шахматова д. 4к1</t>
  </si>
  <si>
    <t>кв 66, 8-911-924-61-03,  8-981-961-29-70</t>
  </si>
  <si>
    <t>13:00-17:00</t>
  </si>
  <si>
    <t>в указанный промежуток ,новые цены</t>
  </si>
  <si>
    <t>Мерадом (ИП Надобников)</t>
  </si>
  <si>
    <t>СПб, проспект КИМа, 4</t>
  </si>
  <si>
    <t>офис 43,  416-67-33, 8-9981-726-47-24,  8-921-337-66-04</t>
  </si>
  <si>
    <t>подписать договор.новые цены</t>
  </si>
  <si>
    <t>водоносов</t>
  </si>
  <si>
    <t>СПб, Шушары, ул. Ростовская д. 27</t>
  </si>
  <si>
    <t>кв 362, 8-951-659-03-41</t>
  </si>
  <si>
    <t>15:00-18:00</t>
  </si>
  <si>
    <t xml:space="preserve">100 - Стаканчики для питьевой воды
 50 - Чашка кофейная пластиковая
 </t>
  </si>
  <si>
    <t>ЧАШКИ КОФЕЙНЫЕ У АРТУРА новые цены. созвон!! за час. ВОЗИТЬ В СТОРГО УКАЗАННОЕ ВРЕМЯ!!!</t>
  </si>
  <si>
    <t>Спб, ул. Лоцманская д.20</t>
  </si>
  <si>
    <t>Промсвязьбанк, касса расчётов, 8-952-378-30-46</t>
  </si>
  <si>
    <t xml:space="preserve">1 - ЧЕК (всегда)
 </t>
  </si>
  <si>
    <t>СПб, ул. Васи Алексеева, д. 14</t>
  </si>
  <si>
    <t>кв. 55, 3й этаж, лифт есть, 8-922-537-55-06</t>
  </si>
  <si>
    <t>новый адрес.позвонить в офис проверить оплату</t>
  </si>
  <si>
    <t>Микенопа Конференс Сервисиз</t>
  </si>
  <si>
    <t>СПб, площадь Победы д. 1к1</t>
  </si>
  <si>
    <t>(здание гостиницы «Парк Инн Пулковская») 5-й этаж,  740-39-98, 8-931-595-27-54(5)</t>
  </si>
  <si>
    <t>С НДС утром никого не будет, с 13 до 14 обед некому будет принять.Созвон за час чтобы были в офисе ,новые цены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</si>
  <si>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</si>
  <si>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</si>
  <si>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</si>
  <si>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</si>
  <si>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</si>
  <si>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САНГАРАНТ (бывш. Карбон)</t>
  </si>
  <si>
    <t>СПб, ул. Салова д. 57к3</t>
  </si>
  <si>
    <t>701-02-94</t>
  </si>
  <si>
    <t>С ндс высылать счёт   123@san-garant.ru НОВАЯ ЦЕНА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</si>
  <si>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</si>
  <si>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</si>
  <si>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</si>
  <si>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СОЗВОН!новая цена  новый счёт  поставка №1(7 из 20)
поставка №4(20 из 20)
Подъём 5р/бут</t>
  </si>
  <si>
    <t>Клиент№4084</t>
  </si>
  <si>
    <t>СПб, Горелово, Красносельское шоссе д. 34</t>
  </si>
  <si>
    <t>школа 391, 1-й этаж, каб.4,  8-952-206-99-82</t>
  </si>
  <si>
    <t>10:00-14:00</t>
  </si>
  <si>
    <t>как можно раньше ,новые цены. мы должны были 20р</t>
  </si>
  <si>
    <t>СПб, Пушкинский район, Павловск, СНТ Славяночка-2</t>
  </si>
  <si>
    <t>5-я линия, 351 участок, 8-921-890-95-99</t>
  </si>
  <si>
    <t>ОБЯЗАТЕЛЕН СОЗВОН ЗА 30 МИНУТ</t>
  </si>
  <si>
    <t>Клиент№6741</t>
  </si>
  <si>
    <t>г. Ломоносов, СПб, Ораниенбаумский пр., д. 43/3</t>
  </si>
  <si>
    <t>кв. 36, 9й этаж, 8-904-262-35-22</t>
  </si>
  <si>
    <t>12:00-17:00</t>
  </si>
  <si>
    <t>созвон!</t>
  </si>
  <si>
    <t>СПб, Кушелевская дорога д. 3к1</t>
  </si>
  <si>
    <t>кв. 263,   8-963-244-60-44, 8-921-369-17-60</t>
  </si>
  <si>
    <t>новая цена. СОЗВОН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</si>
  <si>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</si>
  <si>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</si>
  <si>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</si>
  <si>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</si>
  <si>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</si>
  <si>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</si>
  <si>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</si>
  <si>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Клиент 336</t>
  </si>
  <si>
    <t>СПб, ул. Олеко Дундича д. 8к2</t>
  </si>
  <si>
    <t>(3 эт., Каб.340), 778-85-55, 8-921-329-39-19</t>
  </si>
  <si>
    <t>Наттас - водоносов</t>
  </si>
  <si>
    <t>СПб, ул. Восстания, д. 55</t>
  </si>
  <si>
    <t>заведение Vaffel. Норвежские вафли, 924-98-20</t>
  </si>
  <si>
    <t>с НДС не раньше 11!  новые цены, забрать все пустые бут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</si>
  <si>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</si>
  <si>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</si>
  <si>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</si>
  <si>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новая цена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</si>
  <si>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</si>
  <si>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</si>
  <si>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</si>
  <si>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С НДС 8-921-371-66-94  ПРОВЕРИТЬ ОПЛАТУ</t>
  </si>
  <si>
    <t>Клиент№6364</t>
  </si>
  <si>
    <t>СПБ, ул. Оптиков д. 34к1</t>
  </si>
  <si>
    <t>кв. 492, 11й этаж, 8-906-226-19-88, 8-905-269-09-09</t>
  </si>
  <si>
    <t>ЗВОНИТЬ ЗА ЧАС !!оплачено на сайте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</si>
  <si>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</si>
  <si>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</si>
  <si>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</si>
  <si>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</si>
  <si>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16:30 закрывается пропускное бюро 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</si>
  <si>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пр. Луначарского д. 108</t>
  </si>
  <si>
    <t>к.1, кв.129</t>
  </si>
  <si>
    <t>2 бут в залог</t>
  </si>
  <si>
    <t xml:space="preserve">1 - ЧЕК (1-й раз)
 </t>
  </si>
  <si>
    <t>2- парадная внешняя сторона. п-образный дом. Телефон разбил не звонит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</si>
  <si>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</si>
  <si>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</si>
  <si>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</si>
  <si>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12:00-16:00</t>
  </si>
  <si>
    <t>новые цены, созвон. Именно в этот промежуток времени</t>
  </si>
  <si>
    <t>СПб, ул. Гороховая, д. 46</t>
  </si>
  <si>
    <t>салон Body Waxer, во двор, код на калитке 2007#, 8-981-777-08-33</t>
  </si>
  <si>
    <t>новая цена</t>
  </si>
  <si>
    <t>СПб, улица Кораблестроителей, 16к2</t>
  </si>
  <si>
    <t>офис 18, 4-й этаж без лифта, Музыкальная студия,  8-952-098-50-85, 930-10-28</t>
  </si>
  <si>
    <t>.ЗАБРАТЬ ПУСТУЮ ТАРУ, новая цена ЗВОНИТЬ НА НОМЕР 8-921-383-25-33</t>
  </si>
  <si>
    <t>г. Коммунар, ул. Гатчинская д. 18</t>
  </si>
  <si>
    <t>лит А, кв. 6, 8-960-240-05-00</t>
  </si>
  <si>
    <t>созвон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</si>
  <si>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</si>
  <si>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</si>
  <si>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</si>
  <si>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</si>
  <si>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</si>
  <si>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
7 бут за нал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</si>
</sst>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5" sqref="A6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1963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5404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/>
      <c r="J7" s="63"/>
      <c r="K7" s="63">
        <v>2</v>
      </c>
      <c r="L7" s="63"/>
      <c r="M7" s="63"/>
      <c r="N7" s="63" t="str">
        <f>SUM(I7:M7)</f>
        <v>0</v>
      </c>
      <c r="O7" s="64"/>
      <c r="P7" s="63">
        <v>380</v>
      </c>
      <c r="Q7" s="63"/>
      <c r="R7" s="63"/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66">
        <v>50058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5919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/>
      <c r="J9" s="56"/>
      <c r="K9" s="56">
        <v>20</v>
      </c>
      <c r="L9" s="56"/>
      <c r="M9" s="56"/>
      <c r="N9" s="56" t="str">
        <f>SUM(I9:M9)</f>
        <v>0</v>
      </c>
      <c r="O9" s="57"/>
      <c r="P9" s="56"/>
      <c r="Q9" s="56">
        <v>2600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1217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/>
      <c r="J10" s="56"/>
      <c r="K10" s="56">
        <v>7</v>
      </c>
      <c r="L10" s="56"/>
      <c r="M10" s="56"/>
      <c r="N10" s="56" t="str">
        <f>SUM(I10:M10)</f>
        <v>0</v>
      </c>
      <c r="O10" s="57"/>
      <c r="P10" s="56"/>
      <c r="Q10" s="56">
        <v>1225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50016</v>
      </c>
      <c r="D11" s="52" t="s">
        <v>60</v>
      </c>
      <c r="E11" s="52" t="s">
        <v>61</v>
      </c>
      <c r="F11" s="54" t="s">
        <v>45</v>
      </c>
      <c r="G11" s="52" t="s">
        <v>51</v>
      </c>
      <c r="H11" s="55"/>
      <c r="I11" s="56">
        <v>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44</v>
      </c>
      <c r="D12" s="52" t="s">
        <v>64</v>
      </c>
      <c r="E12" s="52" t="s">
        <v>65</v>
      </c>
      <c r="F12" s="54" t="s">
        <v>66</v>
      </c>
      <c r="G12" s="52" t="s">
        <v>67</v>
      </c>
      <c r="H12" s="55"/>
      <c r="I12" s="56"/>
      <c r="J12" s="56">
        <v>6</v>
      </c>
      <c r="K12" s="56"/>
      <c r="L12" s="56"/>
      <c r="M12" s="56"/>
      <c r="N12" s="56" t="str">
        <f>SUM(I12:M12)</f>
        <v>0</v>
      </c>
      <c r="O12" s="57"/>
      <c r="P12" s="56"/>
      <c r="Q12" s="56" t="s">
        <v>68</v>
      </c>
      <c r="R12" s="56"/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1888</v>
      </c>
      <c r="D13" s="46" t="s">
        <v>71</v>
      </c>
      <c r="E13" s="46" t="s">
        <v>72</v>
      </c>
      <c r="F13" s="38" t="s">
        <v>40</v>
      </c>
      <c r="G13" s="46" t="s">
        <v>67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1360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2078</v>
      </c>
      <c r="D14" s="46" t="s">
        <v>75</v>
      </c>
      <c r="E14" s="46" t="s">
        <v>76</v>
      </c>
      <c r="F14" s="38" t="s">
        <v>77</v>
      </c>
      <c r="G14" s="46" t="s">
        <v>35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570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3290</v>
      </c>
      <c r="D15" s="46" t="s">
        <v>80</v>
      </c>
      <c r="E15" s="46" t="s">
        <v>81</v>
      </c>
      <c r="F15" s="38" t="s">
        <v>82</v>
      </c>
      <c r="G15" s="46" t="s">
        <v>67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92845</v>
      </c>
      <c r="D16" s="46" t="s">
        <v>84</v>
      </c>
      <c r="E16" s="46" t="s">
        <v>85</v>
      </c>
      <c r="F16" s="38" t="s">
        <v>82</v>
      </c>
      <c r="G16" s="46" t="s">
        <v>51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2458</v>
      </c>
      <c r="D17" s="52" t="s">
        <v>88</v>
      </c>
      <c r="E17" s="52" t="s">
        <v>89</v>
      </c>
      <c r="F17" s="54" t="s">
        <v>45</v>
      </c>
      <c r="G17" s="52" t="s">
        <v>67</v>
      </c>
      <c r="H17" s="55"/>
      <c r="I17" s="56"/>
      <c r="J17" s="56">
        <v>3</v>
      </c>
      <c r="K17" s="56"/>
      <c r="L17" s="56"/>
      <c r="M17" s="56"/>
      <c r="N17" s="56" t="str">
        <f>SUM(I17:M17)</f>
        <v>0</v>
      </c>
      <c r="O17" s="57"/>
      <c r="P17" s="56"/>
      <c r="Q17" s="56">
        <v>600</v>
      </c>
      <c r="R17" s="56">
        <v>30</v>
      </c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726</v>
      </c>
      <c r="D18" s="46" t="s">
        <v>92</v>
      </c>
      <c r="E18" s="46" t="s">
        <v>93</v>
      </c>
      <c r="F18" s="38" t="s">
        <v>94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142</v>
      </c>
      <c r="D19" s="52" t="s">
        <v>97</v>
      </c>
      <c r="E19" s="52" t="s">
        <v>98</v>
      </c>
      <c r="F19" s="54" t="s">
        <v>99</v>
      </c>
      <c r="G19" s="52" t="s">
        <v>57</v>
      </c>
      <c r="H19" s="55"/>
      <c r="I19" s="56"/>
      <c r="J19" s="56"/>
      <c r="K19" s="56">
        <v>4</v>
      </c>
      <c r="L19" s="56"/>
      <c r="M19" s="56"/>
      <c r="N19" s="56" t="str">
        <f>SUM(I19:M19)</f>
        <v>0</v>
      </c>
      <c r="O19" s="57"/>
      <c r="P19" s="56"/>
      <c r="Q19" s="56">
        <v>600</v>
      </c>
      <c r="R19" s="56"/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65">
        <v>60024</v>
      </c>
      <c r="D20" s="46" t="s">
        <v>102</v>
      </c>
      <c r="E20" s="46" t="s">
        <v>103</v>
      </c>
      <c r="F20" s="38" t="s">
        <v>45</v>
      </c>
      <c r="G20" s="46" t="s">
        <v>67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550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849</v>
      </c>
      <c r="D21" s="52" t="s">
        <v>106</v>
      </c>
      <c r="E21" s="52" t="s">
        <v>107</v>
      </c>
      <c r="F21" s="54" t="s">
        <v>82</v>
      </c>
      <c r="G21" s="52" t="s">
        <v>108</v>
      </c>
      <c r="H21" s="55"/>
      <c r="I21" s="56"/>
      <c r="J21" s="56">
        <v>10</v>
      </c>
      <c r="K21" s="56"/>
      <c r="L21" s="56"/>
      <c r="M21" s="56"/>
      <c r="N21" s="56" t="str">
        <f>SUM(I21:M21)</f>
        <v>0</v>
      </c>
      <c r="O21" s="57"/>
      <c r="P21" s="56"/>
      <c r="Q21" s="56">
        <v>7000</v>
      </c>
      <c r="R21" s="56"/>
      <c r="S21" s="54" t="s">
        <v>109</v>
      </c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79</v>
      </c>
      <c r="C22" s="47">
        <v>91440</v>
      </c>
      <c r="D22" s="46" t="s">
        <v>111</v>
      </c>
      <c r="E22" s="46" t="s">
        <v>112</v>
      </c>
      <c r="F22" s="38" t="s">
        <v>113</v>
      </c>
      <c r="G22" s="46" t="s">
        <v>67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1020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115</v>
      </c>
      <c r="C23" s="66">
        <v>94851</v>
      </c>
      <c r="D23" s="52" t="s">
        <v>116</v>
      </c>
      <c r="E23" s="52" t="s">
        <v>117</v>
      </c>
      <c r="F23" s="54" t="s">
        <v>118</v>
      </c>
      <c r="G23" s="52" t="s">
        <v>108</v>
      </c>
      <c r="H23" s="55"/>
      <c r="I23" s="56"/>
      <c r="J23" s="56"/>
      <c r="K23" s="56"/>
      <c r="L23" s="56">
        <v>9</v>
      </c>
      <c r="M23" s="56"/>
      <c r="N23" s="56" t="str">
        <f>SUM(I23:M23)</f>
        <v>0</v>
      </c>
      <c r="O23" s="57"/>
      <c r="P23" s="56"/>
      <c r="Q23" s="56">
        <v>1485</v>
      </c>
      <c r="R23" s="56">
        <v>90</v>
      </c>
      <c r="S23" s="54"/>
      <c r="T23" s="54" t="s">
        <v>119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120</v>
      </c>
      <c r="C24" s="53">
        <v>2422</v>
      </c>
      <c r="D24" s="52" t="s">
        <v>121</v>
      </c>
      <c r="E24" s="52" t="s">
        <v>122</v>
      </c>
      <c r="F24" s="54" t="s">
        <v>82</v>
      </c>
      <c r="G24" s="52" t="s">
        <v>57</v>
      </c>
      <c r="H24" s="55"/>
      <c r="I24" s="56"/>
      <c r="J24" s="56"/>
      <c r="K24" s="56"/>
      <c r="L24" s="56">
        <v>6</v>
      </c>
      <c r="M24" s="56"/>
      <c r="N24" s="56" t="str">
        <f>SUM(I24:M24)</f>
        <v>0</v>
      </c>
      <c r="O24" s="57"/>
      <c r="P24" s="56"/>
      <c r="Q24" s="56">
        <v>1020</v>
      </c>
      <c r="R24" s="56"/>
      <c r="S24" s="54"/>
      <c r="T24" s="54" t="s">
        <v>123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65">
        <v>6730</v>
      </c>
      <c r="D25" s="46" t="s">
        <v>125</v>
      </c>
      <c r="E25" s="46" t="s">
        <v>126</v>
      </c>
      <c r="F25" s="38" t="s">
        <v>40</v>
      </c>
      <c r="G25" s="46" t="s">
        <v>51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570</v>
      </c>
      <c r="Q25" s="49"/>
      <c r="R25" s="49"/>
      <c r="S25" s="38"/>
      <c r="T25" s="38" t="s">
        <v>127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128</v>
      </c>
      <c r="C26" s="47">
        <v>2828</v>
      </c>
      <c r="D26" s="46" t="s">
        <v>129</v>
      </c>
      <c r="E26" s="46" t="s">
        <v>130</v>
      </c>
      <c r="F26" s="38" t="s">
        <v>40</v>
      </c>
      <c r="G26" s="46" t="s">
        <v>57</v>
      </c>
      <c r="H26" s="48"/>
      <c r="I26" s="49"/>
      <c r="J26" s="49">
        <v>5</v>
      </c>
      <c r="K26" s="49"/>
      <c r="L26" s="49"/>
      <c r="M26" s="49"/>
      <c r="N26" s="49" t="str">
        <f>SUM(I26:M26)</f>
        <v>0</v>
      </c>
      <c r="O26" s="50"/>
      <c r="P26" s="49">
        <v>1025</v>
      </c>
      <c r="Q26" s="49"/>
      <c r="R26" s="49">
        <v>50</v>
      </c>
      <c r="S26" s="38"/>
      <c r="T26" s="38" t="s">
        <v>83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131</v>
      </c>
      <c r="C27" s="53">
        <v>4320</v>
      </c>
      <c r="D27" s="52" t="s">
        <v>132</v>
      </c>
      <c r="E27" s="52" t="s">
        <v>133</v>
      </c>
      <c r="F27" s="54" t="s">
        <v>118</v>
      </c>
      <c r="G27" s="52" t="s">
        <v>51</v>
      </c>
      <c r="H27" s="55"/>
      <c r="I27" s="56"/>
      <c r="J27" s="56"/>
      <c r="K27" s="56">
        <v>4</v>
      </c>
      <c r="L27" s="56"/>
      <c r="M27" s="56"/>
      <c r="N27" s="56" t="str">
        <f>SUM(I27:M27)</f>
        <v>0</v>
      </c>
      <c r="O27" s="57"/>
      <c r="P27" s="56"/>
      <c r="Q27" s="56">
        <v>680</v>
      </c>
      <c r="R27" s="56"/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3">
        <v>5704</v>
      </c>
      <c r="D28" s="52" t="s">
        <v>136</v>
      </c>
      <c r="E28" s="52" t="s">
        <v>137</v>
      </c>
      <c r="F28" s="54" t="s">
        <v>40</v>
      </c>
      <c r="G28" s="52" t="s">
        <v>35</v>
      </c>
      <c r="H28" s="55"/>
      <c r="I28" s="56"/>
      <c r="J28" s="56">
        <v>6</v>
      </c>
      <c r="K28" s="56"/>
      <c r="L28" s="56"/>
      <c r="M28" s="56"/>
      <c r="N28" s="56" t="str">
        <f>SUM(I28:M28)</f>
        <v>0</v>
      </c>
      <c r="O28" s="57"/>
      <c r="P28" s="56"/>
      <c r="Q28" s="56">
        <v>1380</v>
      </c>
      <c r="R28" s="56">
        <v>60</v>
      </c>
      <c r="S28" s="54"/>
      <c r="T28" s="54" t="s">
        <v>138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139</v>
      </c>
      <c r="C29" s="53">
        <v>93561</v>
      </c>
      <c r="D29" s="52" t="s">
        <v>140</v>
      </c>
      <c r="E29" s="52" t="s">
        <v>141</v>
      </c>
      <c r="F29" s="54" t="s">
        <v>142</v>
      </c>
      <c r="G29" s="52" t="s">
        <v>67</v>
      </c>
      <c r="H29" s="55"/>
      <c r="I29" s="56"/>
      <c r="J29" s="56"/>
      <c r="K29" s="56"/>
      <c r="L29" s="56">
        <v>20</v>
      </c>
      <c r="M29" s="56"/>
      <c r="N29" s="56" t="str">
        <f>SUM(I29:M29)</f>
        <v>0</v>
      </c>
      <c r="O29" s="57"/>
      <c r="P29" s="56"/>
      <c r="Q29" s="56">
        <v>2600</v>
      </c>
      <c r="R29" s="56"/>
      <c r="S29" s="54"/>
      <c r="T29" s="54" t="s">
        <v>143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144</v>
      </c>
      <c r="C30" s="53">
        <v>2485</v>
      </c>
      <c r="D30" s="52" t="s">
        <v>145</v>
      </c>
      <c r="E30" s="52" t="s">
        <v>146</v>
      </c>
      <c r="F30" s="54" t="s">
        <v>82</v>
      </c>
      <c r="G30" s="52" t="s">
        <v>57</v>
      </c>
      <c r="H30" s="55"/>
      <c r="I30" s="56"/>
      <c r="J30" s="56"/>
      <c r="K30" s="56"/>
      <c r="L30" s="56">
        <v>15</v>
      </c>
      <c r="M30" s="56"/>
      <c r="N30" s="56" t="str">
        <f>SUM(I30:M30)</f>
        <v>0</v>
      </c>
      <c r="O30" s="57"/>
      <c r="P30" s="56"/>
      <c r="Q30" s="56">
        <v>2100</v>
      </c>
      <c r="R30" s="56"/>
      <c r="S30" s="54"/>
      <c r="T30" s="54" t="s">
        <v>147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148</v>
      </c>
      <c r="C31" s="53">
        <v>4958</v>
      </c>
      <c r="D31" s="52" t="s">
        <v>149</v>
      </c>
      <c r="E31" s="52" t="s">
        <v>150</v>
      </c>
      <c r="F31" s="54" t="s">
        <v>82</v>
      </c>
      <c r="G31" s="52" t="s">
        <v>67</v>
      </c>
      <c r="H31" s="55"/>
      <c r="I31" s="56"/>
      <c r="J31" s="56"/>
      <c r="K31" s="56">
        <v>3</v>
      </c>
      <c r="L31" s="56"/>
      <c r="M31" s="56"/>
      <c r="N31" s="56" t="str">
        <f>SUM(I31:M31)</f>
        <v>0</v>
      </c>
      <c r="O31" s="57"/>
      <c r="P31" s="56"/>
      <c r="Q31" s="56">
        <v>510</v>
      </c>
      <c r="R31" s="56">
        <v>30</v>
      </c>
      <c r="S31" s="54"/>
      <c r="T31" s="54" t="s">
        <v>151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152</v>
      </c>
      <c r="C32" s="66">
        <v>6703</v>
      </c>
      <c r="D32" s="52" t="s">
        <v>153</v>
      </c>
      <c r="E32" s="52" t="s">
        <v>154</v>
      </c>
      <c r="F32" s="54" t="s">
        <v>82</v>
      </c>
      <c r="G32" s="52" t="s">
        <v>108</v>
      </c>
      <c r="H32" s="55"/>
      <c r="I32" s="56"/>
      <c r="J32" s="56">
        <v>20</v>
      </c>
      <c r="K32" s="56"/>
      <c r="L32" s="56"/>
      <c r="M32" s="56"/>
      <c r="N32" s="56" t="str">
        <f>SUM(I32:M32)</f>
        <v>0</v>
      </c>
      <c r="O32" s="57"/>
      <c r="P32" s="56"/>
      <c r="Q32" s="56">
        <v>3000</v>
      </c>
      <c r="R32" s="56"/>
      <c r="S32" s="54"/>
      <c r="T32" s="54" t="s">
        <v>155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42</v>
      </c>
      <c r="C33" s="66">
        <v>50058</v>
      </c>
      <c r="D33" s="52" t="s">
        <v>156</v>
      </c>
      <c r="E33" s="52" t="s">
        <v>157</v>
      </c>
      <c r="F33" s="54" t="s">
        <v>45</v>
      </c>
      <c r="G33" s="52" t="s">
        <v>108</v>
      </c>
      <c r="H33" s="55"/>
      <c r="I33" s="56">
        <v>13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1482</v>
      </c>
      <c r="R33" s="56"/>
      <c r="S33" s="54"/>
      <c r="T33" s="54" t="s">
        <v>46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47"/>
      <c r="D34" s="46" t="s">
        <v>145</v>
      </c>
      <c r="E34" s="46" t="s">
        <v>159</v>
      </c>
      <c r="F34" s="38" t="s">
        <v>82</v>
      </c>
      <c r="G34" s="46" t="s">
        <v>57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/>
      <c r="Q34" s="49">
        <v>300</v>
      </c>
      <c r="R34" s="49"/>
      <c r="S34" s="38" t="s">
        <v>160</v>
      </c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47">
        <v>4389</v>
      </c>
      <c r="D35" s="46" t="s">
        <v>163</v>
      </c>
      <c r="E35" s="46" t="s">
        <v>164</v>
      </c>
      <c r="F35" s="38" t="s">
        <v>165</v>
      </c>
      <c r="G35" s="46" t="s">
        <v>67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480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47">
        <v>4956</v>
      </c>
      <c r="D36" s="46" t="s">
        <v>168</v>
      </c>
      <c r="E36" s="46" t="s">
        <v>169</v>
      </c>
      <c r="F36" s="38" t="s">
        <v>82</v>
      </c>
      <c r="G36" s="46" t="s">
        <v>51</v>
      </c>
      <c r="H36" s="48"/>
      <c r="I36" s="49"/>
      <c r="J36" s="49"/>
      <c r="K36" s="49">
        <v>6</v>
      </c>
      <c r="L36" s="49"/>
      <c r="M36" s="49"/>
      <c r="N36" s="49" t="str">
        <f>SUM(I36:M36)</f>
        <v>0</v>
      </c>
      <c r="O36" s="50"/>
      <c r="P36" s="49">
        <v>5080</v>
      </c>
      <c r="Q36" s="49"/>
      <c r="R36" s="49"/>
      <c r="S36" s="38" t="s">
        <v>170</v>
      </c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79</v>
      </c>
      <c r="C37" s="47">
        <v>2534</v>
      </c>
      <c r="D37" s="46" t="s">
        <v>172</v>
      </c>
      <c r="E37" s="46" t="s">
        <v>173</v>
      </c>
      <c r="F37" s="38" t="s">
        <v>113</v>
      </c>
      <c r="G37" s="46" t="s">
        <v>57</v>
      </c>
      <c r="H37" s="48"/>
      <c r="I37" s="49"/>
      <c r="J37" s="49"/>
      <c r="K37" s="49"/>
      <c r="L37" s="49">
        <v>10</v>
      </c>
      <c r="M37" s="49"/>
      <c r="N37" s="49" t="str">
        <f>SUM(I37:M37)</f>
        <v>0</v>
      </c>
      <c r="O37" s="50"/>
      <c r="P37" s="49">
        <v>1550</v>
      </c>
      <c r="Q37" s="49"/>
      <c r="R37" s="49">
        <v>150</v>
      </c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175</v>
      </c>
      <c r="C38" s="47">
        <v>2760</v>
      </c>
      <c r="D38" s="46" t="s">
        <v>176</v>
      </c>
      <c r="E38" s="46" t="s">
        <v>177</v>
      </c>
      <c r="F38" s="38" t="s">
        <v>178</v>
      </c>
      <c r="G38" s="46" t="s">
        <v>35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180</v>
      </c>
      <c r="C39" s="53">
        <v>2443</v>
      </c>
      <c r="D39" s="52" t="s">
        <v>181</v>
      </c>
      <c r="E39" s="52" t="s">
        <v>182</v>
      </c>
      <c r="F39" s="54" t="s">
        <v>40</v>
      </c>
      <c r="G39" s="52" t="s">
        <v>57</v>
      </c>
      <c r="H39" s="55"/>
      <c r="I39" s="56"/>
      <c r="J39" s="56">
        <v>0</v>
      </c>
      <c r="K39" s="56"/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183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184</v>
      </c>
      <c r="C40" s="60">
        <v>94540</v>
      </c>
      <c r="D40" s="59" t="s">
        <v>185</v>
      </c>
      <c r="E40" s="59" t="s">
        <v>186</v>
      </c>
      <c r="F40" s="61" t="s">
        <v>187</v>
      </c>
      <c r="G40" s="59" t="s">
        <v>108</v>
      </c>
      <c r="H40" s="62"/>
      <c r="I40" s="63"/>
      <c r="J40" s="63"/>
      <c r="K40" s="63"/>
      <c r="L40" s="63">
        <v>2</v>
      </c>
      <c r="M40" s="63"/>
      <c r="N40" s="63" t="str">
        <f>SUM(I40:M40)</f>
        <v>0</v>
      </c>
      <c r="O40" s="64"/>
      <c r="P40" s="63">
        <v>570</v>
      </c>
      <c r="Q40" s="63"/>
      <c r="R40" s="63"/>
      <c r="S40" s="61" t="s">
        <v>188</v>
      </c>
      <c r="T40" s="61" t="s">
        <v>189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101</v>
      </c>
      <c r="C41" s="65">
        <v>60036</v>
      </c>
      <c r="D41" s="46" t="s">
        <v>190</v>
      </c>
      <c r="E41" s="46" t="s">
        <v>191</v>
      </c>
      <c r="F41" s="38" t="s">
        <v>45</v>
      </c>
      <c r="G41" s="46" t="s">
        <v>51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440</v>
      </c>
      <c r="Q41" s="49"/>
      <c r="R41" s="49"/>
      <c r="S41" s="38" t="s">
        <v>192</v>
      </c>
      <c r="T41" s="38" t="s">
        <v>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79</v>
      </c>
      <c r="C42" s="65">
        <v>94941</v>
      </c>
      <c r="D42" s="46" t="s">
        <v>193</v>
      </c>
      <c r="E42" s="46" t="s">
        <v>194</v>
      </c>
      <c r="F42" s="38" t="s">
        <v>40</v>
      </c>
      <c r="G42" s="46" t="s">
        <v>35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196</v>
      </c>
      <c r="C43" s="53">
        <v>2366</v>
      </c>
      <c r="D43" s="52" t="s">
        <v>197</v>
      </c>
      <c r="E43" s="52" t="s">
        <v>198</v>
      </c>
      <c r="F43" s="54" t="s">
        <v>82</v>
      </c>
      <c r="G43" s="52" t="s">
        <v>67</v>
      </c>
      <c r="H43" s="55"/>
      <c r="I43" s="56"/>
      <c r="J43" s="56">
        <v>4</v>
      </c>
      <c r="K43" s="56"/>
      <c r="L43" s="56"/>
      <c r="M43" s="56"/>
      <c r="N43" s="56" t="str">
        <f>SUM(I43:M43)</f>
        <v>0</v>
      </c>
      <c r="O43" s="57"/>
      <c r="P43" s="56"/>
      <c r="Q43" s="56">
        <v>880</v>
      </c>
      <c r="R43" s="56"/>
      <c r="S43" s="54"/>
      <c r="T43" s="54" t="s">
        <v>199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47">
        <v>696</v>
      </c>
      <c r="D44" s="46" t="s">
        <v>201</v>
      </c>
      <c r="E44" s="46" t="s">
        <v>202</v>
      </c>
      <c r="F44" s="38" t="s">
        <v>203</v>
      </c>
      <c r="G44" s="46" t="s">
        <v>67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450</v>
      </c>
      <c r="Q44" s="49"/>
      <c r="R44" s="49"/>
      <c r="S44" s="38"/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205</v>
      </c>
      <c r="C45" s="53">
        <v>2944</v>
      </c>
      <c r="D45" s="52" t="s">
        <v>206</v>
      </c>
      <c r="E45" s="52" t="s">
        <v>207</v>
      </c>
      <c r="F45" s="54" t="s">
        <v>82</v>
      </c>
      <c r="G45" s="52" t="s">
        <v>67</v>
      </c>
      <c r="H45" s="55"/>
      <c r="I45" s="56"/>
      <c r="J45" s="56"/>
      <c r="K45" s="56"/>
      <c r="L45" s="56">
        <v>5</v>
      </c>
      <c r="M45" s="56"/>
      <c r="N45" s="56" t="str">
        <f>SUM(I45:M45)</f>
        <v>0</v>
      </c>
      <c r="O45" s="57"/>
      <c r="P45" s="56"/>
      <c r="Q45" s="56">
        <v>900</v>
      </c>
      <c r="R45" s="56">
        <v>50</v>
      </c>
      <c r="S45" s="54"/>
      <c r="T45" s="54" t="s">
        <v>208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209</v>
      </c>
      <c r="C46" s="53">
        <v>2646</v>
      </c>
      <c r="D46" s="52" t="s">
        <v>210</v>
      </c>
      <c r="E46" s="52" t="s">
        <v>211</v>
      </c>
      <c r="F46" s="54" t="s">
        <v>45</v>
      </c>
      <c r="G46" s="52" t="s">
        <v>57</v>
      </c>
      <c r="H46" s="55"/>
      <c r="I46" s="56"/>
      <c r="J46" s="56"/>
      <c r="K46" s="56">
        <v>10</v>
      </c>
      <c r="L46" s="56"/>
      <c r="M46" s="56"/>
      <c r="N46" s="56" t="str">
        <f>SUM(I46:M46)</f>
        <v>0</v>
      </c>
      <c r="O46" s="57"/>
      <c r="P46" s="56"/>
      <c r="Q46" s="56">
        <v>3600</v>
      </c>
      <c r="R46" s="56">
        <v>50</v>
      </c>
      <c r="S46" s="54"/>
      <c r="T46" s="54" t="s">
        <v>212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213</v>
      </c>
      <c r="C47" s="47">
        <v>4084</v>
      </c>
      <c r="D47" s="46" t="s">
        <v>214</v>
      </c>
      <c r="E47" s="46" t="s">
        <v>215</v>
      </c>
      <c r="F47" s="38" t="s">
        <v>216</v>
      </c>
      <c r="G47" s="46" t="s">
        <v>35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460</v>
      </c>
      <c r="Q47" s="49"/>
      <c r="R47" s="49"/>
      <c r="S47" s="38"/>
      <c r="T47" s="38" t="s">
        <v>217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184</v>
      </c>
      <c r="C48" s="65">
        <v>94324</v>
      </c>
      <c r="D48" s="46" t="s">
        <v>218</v>
      </c>
      <c r="E48" s="46" t="s">
        <v>219</v>
      </c>
      <c r="F48" s="38" t="s">
        <v>45</v>
      </c>
      <c r="G48" s="46" t="s">
        <v>108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221</v>
      </c>
      <c r="C49" s="65">
        <v>6741</v>
      </c>
      <c r="D49" s="46" t="s">
        <v>222</v>
      </c>
      <c r="E49" s="46" t="s">
        <v>223</v>
      </c>
      <c r="F49" s="38" t="s">
        <v>224</v>
      </c>
      <c r="G49" s="46" t="s">
        <v>35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225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79</v>
      </c>
      <c r="C50" s="47">
        <v>92592</v>
      </c>
      <c r="D50" s="46" t="s">
        <v>226</v>
      </c>
      <c r="E50" s="46" t="s">
        <v>227</v>
      </c>
      <c r="F50" s="38" t="s">
        <v>56</v>
      </c>
      <c r="G50" s="46" t="s">
        <v>57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228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229</v>
      </c>
      <c r="C51" s="47">
        <v>4745</v>
      </c>
      <c r="D51" s="46" t="s">
        <v>230</v>
      </c>
      <c r="E51" s="46" t="s">
        <v>231</v>
      </c>
      <c r="F51" s="38" t="s">
        <v>224</v>
      </c>
      <c r="G51" s="46" t="s">
        <v>51</v>
      </c>
      <c r="H51" s="48"/>
      <c r="I51" s="49"/>
      <c r="J51" s="49">
        <v>10</v>
      </c>
      <c r="K51" s="49"/>
      <c r="L51" s="49"/>
      <c r="M51" s="49"/>
      <c r="N51" s="49" t="str">
        <f>SUM(I51:M51)</f>
        <v>0</v>
      </c>
      <c r="O51" s="50"/>
      <c r="P51" s="49">
        <v>1650</v>
      </c>
      <c r="Q51" s="49"/>
      <c r="R51" s="49"/>
      <c r="S51" s="38"/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233</v>
      </c>
      <c r="C52" s="53">
        <v>3097</v>
      </c>
      <c r="D52" s="52" t="s">
        <v>234</v>
      </c>
      <c r="E52" s="52" t="s">
        <v>235</v>
      </c>
      <c r="F52" s="54" t="s">
        <v>45</v>
      </c>
      <c r="G52" s="52" t="s">
        <v>51</v>
      </c>
      <c r="H52" s="55"/>
      <c r="I52" s="56"/>
      <c r="J52" s="56">
        <v>4</v>
      </c>
      <c r="K52" s="56"/>
      <c r="L52" s="56"/>
      <c r="M52" s="56"/>
      <c r="N52" s="56" t="str">
        <f>SUM(I52:M52)</f>
        <v>0</v>
      </c>
      <c r="O52" s="57"/>
      <c r="P52" s="56"/>
      <c r="Q52" s="56">
        <v>920</v>
      </c>
      <c r="R52" s="56"/>
      <c r="S52" s="54"/>
      <c r="T52" s="54" t="s">
        <v>83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236</v>
      </c>
      <c r="C53" s="47">
        <v>336</v>
      </c>
      <c r="D53" s="46" t="s">
        <v>237</v>
      </c>
      <c r="E53" s="46" t="s">
        <v>238</v>
      </c>
      <c r="F53" s="38" t="s">
        <v>216</v>
      </c>
      <c r="G53" s="46" t="s">
        <v>67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340</v>
      </c>
      <c r="Q53" s="49"/>
      <c r="R53" s="49"/>
      <c r="S53" s="38"/>
      <c r="T53" s="38" t="s">
        <v>83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239</v>
      </c>
      <c r="C54" s="53">
        <v>3703</v>
      </c>
      <c r="D54" s="52" t="s">
        <v>240</v>
      </c>
      <c r="E54" s="52" t="s">
        <v>241</v>
      </c>
      <c r="F54" s="54" t="s">
        <v>118</v>
      </c>
      <c r="G54" s="52" t="s">
        <v>51</v>
      </c>
      <c r="H54" s="55"/>
      <c r="I54" s="56"/>
      <c r="J54" s="56"/>
      <c r="K54" s="56"/>
      <c r="L54" s="56">
        <v>6</v>
      </c>
      <c r="M54" s="56"/>
      <c r="N54" s="56" t="str">
        <f>SUM(I54:M54)</f>
        <v>0</v>
      </c>
      <c r="O54" s="57"/>
      <c r="P54" s="56"/>
      <c r="Q54" s="56">
        <v>1020</v>
      </c>
      <c r="R54" s="56"/>
      <c r="S54" s="54"/>
      <c r="T54" s="54" t="s">
        <v>242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243</v>
      </c>
      <c r="C55" s="53">
        <v>2407</v>
      </c>
      <c r="D55" s="52" t="s">
        <v>244</v>
      </c>
      <c r="E55" s="52" t="s">
        <v>245</v>
      </c>
      <c r="F55" s="54" t="s">
        <v>82</v>
      </c>
      <c r="G55" s="52" t="s">
        <v>108</v>
      </c>
      <c r="H55" s="55"/>
      <c r="I55" s="56"/>
      <c r="J55" s="56"/>
      <c r="K55" s="56"/>
      <c r="L55" s="56">
        <v>5</v>
      </c>
      <c r="M55" s="56"/>
      <c r="N55" s="56" t="str">
        <f>SUM(I55:M55)</f>
        <v>0</v>
      </c>
      <c r="O55" s="57"/>
      <c r="P55" s="56"/>
      <c r="Q55" s="56">
        <v>850</v>
      </c>
      <c r="R55" s="56"/>
      <c r="S55" s="54"/>
      <c r="T55" s="54" t="s">
        <v>246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247</v>
      </c>
      <c r="C56" s="66">
        <v>60107</v>
      </c>
      <c r="D56" s="52" t="s">
        <v>248</v>
      </c>
      <c r="E56" s="52" t="s">
        <v>249</v>
      </c>
      <c r="F56" s="54" t="s">
        <v>45</v>
      </c>
      <c r="G56" s="52" t="s">
        <v>67</v>
      </c>
      <c r="H56" s="55"/>
      <c r="I56" s="56"/>
      <c r="J56" s="56"/>
      <c r="K56" s="56"/>
      <c r="L56" s="56">
        <v>13</v>
      </c>
      <c r="M56" s="56"/>
      <c r="N56" s="56" t="str">
        <f>SUM(I56:M56)</f>
        <v>0</v>
      </c>
      <c r="O56" s="57"/>
      <c r="P56" s="56"/>
      <c r="Q56" s="56">
        <v>1430</v>
      </c>
      <c r="R56" s="56"/>
      <c r="S56" s="54"/>
      <c r="T56" s="54" t="s">
        <v>250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47">
        <v>6364</v>
      </c>
      <c r="D57" s="46" t="s">
        <v>252</v>
      </c>
      <c r="E57" s="46" t="s">
        <v>253</v>
      </c>
      <c r="F57" s="38" t="s">
        <v>216</v>
      </c>
      <c r="G57" s="46" t="s">
        <v>57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7">
        <v>53</v>
      </c>
      <c r="B58" s="68" t="s">
        <v>255</v>
      </c>
      <c r="C58" s="69">
        <v>94790</v>
      </c>
      <c r="D58" s="68" t="s">
        <v>256</v>
      </c>
      <c r="E58" s="68" t="s">
        <v>257</v>
      </c>
      <c r="F58" s="70" t="s">
        <v>258</v>
      </c>
      <c r="G58" s="68" t="s">
        <v>57</v>
      </c>
      <c r="H58" s="71"/>
      <c r="I58" s="72"/>
      <c r="J58" s="72"/>
      <c r="K58" s="72"/>
      <c r="L58" s="72">
        <v>10</v>
      </c>
      <c r="M58" s="72"/>
      <c r="N58" s="72" t="str">
        <f>SUM(I58:M58)</f>
        <v>0</v>
      </c>
      <c r="O58" s="73"/>
      <c r="P58" s="72"/>
      <c r="Q58" s="72">
        <v>1400</v>
      </c>
      <c r="R58" s="72"/>
      <c r="S58" s="70"/>
      <c r="T58" s="70" t="s">
        <v>259</v>
      </c>
      <c r="U58" s="7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184</v>
      </c>
      <c r="C59" s="65">
        <v>4970</v>
      </c>
      <c r="D59" s="46" t="s">
        <v>260</v>
      </c>
      <c r="E59" s="46" t="s">
        <v>261</v>
      </c>
      <c r="F59" s="38" t="s">
        <v>142</v>
      </c>
      <c r="G59" s="46" t="s">
        <v>57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 t="s">
        <v>262</v>
      </c>
      <c r="P59" s="49">
        <v>510</v>
      </c>
      <c r="Q59" s="49"/>
      <c r="R59" s="49"/>
      <c r="S59" s="38" t="s">
        <v>263</v>
      </c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265</v>
      </c>
      <c r="C60" s="47">
        <v>5939</v>
      </c>
      <c r="D60" s="46" t="s">
        <v>266</v>
      </c>
      <c r="E60" s="46" t="s">
        <v>267</v>
      </c>
      <c r="F60" s="38" t="s">
        <v>268</v>
      </c>
      <c r="G60" s="46" t="s">
        <v>51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490</v>
      </c>
      <c r="Q60" s="49"/>
      <c r="R60" s="49"/>
      <c r="S60" s="38"/>
      <c r="T60" s="38" t="s">
        <v>269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101</v>
      </c>
      <c r="C61" s="65">
        <v>60071</v>
      </c>
      <c r="D61" s="46" t="s">
        <v>270</v>
      </c>
      <c r="E61" s="46" t="s">
        <v>271</v>
      </c>
      <c r="F61" s="38" t="s">
        <v>45</v>
      </c>
      <c r="G61" s="46" t="s">
        <v>51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440</v>
      </c>
      <c r="Q61" s="49"/>
      <c r="R61" s="49"/>
      <c r="S61" s="38" t="s">
        <v>192</v>
      </c>
      <c r="T61" s="38" t="s">
        <v>272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79</v>
      </c>
      <c r="C62" s="47">
        <v>2767</v>
      </c>
      <c r="D62" s="46" t="s">
        <v>273</v>
      </c>
      <c r="E62" s="46" t="s">
        <v>274</v>
      </c>
      <c r="F62" s="38" t="s">
        <v>142</v>
      </c>
      <c r="G62" s="46" t="s">
        <v>51</v>
      </c>
      <c r="H62" s="48"/>
      <c r="I62" s="49"/>
      <c r="J62" s="49"/>
      <c r="K62" s="49"/>
      <c r="L62" s="49">
        <v>8</v>
      </c>
      <c r="M62" s="49"/>
      <c r="N62" s="49" t="str">
        <f>SUM(I62:M62)</f>
        <v>0</v>
      </c>
      <c r="O62" s="50"/>
      <c r="P62" s="49">
        <v>1320</v>
      </c>
      <c r="Q62" s="49"/>
      <c r="R62" s="49">
        <v>80</v>
      </c>
      <c r="S62" s="38"/>
      <c r="T62" s="38" t="s">
        <v>275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79</v>
      </c>
      <c r="C63" s="65">
        <v>93403</v>
      </c>
      <c r="D63" s="59" t="s">
        <v>276</v>
      </c>
      <c r="E63" s="59" t="s">
        <v>277</v>
      </c>
      <c r="F63" s="61" t="s">
        <v>40</v>
      </c>
      <c r="G63" s="59" t="s">
        <v>108</v>
      </c>
      <c r="H63" s="62"/>
      <c r="I63" s="63"/>
      <c r="J63" s="63"/>
      <c r="K63" s="63"/>
      <c r="L63" s="63">
        <v>2</v>
      </c>
      <c r="M63" s="63"/>
      <c r="N63" s="63" t="str">
        <f>SUM(I63:M63)</f>
        <v>0</v>
      </c>
      <c r="O63" s="64"/>
      <c r="P63" s="63">
        <v>370</v>
      </c>
      <c r="Q63" s="63"/>
      <c r="R63" s="63"/>
      <c r="S63" s="61"/>
      <c r="T63" s="61" t="s">
        <v>278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279</v>
      </c>
      <c r="C64" s="53">
        <v>5178</v>
      </c>
      <c r="D64" s="52" t="s">
        <v>280</v>
      </c>
      <c r="E64" s="52" t="s">
        <v>281</v>
      </c>
      <c r="F64" s="54" t="s">
        <v>282</v>
      </c>
      <c r="G64" s="52" t="s">
        <v>283</v>
      </c>
      <c r="H64" s="55"/>
      <c r="I64" s="56"/>
      <c r="J64" s="56"/>
      <c r="K64" s="56">
        <v>42</v>
      </c>
      <c r="L64" s="56"/>
      <c r="M64" s="56"/>
      <c r="N64" s="56" t="str">
        <f>SUM(I64:M64)</f>
        <v>0</v>
      </c>
      <c r="O64" s="57">
        <v>8</v>
      </c>
      <c r="P64" s="56">
        <v>2100</v>
      </c>
      <c r="Q64" s="56"/>
      <c r="R64" s="56"/>
      <c r="S64" s="54"/>
      <c r="T64" s="54" t="s">
        <v>284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279</v>
      </c>
      <c r="C65" s="53">
        <v>5178</v>
      </c>
      <c r="D65" s="52" t="s">
        <v>280</v>
      </c>
      <c r="E65" s="52" t="s">
        <v>281</v>
      </c>
      <c r="F65" s="54" t="s">
        <v>282</v>
      </c>
      <c r="G65" s="52" t="s">
        <v>283</v>
      </c>
      <c r="H65" s="55"/>
      <c r="I65" s="56"/>
      <c r="J65" s="56"/>
      <c r="K65" s="56">
        <v>26</v>
      </c>
      <c r="L65" s="56"/>
      <c r="M65" s="56"/>
      <c r="N65" s="56" t="str">
        <f>SUM(I65:M65)</f>
        <v>0</v>
      </c>
      <c r="O65" s="57">
        <v>25</v>
      </c>
      <c r="P65" s="56">
        <v>1300</v>
      </c>
      <c r="Q65" s="56"/>
      <c r="R65" s="56"/>
      <c r="S65" s="54"/>
      <c r="T65" s="54" t="s">
        <v>284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