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<sst xmlns="http://schemas.openxmlformats.org/spreadsheetml/2006/main" uniqueCount="404">
  <si>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</si>
  <si>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</si>
  <si>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</si>
  <si>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</si>
  <si>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</si>
  <si>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</si>
  <si>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</si>
  <si>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</si>
  <si>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</si>
  <si>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</si>
  <si>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</si>
  <si>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</si>
  <si>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</si>
  <si>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</si>
  <si>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</si>
  <si>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</si>
  <si>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</si>
  <si>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</si>
  <si>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</si>
  <si>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</si>
  <si>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</si>
  <si>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</si>
  <si>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</si>
  <si>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</si>
  <si>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</si>
  <si>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</si>
  <si>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</si>
  <si>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</si>
  <si>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</si>
  <si>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</si>
  <si>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</si>
  <si>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</si>
  <si>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</si>
  <si>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</si>
  <si>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10:00-15:00</t>
  </si>
  <si>
    <t>Пежо ОФВ</t>
  </si>
  <si>
    <t>забрать пустую тару, ПУСКАЮТ ТОЛЬКО ГРАЖДАН РФ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</si>
  <si>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</si>
  <si>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</si>
  <si>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</si>
  <si>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Вячеслав</t>
  </si>
  <si>
    <t>в след раз передать доки от 13.10.СОЗВОН</t>
  </si>
  <si>
    <t>Клиент№4724</t>
  </si>
  <si>
    <t>Ломоносовский район, Ленинградская область, садовое товарищество Николаевское</t>
  </si>
  <si>
    <t>СНТ Николаевское-4, 4 км Пушкинское шоссе, участок 389,  8-921-327-54-07. До упора налево, третий дом справа</t>
  </si>
  <si>
    <t>11:00-17:00</t>
  </si>
  <si>
    <t>с  11!!</t>
  </si>
  <si>
    <t>Клиен №6073</t>
  </si>
  <si>
    <t>Красное село, СПб, ул. Театральная д. 3</t>
  </si>
  <si>
    <t>кв. 158, 3й этаж, лифт есть, 8-921-362-56-60</t>
  </si>
  <si>
    <t>2 бут в зачет</t>
  </si>
  <si>
    <t xml:space="preserve">1 - ЧЕК (1-й раз)
 1 - Помпа АкваНова Макси
 </t>
  </si>
  <si>
    <t>помпа в б/а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</si>
  <si>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</si>
  <si>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</si>
  <si>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</si>
  <si>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</si>
  <si>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Федор</t>
  </si>
  <si>
    <t>передать документы бухгалтерию</t>
  </si>
  <si>
    <t>Водоносов</t>
  </si>
  <si>
    <t>г. Павловск, СПб, садоводство Звёздочка, 5-я линия</t>
  </si>
  <si>
    <t>участок 1046 8-911-927-10-32</t>
  </si>
  <si>
    <t>14:00-18:00</t>
  </si>
  <si>
    <t>Тимур</t>
  </si>
  <si>
    <t>Строго с 14 часов.ЦЕЛЫЕ АККУРАТНЫЕ НЕ МЯТЫЕ БУТЫЛИ!</t>
  </si>
  <si>
    <t>Клиент№5205</t>
  </si>
  <si>
    <t>поселок Шушары, СПб, ул.  Пушкинская, д. 10</t>
  </si>
  <si>
    <t>кв. 117, 10й этаж, 8-905-224-13-11</t>
  </si>
  <si>
    <t>10:00-13:00</t>
  </si>
  <si>
    <t>г. Петергоф, СПб, ул. Парковая, д. 16</t>
  </si>
  <si>
    <t>к2, кв. 169,    8-911-823-88-08</t>
  </si>
  <si>
    <t>созвон за час!!!!!</t>
  </si>
  <si>
    <t>Клиент№6130</t>
  </si>
  <si>
    <t>СПб, Дунайский пр., д. 14к1</t>
  </si>
  <si>
    <t>кв. 1668, 8-921-897-63-33 Михаил</t>
  </si>
  <si>
    <t>18:00-21:00</t>
  </si>
  <si>
    <t>днём не звонить!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</si>
  <si>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</si>
  <si>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</si>
  <si>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</si>
  <si>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Владимир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</si>
  <si>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</si>
  <si>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ул. Садовая д. 34</t>
  </si>
  <si>
    <t>здание с вывеской "Балтийский банк",  офис 17Б, 3й этаж, 8-920-600-00-99</t>
  </si>
  <si>
    <t xml:space="preserve">1 - ЧЕК (всегда)
 </t>
  </si>
  <si>
    <t>с 10 работают</t>
  </si>
  <si>
    <t>СПб, Октябрьская набережная, д. 64к1</t>
  </si>
  <si>
    <t>кв. 87, 8-921-334-71-79</t>
  </si>
  <si>
    <t>Фахри</t>
  </si>
  <si>
    <t>созвон если не успеваете!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</si>
  <si>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</si>
  <si>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</si>
  <si>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</si>
  <si>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</t>
  </si>
  <si>
    <t>ГУРЭП-СЕРВИС (бывшие Невский ГУРЭП)</t>
  </si>
  <si>
    <t>СПб, ул. Дыбенко д. 25к5</t>
  </si>
  <si>
    <t>2 эт здание, 585-45-39</t>
  </si>
  <si>
    <t>Валерий</t>
  </si>
  <si>
    <t>ЧИСТЫЕ БУТЫЛИ!!!очень ругаются на грязные и потёртые бутыли.КАК МОЖНО РАНЬШЕ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</si>
  <si>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</si>
  <si>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</si>
  <si>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</si>
  <si>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20 - Вода 6л.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</si>
  <si>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 передать акт сверки</t>
  </si>
  <si>
    <t>Клиент№5767</t>
  </si>
  <si>
    <t>г. Колпино, СПб,  ул. Раумская, д. 13</t>
  </si>
  <si>
    <t>кв. 17, 5-й этаж, лифт есть, 8-921-848-87-71 Ксения</t>
  </si>
  <si>
    <t>с 14 будут дома! созвон</t>
  </si>
  <si>
    <t>г. Петергоф, СПб, ул. Войкова, д. 68</t>
  </si>
  <si>
    <t>кв.47, 8-969-723-10-95</t>
  </si>
  <si>
    <t>12:00-17:00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</si>
  <si>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</si>
  <si>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</si>
  <si>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</si>
  <si>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</si>
  <si>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 xml:space="preserve">5 - Сер.кап. 1-й кат. 19л
 1 - ЧЕК
 </t>
  </si>
  <si>
    <t>2 ой этаж Звонить на этот номер 8-921-974-07-60  одну бутыль занесут сами денег за пронос не требовать</t>
  </si>
  <si>
    <t>Мастер-класс водоносов</t>
  </si>
  <si>
    <t>СПб, Калининский район, ул. Комсомола д. 41</t>
  </si>
  <si>
    <t>БЦ Финляндский 8-981-127-57-23</t>
  </si>
  <si>
    <t>ПРИКРИПЛЯТЬ К ДОКАМ ВОРД ДОКУМЕНТ ЧТО КУДА НЕСТИ. БЫТЬ ВЕЖЛИВЫМИ НЕ ХАМИТЬ. счёт и доки - ТОЧКА ПРОДАЖ.созвон за 15 минут для пропуска, Разносить по кабинетам,   517 - 2 бут.,301 - 6 бут. ДОКИ - ТОЧКА ПРОДАЖ,  подъём 10р/бут.</t>
  </si>
  <si>
    <t>СПб, ул. Костюшко д. 62</t>
  </si>
  <si>
    <t>каб. 39, 8-965-077-10-28</t>
  </si>
  <si>
    <t>новый адрес</t>
  </si>
  <si>
    <t>Клиент№4425</t>
  </si>
  <si>
    <t>Шушары, СПб, ул. Вишерская д. 16</t>
  </si>
  <si>
    <t>кв. 83, 8-911-843-28-08, 8-981-194-52-47 домофон не работает звонить</t>
  </si>
  <si>
    <t>СПб, проспект Большевиков д.8</t>
  </si>
  <si>
    <t>кв.79, 8-965-072-72-86</t>
  </si>
  <si>
    <t>3 бут в зачет</t>
  </si>
  <si>
    <t xml:space="preserve">1 - ЧЕК (1-й раз)
 </t>
  </si>
  <si>
    <t>не позже позже никого не бдет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</si>
  <si>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</si>
  <si>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</si>
  <si>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</si>
  <si>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 №5141</t>
  </si>
  <si>
    <t>СПб, деревня Кудрово, проспект Строителей д.6</t>
  </si>
  <si>
    <t>кв.688, 8-921-951-88-64</t>
  </si>
  <si>
    <t>12:00-16:00</t>
  </si>
  <si>
    <t>с 18!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</si>
  <si>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</si>
  <si>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</si>
  <si>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</si>
  <si>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СК «Мегастрой»</t>
  </si>
  <si>
    <t>СПб, Лиговский пр. д. 94к2</t>
  </si>
  <si>
    <t>БЦ 2-й этаж, 2-я дверь слева, пом 14Н, Мегастрой 305-36-39</t>
  </si>
  <si>
    <t>СПб, набережная реки Фонтанки д. 50</t>
  </si>
  <si>
    <t>магазин  одежды Bat Norton,  404-69-64</t>
  </si>
  <si>
    <t xml:space="preserve">100 - Стаканчики для питьевой воды
 2 - Вода Plesca 12.5л
 1 - ЧЕК (всегда)
 </t>
  </si>
  <si>
    <t>всегда возить чек.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</si>
  <si>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</si>
  <si>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</si>
  <si>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</si>
  <si>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звонить по второму номеру 8-921-405-71-88,созвон утром - для пропуска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</si>
  <si>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</si>
  <si>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</si>
  <si>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</si>
  <si>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</si>
  <si>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</si>
  <si>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</si>
  <si>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</si>
  <si>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КАК МОЖНО РАНЬШЕ</t>
  </si>
  <si>
    <t>СПб, ул. Планерная д. 73к1</t>
  </si>
  <si>
    <t>школа №635,  канцелярия, 8-905-202-66-96</t>
  </si>
  <si>
    <t>пораньше,новые цены</t>
  </si>
  <si>
    <t>г. Колпино, СПб, ул. Тверская д. 34</t>
  </si>
  <si>
    <t>2-й этаж, 8-921-551-14-05</t>
  </si>
  <si>
    <t>31-ая секция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</si>
  <si>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</si>
  <si>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</si>
  <si>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</si>
  <si>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</si>
  <si>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</si>
  <si>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</si>
  <si>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</si>
  <si>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</si>
  <si>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</si>
  <si>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</si>
  <si>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</si>
  <si>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</si>
  <si>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</si>
  <si>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ЛинПром</t>
  </si>
  <si>
    <t>СПб, ул. Кронштадская д. 11</t>
  </si>
  <si>
    <t>оф 406, 8-962-706-98-33</t>
  </si>
  <si>
    <t>10:00-17:00</t>
  </si>
  <si>
    <t>на Гжатскую АГ, на Пискаревский Ё .</t>
  </si>
  <si>
    <t>Клиент№4923</t>
  </si>
  <si>
    <t>СПб, улица Кораблестроителей, 16к1</t>
  </si>
  <si>
    <t>кв 11,  8-921-792-54-37</t>
  </si>
  <si>
    <t>созвон за час 8-921-792-54-37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</si>
  <si>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</si>
  <si>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</si>
  <si>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1 бут в зачёт</t>
  </si>
  <si>
    <t>созвон! остановиться у шлагбаума справа (не заезжать под шлагбаум!)- переехали немного.   8-812-422-04-21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</si>
  <si>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</si>
  <si>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</si>
  <si>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</si>
  <si>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</si>
  <si>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</si>
  <si>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</si>
  <si>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</si>
  <si>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</si>
  <si>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Инвест Сервис</t>
  </si>
  <si>
    <t>СПб, дорога на Турухтанные Острова, 24к5</t>
  </si>
  <si>
    <t>8-931-297-50-04.</t>
  </si>
  <si>
    <t>не раньше 11-00!!! 8-931-297-50-04.</t>
  </si>
  <si>
    <t>Компас2</t>
  </si>
  <si>
    <t>СПб, Кировский район, ул. Калинина д. 13</t>
  </si>
  <si>
    <t>5-й эт, оф.507, 812-786-96-70, 8-951-643-05-55,</t>
  </si>
  <si>
    <t>11:00-18:00</t>
  </si>
  <si>
    <t>не раньше 11-00!! с 11 работают</t>
  </si>
  <si>
    <t>г. Коммунар, ЖК Новое Антропшино, ул. Славянская д. 3</t>
  </si>
  <si>
    <t>кв. 13, 8-911-084-21-34</t>
  </si>
  <si>
    <t>12:00-15:00</t>
  </si>
  <si>
    <t>Клиент№5686</t>
  </si>
  <si>
    <t>СПБ,Пушкинский р-он, Шушары, Славянка, ул. Ростовская, д. 19/3</t>
  </si>
  <si>
    <t>кв. 20, 8-921-657-89-79</t>
  </si>
  <si>
    <t>Наталья Геннадьевна</t>
  </si>
  <si>
    <t>СПб, ул. Тарасова, д. 13</t>
  </si>
  <si>
    <t>кв. 2, домофон 21, 8-931-315-34-49</t>
  </si>
  <si>
    <t>СПБ, ул. Ворошилова, д. 25</t>
  </si>
  <si>
    <t>к1, кв 151, 8-928-255-99-57</t>
  </si>
  <si>
    <t>ПОТ ВОЗМОЖНОСТИ КАК МОЖНО РАНЬШЕ</t>
  </si>
  <si>
    <t>Сфера Декора</t>
  </si>
  <si>
    <t>СПб, ул. Боровая, д. 51</t>
  </si>
  <si>
    <t>8-909-591-29-80 Павел,  8-921-388-66-60</t>
  </si>
  <si>
    <t>NaN</t>
  </si>
  <si>
    <t>На адрес московский свой счёт 3235 Поставка №4 (21 из 100), Пакет Дружный коллектив на 100 бут счет №5694 Поставка №14(94 из 100)-8-911-213-27-26</t>
  </si>
  <si>
    <t>Альтера</t>
  </si>
  <si>
    <t>СПб, Введенский канал д. 7</t>
  </si>
  <si>
    <t>1 этаж. 102 офис, 7 (812) 313-3311 доб.127</t>
  </si>
  <si>
    <t>1-й этаж.</t>
  </si>
  <si>
    <t>СтройЭксперт (водоносов)</t>
  </si>
  <si>
    <t>СПб, ул. Ивана Черных, д. 31-33 лит. Б</t>
  </si>
  <si>
    <t>офис 519,   8-931-207-90-86</t>
  </si>
  <si>
    <t>г. Павловск, СПб, ул. Берёзовая, д. 12</t>
  </si>
  <si>
    <t>кв. 18, 8-921-775-54-60</t>
  </si>
  <si>
    <t>РАНЬШЕ НИКОГО НЕ БУДЕТ СОЗВОН обязательно 8-921-77-55-460</t>
  </si>
  <si>
    <t>Транснефть - Охрана</t>
  </si>
  <si>
    <t>СПб, ул. Шпалерная д. 36</t>
  </si>
  <si>
    <t>8-981-777-07-22</t>
  </si>
  <si>
    <t>9:00-15:00</t>
  </si>
  <si>
    <t>ПОДПИСАТЬ ДОКУМЕНТЫ ,8-921-340-52-44 (бухгалтерия), если что- звоните Рите</t>
  </si>
  <si>
    <t>Александр</t>
  </si>
  <si>
    <t>СПб, деревня Кудрово, Европейский пр., д. 14к4</t>
  </si>
  <si>
    <t>кв. 337, 13-й этаж, 8-911-758-04-95(6)</t>
  </si>
  <si>
    <t>СПб, пр. Маршала Жукова д. 35к1</t>
  </si>
  <si>
    <t>секция 38 рядом с лифтом, 3 эт,лифт есть, мебельный магазин, 457-19-81</t>
  </si>
  <si>
    <t>2 бут в залог</t>
  </si>
  <si>
    <t>работают с 11-00!</t>
  </si>
  <si>
    <t>МО Введенский</t>
  </si>
  <si>
    <t>СПб, ул. Введенская, д. 7</t>
  </si>
  <si>
    <t>во дворе, 8-911-921-00-03</t>
  </si>
  <si>
    <t>ПЕРЕДАТЬ И ПОДПИСАТЬ ДОГОВОР   И ДОКИ ОТ 05.12 на 2060р
в 1с называются Администрация МО, быть вежливыми,С  13 до 14 - ОБЕД</t>
  </si>
  <si>
    <t>разовый</t>
  </si>
  <si>
    <t>СПб, Богатырский проспект д. 24</t>
  </si>
  <si>
    <t>к1, кв. 160  8-921-963-58-58</t>
  </si>
  <si>
    <t xml:space="preserve">2 - Бутыль 19 литров с ручкой
 1 - Стойка для бутылей - на 3 бут.
 4 - Пробка для бутылей 19 литров
 1 - ЧЕК (1-й раз)
 </t>
  </si>
  <si>
    <t>ЗВОНОК ЗАРАНЕЕ От офв</t>
  </si>
  <si>
    <t>СПб, Кузнецовская, д. 30</t>
  </si>
  <si>
    <t>кв. 140, 8-921-878-93-42</t>
  </si>
  <si>
    <t>как можно раньше. маленький ребёнок.домофон работает</t>
  </si>
  <si>
    <t>СПБ, ул. Лабораторная д. 14</t>
  </si>
  <si>
    <t>стоянка "Лагуна", 8-965-037-82-82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</si>
  <si>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</si>
  <si>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</si>
  <si>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</si>
  <si>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</si>
  <si>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</si>
  <si>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</si>
  <si>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</si>
  <si>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</si>
  <si>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ул. Капитанская, д. 4</t>
  </si>
  <si>
    <t>кв. 84, 10-й этаж,  8-904-514-40-72, 8-911-133-23-81</t>
  </si>
  <si>
    <t>созвон если не успеваете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</si>
  <si>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</si>
  <si>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</si>
  <si>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</si>
  <si>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</t>
  </si>
  <si>
    <t>Клиент№4123</t>
  </si>
  <si>
    <t>г. Пушкин, СПб,  Новодеревенская ул. д. 19</t>
  </si>
  <si>
    <t>Триумф,8-911-267-85-26, 8-921-744-41-11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</si>
  <si>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</si>
  <si>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</si>
  <si>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</si>
  <si>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</si>
  <si>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Водономика</t>
  </si>
  <si>
    <t>СПб, деревня Кудрово, ул. Центральная, д. 37</t>
  </si>
  <si>
    <t>производство, ООО ФАП, 8-900-652-15-18</t>
  </si>
  <si>
    <t>звонить на номер 240-00-01,лифт есть,2й этаж, помочь донести. до 17-00 работают, по возможности пораньше! созвон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</si>
  <si>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</si>
  <si>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</si>
  <si>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</si>
  <si>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</si>
  <si>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</si>
  <si>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</si>
  <si>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</si>
  <si>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</si>
  <si>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кулер в б/п аренду созвон скажут куда отгружать ,</t>
  </si>
  <si>
    <t>Феалко Мария</t>
  </si>
  <si>
    <t>г. Колпино, СПб, Павловская ул. д. 70</t>
  </si>
  <si>
    <t>кв.86,  8-911-786-36-73</t>
  </si>
  <si>
    <t>15:00-18:00</t>
  </si>
  <si>
    <t>созвон! Пакет Большая семья на 80 бут Поставка №2 (5 из 80), см БАЗУ - 2адреса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</si>
  <si>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</si>
  <si>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</si>
  <si>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</si>
  <si>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</t>
  </si>
  <si>
    <t>ЭйПитрейд</t>
  </si>
  <si>
    <t>СПб, ул. Чапаева д.25</t>
  </si>
  <si>
    <t>Василий, 8951-645-01-89.</t>
  </si>
  <si>
    <t>забрать заказ от Энди
Заказ - 30840  
Код компании - 08520281</t>
  </si>
  <si>
    <t>Клиент№6364</t>
  </si>
  <si>
    <t>СПБ, ул. Оптиков д. 34к1</t>
  </si>
  <si>
    <t>кв. 492, 11й этаж, 8-906-226-19-88</t>
  </si>
  <si>
    <t>ЗВОНИТЬ ЗА ЧАС !! ТОЛЬКО ПОСЛЕ 18:00!!!!!!! .днём не звонить, примут воду с 18-00!</t>
  </si>
  <si>
    <t>г. Колпино, СПб, ул. Финляндская д. 16к1</t>
  </si>
  <si>
    <t>кафе Обед &amp; Банкет,  8-965-015-95-63</t>
  </si>
  <si>
    <t>10:00-18:00</t>
  </si>
  <si>
    <t xml:space="preserve">1 - Помпа СТАНДАРТ
 1 - ЧЕК (всегда)
 </t>
  </si>
  <si>
    <t>Чек на помпу отдельный и отдельный на воду</t>
  </si>
  <si>
    <t>Технолинк</t>
  </si>
  <si>
    <t>СПб, ул. Трефолева д. 2БН</t>
  </si>
  <si>
    <t>БЦ Порт, 8-904-612-63-85 Наталья, 331-58-30</t>
  </si>
  <si>
    <t>11:00-15:00</t>
  </si>
  <si>
    <t>не раньше 10, сначала на производство отвезти 10 БУТ.ОБЯЗАТЕЛЬНО !!!!!!! Акт приема передачи делать на каждый адрес. от проходной Армалита, далее - созвон - объяснят как найти (пропуск на выезд дадут),13 бут НА ПРОИЗВОДСТВО и 10 бут- БЦ Порт разгрузка  с  территории  Завода Армалит</t>
  </si>
  <si>
    <t>Клиент №6881</t>
  </si>
  <si>
    <t>СПб, Альпийский переулок д. 19</t>
  </si>
  <si>
    <t>к2, школа 298, 4 этаж, 8-921-793-45-38</t>
  </si>
  <si>
    <t>3 бут в залог</t>
  </si>
  <si>
    <t>сертификат подписать договор чек</t>
  </si>
  <si>
    <t>Стоматологи №29</t>
  </si>
  <si>
    <t>СПб, ул. Будапештская, д. 69</t>
  </si>
  <si>
    <t>8-921-351-06-64 Сенчихина Ольга Андреевна</t>
  </si>
  <si>
    <t>созвон, подписать документы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</si>
  <si>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</si>
  <si>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</si>
  <si>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</si>
  <si>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</si>
  <si>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 xml:space="preserve">3 - Бутыль 19 литров с ручкой
 3 - Пробка для бутылей 19 литров
 </t>
  </si>
  <si>
    <t>ЗА НАЛИЧКУ 3 ПУСТЫЕ БУТЫЛИ И ТРИ ПРОБКИ ОПЛАТИТЬ ДОЛЖНА Ирина Линир созвон созвон утром для ПРОПУСКА. всегда подписывать акт на тару!</t>
  </si>
  <si>
    <t>Клиент№1540</t>
  </si>
  <si>
    <t>СПб, Шафировский пр. д. 10</t>
  </si>
  <si>
    <t>под виадуком КАС Ручьи, бокс №115, 8-921-656-13-03, 8-921-581-45-99</t>
  </si>
  <si>
    <t>СОЗВОН оплачивают въезд 100р лично, 10 бут в 110 бокс . звонить на номер 8-921-581-45-99 - тут 2 клиента</t>
  </si>
  <si>
    <t>Посёлок Усть-Ижора, Колпинский район, Спб, Шлиссельбургское шоссе д.3</t>
  </si>
  <si>
    <t>8-904-611-14-92 Денис</t>
  </si>
  <si>
    <t>Клиент№5120</t>
  </si>
  <si>
    <t>СПб, г. Пушкин, Пушкинская ул. д. 8</t>
  </si>
  <si>
    <t>кв. 16, 2й этаж, 8-911-010-64-75</t>
  </si>
  <si>
    <t>с 18!!!</t>
  </si>
  <si>
    <t>ржд</t>
  </si>
  <si>
    <t>СПб, 7-й предпортовый проезд</t>
  </si>
  <si>
    <t>Ст.Предпортовая  Козлов Алексей Сергеевич 911-257-95-33</t>
  </si>
  <si>
    <t>СПб, Касимовская улица</t>
  </si>
  <si>
    <t>ст.Волковская</t>
  </si>
  <si>
    <t>ОБЯЗАТЕЛЬНО ПОЗВОНИТЬ ЗА ЧАС ЛЮДИ ХОДЯТ ПО РЕЛЬСАМ ЧТОБЫ УСПЕЛИ ПОДОЙТИ 8-921-887-95-34</t>
  </si>
  <si>
    <t>СПб, г. Пушкин, Пушкинская ул. д. 22</t>
  </si>
  <si>
    <t>канцелярия, 8-931-587-88-68 Алексей</t>
  </si>
  <si>
    <t>СОЗВОН ЗАРАНЕЕ</t>
  </si>
  <si>
    <t>Клиент№2936</t>
  </si>
  <si>
    <t>СПб, ул. Латышских Стрелков д. 15к3</t>
  </si>
  <si>
    <t>кв 96,  8-921-565-42-92</t>
  </si>
  <si>
    <t>17:30-19:00</t>
  </si>
  <si>
    <t>Созвон за час. МОГУТ ПРИНЯТЬ ТОЛЬКО В с 17:30</t>
  </si>
  <si>
    <t>Клиент№5936</t>
  </si>
  <si>
    <t>СПб, Приморский пр. д. 137к1</t>
  </si>
  <si>
    <t>кв. 936, 4й этаж, 8-965-053-35-60</t>
  </si>
  <si>
    <t>НЕ РАНЬШЕ 18! В парадной консьерж - назвать фамилию Карпунин и номер квартиры - пропустят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</si>
  <si>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</si>
  <si>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</si>
  <si>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</si>
  <si>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</si>
  <si>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</si>
  <si>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Морозова Лариса Владимировна</t>
  </si>
  <si>
    <t>СПб, ул. Чудновского д. 8к2</t>
  </si>
  <si>
    <t>8-я парадная, кв. 319, 8-952-377-23-85, 8-921-599-46-20</t>
  </si>
  <si>
    <t>ЧИСТЫЕ БУТЫЛИ!!</t>
  </si>
  <si>
    <t>СПб, пр. Стачек д.38</t>
  </si>
  <si>
    <t>кв. 3, 8-931-250-55-96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</si>
  <si>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</si>
  <si>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</si>
  <si>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</si>
  <si>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</t>
  </si>
  <si>
    <t>СПб, посёлок Шушары, ул. Окуловская д. 4</t>
  </si>
  <si>
    <t>кв 54, 7 эт, лифт есть, 8-911-124-12-12</t>
  </si>
  <si>
    <t>СОЗВОН ОБЯЗАТЕЛЕН с 12 до 16 никого не будет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</si>
  <si>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</si>
  <si>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</si>
  <si>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</si>
  <si>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</si>
  <si>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СПб, ул. Варшавская д. 3</t>
  </si>
  <si>
    <t>Мебель Холл, 3-й корпус, 2-й этаж, секция 209, 401-49-48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</si>
  <si>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</si>
  <si>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</si>
  <si>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</si>
  <si>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</si>
  <si>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</si>
  <si>
    <t>РАЗОВЫЙ</t>
  </si>
  <si>
    <t>СПб, проспект Королёва д.7</t>
  </si>
  <si>
    <t>"Амазон" т. 386-02-10</t>
  </si>
  <si>
    <t>-</t>
  </si>
  <si>
    <t xml:space="preserve">12 - Вода ХАЛПИ 1.5л для кошек
 </t>
  </si>
  <si>
    <t>от офв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</si>
</sst>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500044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/>
      <c r="L6" s="63"/>
      <c r="M6" s="63"/>
      <c r="N6" s="63" t="str">
        <f>SUM(I6:M6)</f>
        <v>0</v>
      </c>
      <c r="O6" s="64"/>
      <c r="P6" s="63">
        <v>0</v>
      </c>
      <c r="Q6" s="63"/>
      <c r="R6" s="63"/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37</v>
      </c>
      <c r="C7" s="67">
        <v>1969</v>
      </c>
      <c r="D7" s="66" t="s">
        <v>38</v>
      </c>
      <c r="E7" s="66" t="s">
        <v>39</v>
      </c>
      <c r="F7" s="68" t="s">
        <v>34</v>
      </c>
      <c r="G7" s="66" t="s">
        <v>40</v>
      </c>
      <c r="H7" s="69"/>
      <c r="I7" s="70"/>
      <c r="J7" s="70"/>
      <c r="K7" s="70"/>
      <c r="L7" s="70">
        <v>15</v>
      </c>
      <c r="M7" s="70"/>
      <c r="N7" s="70" t="str">
        <f>SUM(I7:M7)</f>
        <v>0</v>
      </c>
      <c r="O7" s="71"/>
      <c r="P7" s="70">
        <v>2175</v>
      </c>
      <c r="Q7" s="70"/>
      <c r="R7" s="70">
        <v>225</v>
      </c>
      <c r="S7" s="68"/>
      <c r="T7" s="68" t="s">
        <v>41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4724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1300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72">
        <v>6073</v>
      </c>
      <c r="D9" s="46" t="s">
        <v>48</v>
      </c>
      <c r="E9" s="46" t="s">
        <v>49</v>
      </c>
      <c r="F9" s="38" t="s">
        <v>34</v>
      </c>
      <c r="G9" s="46" t="s">
        <v>40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50</v>
      </c>
      <c r="P9" s="49">
        <v>360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53</v>
      </c>
      <c r="C10" s="67">
        <v>800</v>
      </c>
      <c r="D10" s="66" t="s">
        <v>54</v>
      </c>
      <c r="E10" s="66" t="s">
        <v>55</v>
      </c>
      <c r="F10" s="68" t="s">
        <v>56</v>
      </c>
      <c r="G10" s="66" t="s">
        <v>57</v>
      </c>
      <c r="H10" s="69"/>
      <c r="I10" s="70"/>
      <c r="J10" s="70"/>
      <c r="K10" s="70"/>
      <c r="L10" s="70"/>
      <c r="M10" s="70"/>
      <c r="N10" s="70" t="str">
        <f>SUM(I10:M10)</f>
        <v>0</v>
      </c>
      <c r="O10" s="71"/>
      <c r="P10" s="70"/>
      <c r="Q10" s="70">
        <v>0</v>
      </c>
      <c r="R10" s="70"/>
      <c r="S10" s="68"/>
      <c r="T10" s="68" t="s">
        <v>58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2917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5205</v>
      </c>
      <c r="D12" s="46" t="s">
        <v>66</v>
      </c>
      <c r="E12" s="46" t="s">
        <v>67</v>
      </c>
      <c r="F12" s="38" t="s">
        <v>68</v>
      </c>
      <c r="G12" s="46" t="s">
        <v>63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3835</v>
      </c>
      <c r="D13" s="46" t="s">
        <v>69</v>
      </c>
      <c r="E13" s="46" t="s">
        <v>70</v>
      </c>
      <c r="F13" s="38" t="s">
        <v>34</v>
      </c>
      <c r="G13" s="46" t="s">
        <v>40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6130</v>
      </c>
      <c r="D14" s="46" t="s">
        <v>73</v>
      </c>
      <c r="E14" s="46" t="s">
        <v>74</v>
      </c>
      <c r="F14" s="38" t="s">
        <v>75</v>
      </c>
      <c r="G14" s="46" t="s">
        <v>63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77</v>
      </c>
      <c r="C15" s="67">
        <v>291</v>
      </c>
      <c r="D15" s="66" t="s">
        <v>78</v>
      </c>
      <c r="E15" s="66" t="s">
        <v>79</v>
      </c>
      <c r="F15" s="68" t="s">
        <v>68</v>
      </c>
      <c r="G15" s="66" t="s">
        <v>80</v>
      </c>
      <c r="H15" s="69"/>
      <c r="I15" s="70"/>
      <c r="J15" s="70">
        <v>12</v>
      </c>
      <c r="K15" s="70"/>
      <c r="L15" s="70"/>
      <c r="M15" s="70"/>
      <c r="N15" s="70" t="str">
        <f>SUM(I15:M15)</f>
        <v>0</v>
      </c>
      <c r="O15" s="71"/>
      <c r="P15" s="70"/>
      <c r="Q15" s="70">
        <v>1260</v>
      </c>
      <c r="R15" s="70"/>
      <c r="S15" s="68"/>
      <c r="T15" s="68" t="s">
        <v>81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4002</v>
      </c>
      <c r="D16" s="46" t="s">
        <v>82</v>
      </c>
      <c r="E16" s="46" t="s">
        <v>83</v>
      </c>
      <c r="F16" s="38" t="s">
        <v>68</v>
      </c>
      <c r="G16" s="46" t="s">
        <v>57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2764</v>
      </c>
      <c r="D17" s="46" t="s">
        <v>86</v>
      </c>
      <c r="E17" s="46" t="s">
        <v>87</v>
      </c>
      <c r="F17" s="38" t="s">
        <v>75</v>
      </c>
      <c r="G17" s="46" t="s">
        <v>88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5417</v>
      </c>
      <c r="D18" s="46" t="s">
        <v>91</v>
      </c>
      <c r="E18" s="46" t="s">
        <v>92</v>
      </c>
      <c r="F18" s="38" t="s">
        <v>56</v>
      </c>
      <c r="G18" s="46" t="s">
        <v>88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800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94</v>
      </c>
      <c r="C19" s="67">
        <v>1141</v>
      </c>
      <c r="D19" s="66" t="s">
        <v>95</v>
      </c>
      <c r="E19" s="66" t="s">
        <v>96</v>
      </c>
      <c r="F19" s="68" t="s">
        <v>34</v>
      </c>
      <c r="G19" s="66" t="s">
        <v>97</v>
      </c>
      <c r="H19" s="69"/>
      <c r="I19" s="70"/>
      <c r="J19" s="70"/>
      <c r="K19" s="70">
        <v>20</v>
      </c>
      <c r="L19" s="70"/>
      <c r="M19" s="70"/>
      <c r="N19" s="70" t="str">
        <f>SUM(I19:M19)</f>
        <v>0</v>
      </c>
      <c r="O19" s="71"/>
      <c r="P19" s="70"/>
      <c r="Q19" s="70">
        <v>2400</v>
      </c>
      <c r="R19" s="70">
        <v>200</v>
      </c>
      <c r="S19" s="68"/>
      <c r="T19" s="68" t="s">
        <v>98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99</v>
      </c>
      <c r="C20" s="67">
        <v>500040</v>
      </c>
      <c r="D20" s="66" t="s">
        <v>100</v>
      </c>
      <c r="E20" s="66" t="s">
        <v>101</v>
      </c>
      <c r="F20" s="68" t="s">
        <v>34</v>
      </c>
      <c r="G20" s="66" t="s">
        <v>57</v>
      </c>
      <c r="H20" s="69"/>
      <c r="I20" s="70"/>
      <c r="J20" s="70"/>
      <c r="K20" s="70"/>
      <c r="L20" s="70"/>
      <c r="M20" s="70">
        <v>40</v>
      </c>
      <c r="N20" s="70" t="str">
        <f>SUM(I20:M20)</f>
        <v>0</v>
      </c>
      <c r="O20" s="71"/>
      <c r="P20" s="70"/>
      <c r="Q20" s="70">
        <v>4236.2</v>
      </c>
      <c r="R20" s="70"/>
      <c r="S20" s="68" t="s">
        <v>102</v>
      </c>
      <c r="T20" s="68" t="s">
        <v>103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5767</v>
      </c>
      <c r="D21" s="46" t="s">
        <v>105</v>
      </c>
      <c r="E21" s="46" t="s">
        <v>106</v>
      </c>
      <c r="F21" s="38" t="s">
        <v>34</v>
      </c>
      <c r="G21" s="46" t="s">
        <v>88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47">
        <v>4804</v>
      </c>
      <c r="D22" s="46" t="s">
        <v>108</v>
      </c>
      <c r="E22" s="46" t="s">
        <v>109</v>
      </c>
      <c r="F22" s="38" t="s">
        <v>110</v>
      </c>
      <c r="G22" s="46" t="s">
        <v>40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>
        <v>40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111</v>
      </c>
      <c r="C23" s="67">
        <v>80001</v>
      </c>
      <c r="D23" s="66" t="s">
        <v>112</v>
      </c>
      <c r="E23" s="66" t="s">
        <v>113</v>
      </c>
      <c r="F23" s="68" t="s">
        <v>114</v>
      </c>
      <c r="G23" s="66" t="s">
        <v>80</v>
      </c>
      <c r="H23" s="69"/>
      <c r="I23" s="70"/>
      <c r="J23" s="70"/>
      <c r="K23" s="70"/>
      <c r="L23" s="70"/>
      <c r="M23" s="70">
        <v>5</v>
      </c>
      <c r="N23" s="70" t="str">
        <f>SUM(I23:M23)</f>
        <v>0</v>
      </c>
      <c r="O23" s="71"/>
      <c r="P23" s="70">
        <v>500</v>
      </c>
      <c r="Q23" s="70"/>
      <c r="R23" s="70">
        <v>0</v>
      </c>
      <c r="S23" s="68" t="s">
        <v>115</v>
      </c>
      <c r="T23" s="68" t="s">
        <v>116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117</v>
      </c>
      <c r="C24" s="67">
        <v>93529</v>
      </c>
      <c r="D24" s="66" t="s">
        <v>118</v>
      </c>
      <c r="E24" s="66" t="s">
        <v>119</v>
      </c>
      <c r="F24" s="68" t="s">
        <v>45</v>
      </c>
      <c r="G24" s="66" t="s">
        <v>80</v>
      </c>
      <c r="H24" s="69"/>
      <c r="I24" s="70"/>
      <c r="J24" s="70"/>
      <c r="K24" s="70"/>
      <c r="L24" s="70">
        <v>8</v>
      </c>
      <c r="M24" s="70"/>
      <c r="N24" s="70" t="str">
        <f>SUM(I24:M24)</f>
        <v>0</v>
      </c>
      <c r="O24" s="71"/>
      <c r="P24" s="70"/>
      <c r="Q24" s="70">
        <v>1240</v>
      </c>
      <c r="R24" s="70">
        <v>80</v>
      </c>
      <c r="S24" s="68"/>
      <c r="T24" s="68" t="s">
        <v>120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59</v>
      </c>
      <c r="C25" s="47">
        <v>2141</v>
      </c>
      <c r="D25" s="46" t="s">
        <v>121</v>
      </c>
      <c r="E25" s="46" t="s">
        <v>122</v>
      </c>
      <c r="F25" s="38" t="s">
        <v>34</v>
      </c>
      <c r="G25" s="46" t="s">
        <v>97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800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4425</v>
      </c>
      <c r="D26" s="46" t="s">
        <v>125</v>
      </c>
      <c r="E26" s="46" t="s">
        <v>126</v>
      </c>
      <c r="F26" s="38" t="s">
        <v>34</v>
      </c>
      <c r="G26" s="46" t="s">
        <v>63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59</v>
      </c>
      <c r="C27" s="72">
        <v>94763</v>
      </c>
      <c r="D27" s="46" t="s">
        <v>127</v>
      </c>
      <c r="E27" s="46" t="s">
        <v>128</v>
      </c>
      <c r="F27" s="38" t="s">
        <v>110</v>
      </c>
      <c r="G27" s="46" t="s">
        <v>97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 t="s">
        <v>129</v>
      </c>
      <c r="P27" s="49">
        <v>525</v>
      </c>
      <c r="Q27" s="49"/>
      <c r="R27" s="49"/>
      <c r="S27" s="38" t="s">
        <v>130</v>
      </c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59</v>
      </c>
      <c r="C28" s="47">
        <v>3905</v>
      </c>
      <c r="D28" s="46" t="s">
        <v>132</v>
      </c>
      <c r="E28" s="46" t="s">
        <v>133</v>
      </c>
      <c r="F28" s="38" t="s">
        <v>34</v>
      </c>
      <c r="G28" s="46" t="s">
        <v>97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220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5141</v>
      </c>
      <c r="D29" s="46" t="s">
        <v>136</v>
      </c>
      <c r="E29" s="46" t="s">
        <v>137</v>
      </c>
      <c r="F29" s="38" t="s">
        <v>138</v>
      </c>
      <c r="G29" s="46" t="s">
        <v>97</v>
      </c>
      <c r="H29" s="48"/>
      <c r="I29" s="49"/>
      <c r="J29" s="49">
        <v>5</v>
      </c>
      <c r="K29" s="49"/>
      <c r="L29" s="49"/>
      <c r="M29" s="49"/>
      <c r="N29" s="49" t="str">
        <f>SUM(I29:M29)</f>
        <v>0</v>
      </c>
      <c r="O29" s="50"/>
      <c r="P29" s="49">
        <v>1000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140</v>
      </c>
      <c r="C30" s="67">
        <v>1019</v>
      </c>
      <c r="D30" s="66" t="s">
        <v>141</v>
      </c>
      <c r="E30" s="66" t="s">
        <v>142</v>
      </c>
      <c r="F30" s="68" t="s">
        <v>114</v>
      </c>
      <c r="G30" s="66" t="s">
        <v>80</v>
      </c>
      <c r="H30" s="69"/>
      <c r="I30" s="70"/>
      <c r="J30" s="70">
        <v>10</v>
      </c>
      <c r="K30" s="70"/>
      <c r="L30" s="70"/>
      <c r="M30" s="70"/>
      <c r="N30" s="70" t="str">
        <f>SUM(I30:M30)</f>
        <v>0</v>
      </c>
      <c r="O30" s="71"/>
      <c r="P30" s="70"/>
      <c r="Q30" s="70">
        <v>1600</v>
      </c>
      <c r="R30" s="70"/>
      <c r="S30" s="68"/>
      <c r="T30" s="68"/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143</v>
      </c>
      <c r="C31" s="67">
        <v>3229</v>
      </c>
      <c r="D31" s="66" t="s">
        <v>144</v>
      </c>
      <c r="E31" s="66" t="s">
        <v>145</v>
      </c>
      <c r="F31" s="68" t="s">
        <v>114</v>
      </c>
      <c r="G31" s="66" t="s">
        <v>80</v>
      </c>
      <c r="H31" s="69"/>
      <c r="I31" s="70"/>
      <c r="J31" s="70">
        <v>4</v>
      </c>
      <c r="K31" s="70"/>
      <c r="L31" s="70"/>
      <c r="M31" s="70"/>
      <c r="N31" s="70" t="str">
        <f>SUM(I31:M31)</f>
        <v>0</v>
      </c>
      <c r="O31" s="71"/>
      <c r="P31" s="70"/>
      <c r="Q31" s="70">
        <v>720</v>
      </c>
      <c r="R31" s="70"/>
      <c r="S31" s="68"/>
      <c r="T31" s="68"/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2343</v>
      </c>
      <c r="D32" s="46" t="s">
        <v>146</v>
      </c>
      <c r="E32" s="46" t="s">
        <v>147</v>
      </c>
      <c r="F32" s="38" t="s">
        <v>114</v>
      </c>
      <c r="G32" s="46" t="s">
        <v>80</v>
      </c>
      <c r="H32" s="48"/>
      <c r="I32" s="49"/>
      <c r="J32" s="49"/>
      <c r="K32" s="49"/>
      <c r="L32" s="49"/>
      <c r="M32" s="49">
        <v>2</v>
      </c>
      <c r="N32" s="49" t="str">
        <f>SUM(I32:M32)</f>
        <v>0</v>
      </c>
      <c r="O32" s="50"/>
      <c r="P32" s="49">
        <v>380</v>
      </c>
      <c r="Q32" s="49"/>
      <c r="R32" s="49"/>
      <c r="S32" s="38" t="s">
        <v>148</v>
      </c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1028</v>
      </c>
      <c r="D33" s="46" t="s">
        <v>151</v>
      </c>
      <c r="E33" s="46" t="s">
        <v>152</v>
      </c>
      <c r="F33" s="38" t="s">
        <v>114</v>
      </c>
      <c r="G33" s="46" t="s">
        <v>40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750</v>
      </c>
      <c r="Q33" s="49"/>
      <c r="R33" s="49">
        <v>50</v>
      </c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47">
        <v>1929</v>
      </c>
      <c r="D34" s="46" t="s">
        <v>155</v>
      </c>
      <c r="E34" s="46" t="s">
        <v>156</v>
      </c>
      <c r="F34" s="38" t="s">
        <v>110</v>
      </c>
      <c r="G34" s="46" t="s">
        <v>40</v>
      </c>
      <c r="H34" s="48"/>
      <c r="I34" s="49"/>
      <c r="J34" s="49"/>
      <c r="K34" s="49">
        <v>10</v>
      </c>
      <c r="L34" s="49"/>
      <c r="M34" s="49"/>
      <c r="N34" s="49" t="str">
        <f>SUM(I34:M34)</f>
        <v>0</v>
      </c>
      <c r="O34" s="50"/>
      <c r="P34" s="49">
        <v>1300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5138</v>
      </c>
      <c r="D35" s="46" t="s">
        <v>158</v>
      </c>
      <c r="E35" s="46" t="s">
        <v>159</v>
      </c>
      <c r="F35" s="38" t="s">
        <v>160</v>
      </c>
      <c r="G35" s="46" t="s">
        <v>40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1350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59</v>
      </c>
      <c r="C36" s="47">
        <v>3240</v>
      </c>
      <c r="D36" s="46" t="s">
        <v>162</v>
      </c>
      <c r="E36" s="46" t="s">
        <v>163</v>
      </c>
      <c r="F36" s="38" t="s">
        <v>34</v>
      </c>
      <c r="G36" s="46" t="s">
        <v>57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800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59</v>
      </c>
      <c r="C37" s="47">
        <v>93688</v>
      </c>
      <c r="D37" s="46" t="s">
        <v>165</v>
      </c>
      <c r="E37" s="46" t="s">
        <v>166</v>
      </c>
      <c r="F37" s="38" t="s">
        <v>56</v>
      </c>
      <c r="G37" s="46" t="s">
        <v>88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220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168</v>
      </c>
      <c r="C38" s="47">
        <v>4956</v>
      </c>
      <c r="D38" s="46" t="s">
        <v>169</v>
      </c>
      <c r="E38" s="46" t="s">
        <v>170</v>
      </c>
      <c r="F38" s="38" t="s">
        <v>171</v>
      </c>
      <c r="G38" s="46" t="s">
        <v>80</v>
      </c>
      <c r="H38" s="48"/>
      <c r="I38" s="49"/>
      <c r="J38" s="49"/>
      <c r="K38" s="49">
        <v>10</v>
      </c>
      <c r="L38" s="49"/>
      <c r="M38" s="49"/>
      <c r="N38" s="49" t="str">
        <f>SUM(I38:M38)</f>
        <v>0</v>
      </c>
      <c r="O38" s="50"/>
      <c r="P38" s="49">
        <v>1350</v>
      </c>
      <c r="Q38" s="49"/>
      <c r="R38" s="49"/>
      <c r="S38" s="38" t="s">
        <v>84</v>
      </c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2997</v>
      </c>
      <c r="D39" s="46" t="s">
        <v>174</v>
      </c>
      <c r="E39" s="46" t="s">
        <v>175</v>
      </c>
      <c r="F39" s="38" t="s">
        <v>114</v>
      </c>
      <c r="G39" s="46" t="s">
        <v>40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177</v>
      </c>
      <c r="C40" s="67">
        <v>2422</v>
      </c>
      <c r="D40" s="66" t="s">
        <v>178</v>
      </c>
      <c r="E40" s="66" t="s">
        <v>179</v>
      </c>
      <c r="F40" s="68" t="s">
        <v>34</v>
      </c>
      <c r="G40" s="66" t="s">
        <v>57</v>
      </c>
      <c r="H40" s="69"/>
      <c r="I40" s="70"/>
      <c r="J40" s="70"/>
      <c r="K40" s="70"/>
      <c r="L40" s="70">
        <v>4</v>
      </c>
      <c r="M40" s="70"/>
      <c r="N40" s="70" t="str">
        <f>SUM(I40:M40)</f>
        <v>0</v>
      </c>
      <c r="O40" s="71"/>
      <c r="P40" s="70"/>
      <c r="Q40" s="70">
        <v>640</v>
      </c>
      <c r="R40" s="70"/>
      <c r="S40" s="68"/>
      <c r="T40" s="68" t="s">
        <v>180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181</v>
      </c>
      <c r="C41" s="67">
        <v>3640</v>
      </c>
      <c r="D41" s="66" t="s">
        <v>182</v>
      </c>
      <c r="E41" s="66" t="s">
        <v>183</v>
      </c>
      <c r="F41" s="68" t="s">
        <v>184</v>
      </c>
      <c r="G41" s="66" t="s">
        <v>40</v>
      </c>
      <c r="H41" s="69"/>
      <c r="I41" s="70"/>
      <c r="J41" s="70">
        <v>5</v>
      </c>
      <c r="K41" s="70"/>
      <c r="L41" s="70"/>
      <c r="M41" s="70"/>
      <c r="N41" s="70" t="str">
        <f>SUM(I41:M41)</f>
        <v>0</v>
      </c>
      <c r="O41" s="71"/>
      <c r="P41" s="70"/>
      <c r="Q41" s="70">
        <v>1025</v>
      </c>
      <c r="R41" s="70"/>
      <c r="S41" s="68"/>
      <c r="T41" s="68" t="s">
        <v>185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47">
        <v>4923</v>
      </c>
      <c r="D42" s="46" t="s">
        <v>187</v>
      </c>
      <c r="E42" s="46" t="s">
        <v>188</v>
      </c>
      <c r="F42" s="38" t="s">
        <v>68</v>
      </c>
      <c r="G42" s="46" t="s">
        <v>57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800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59</v>
      </c>
      <c r="C43" s="47">
        <v>93009</v>
      </c>
      <c r="D43" s="46" t="s">
        <v>190</v>
      </c>
      <c r="E43" s="46" t="s">
        <v>191</v>
      </c>
      <c r="F43" s="38" t="s">
        <v>34</v>
      </c>
      <c r="G43" s="46" t="s">
        <v>40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 t="s">
        <v>192</v>
      </c>
      <c r="P43" s="49">
        <v>525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5192</v>
      </c>
      <c r="D44" s="46" t="s">
        <v>195</v>
      </c>
      <c r="E44" s="46" t="s">
        <v>196</v>
      </c>
      <c r="F44" s="38" t="s">
        <v>110</v>
      </c>
      <c r="G44" s="46" t="s">
        <v>97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450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6977</v>
      </c>
      <c r="D45" s="46" t="s">
        <v>199</v>
      </c>
      <c r="E45" s="46" t="s">
        <v>200</v>
      </c>
      <c r="F45" s="38" t="s">
        <v>34</v>
      </c>
      <c r="G45" s="46" t="s">
        <v>63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202</v>
      </c>
      <c r="C46" s="67">
        <v>4272</v>
      </c>
      <c r="D46" s="66" t="s">
        <v>203</v>
      </c>
      <c r="E46" s="66" t="s">
        <v>204</v>
      </c>
      <c r="F46" s="68" t="s">
        <v>45</v>
      </c>
      <c r="G46" s="66" t="s">
        <v>40</v>
      </c>
      <c r="H46" s="69"/>
      <c r="I46" s="70"/>
      <c r="J46" s="70"/>
      <c r="K46" s="70">
        <v>15</v>
      </c>
      <c r="L46" s="70"/>
      <c r="M46" s="70"/>
      <c r="N46" s="70" t="str">
        <f>SUM(I46:M46)</f>
        <v>0</v>
      </c>
      <c r="O46" s="71"/>
      <c r="P46" s="70">
        <v>1875</v>
      </c>
      <c r="Q46" s="70"/>
      <c r="R46" s="70"/>
      <c r="S46" s="68"/>
      <c r="T46" s="68" t="s">
        <v>205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5">
        <v>42</v>
      </c>
      <c r="B47" s="66" t="s">
        <v>206</v>
      </c>
      <c r="C47" s="67">
        <v>3609</v>
      </c>
      <c r="D47" s="66" t="s">
        <v>207</v>
      </c>
      <c r="E47" s="66" t="s">
        <v>208</v>
      </c>
      <c r="F47" s="68" t="s">
        <v>209</v>
      </c>
      <c r="G47" s="66" t="s">
        <v>88</v>
      </c>
      <c r="H47" s="69"/>
      <c r="I47" s="70"/>
      <c r="J47" s="70"/>
      <c r="K47" s="70">
        <v>4</v>
      </c>
      <c r="L47" s="70"/>
      <c r="M47" s="70"/>
      <c r="N47" s="70" t="str">
        <f>SUM(I47:M47)</f>
        <v>0</v>
      </c>
      <c r="O47" s="71"/>
      <c r="P47" s="70"/>
      <c r="Q47" s="70">
        <v>660</v>
      </c>
      <c r="R47" s="70"/>
      <c r="S47" s="68"/>
      <c r="T47" s="68" t="s">
        <v>210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59</v>
      </c>
      <c r="C48" s="47">
        <v>4029</v>
      </c>
      <c r="D48" s="46" t="s">
        <v>211</v>
      </c>
      <c r="E48" s="46" t="s">
        <v>212</v>
      </c>
      <c r="F48" s="38" t="s">
        <v>213</v>
      </c>
      <c r="G48" s="46" t="s">
        <v>63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5686</v>
      </c>
      <c r="D49" s="46" t="s">
        <v>215</v>
      </c>
      <c r="E49" s="46" t="s">
        <v>216</v>
      </c>
      <c r="F49" s="38" t="s">
        <v>184</v>
      </c>
      <c r="G49" s="46" t="s">
        <v>63</v>
      </c>
      <c r="H49" s="48"/>
      <c r="I49" s="49"/>
      <c r="J49" s="49">
        <v>1</v>
      </c>
      <c r="K49" s="49"/>
      <c r="L49" s="49"/>
      <c r="M49" s="49"/>
      <c r="N49" s="49" t="str">
        <f>SUM(I49:M49)</f>
        <v>0</v>
      </c>
      <c r="O49" s="50"/>
      <c r="P49" s="49">
        <v>280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2613</v>
      </c>
      <c r="D50" s="46" t="s">
        <v>218</v>
      </c>
      <c r="E50" s="46" t="s">
        <v>219</v>
      </c>
      <c r="F50" s="38" t="s">
        <v>114</v>
      </c>
      <c r="G50" s="46" t="s">
        <v>80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59</v>
      </c>
      <c r="C51" s="53">
        <v>4639</v>
      </c>
      <c r="D51" s="52" t="s">
        <v>220</v>
      </c>
      <c r="E51" s="52" t="s">
        <v>221</v>
      </c>
      <c r="F51" s="54" t="s">
        <v>34</v>
      </c>
      <c r="G51" s="52" t="s">
        <v>80</v>
      </c>
      <c r="H51" s="55"/>
      <c r="I51" s="56"/>
      <c r="J51" s="56"/>
      <c r="K51" s="56"/>
      <c r="L51" s="56">
        <v>2</v>
      </c>
      <c r="M51" s="56"/>
      <c r="N51" s="56" t="str">
        <f>SUM(I51:M51)</f>
        <v>0</v>
      </c>
      <c r="O51" s="57"/>
      <c r="P51" s="56">
        <v>350</v>
      </c>
      <c r="Q51" s="56"/>
      <c r="R51" s="56"/>
      <c r="S51" s="54"/>
      <c r="T51" s="54" t="s">
        <v>222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223</v>
      </c>
      <c r="C52" s="67">
        <v>44</v>
      </c>
      <c r="D52" s="66" t="s">
        <v>224</v>
      </c>
      <c r="E52" s="66" t="s">
        <v>225</v>
      </c>
      <c r="F52" s="68" t="s">
        <v>114</v>
      </c>
      <c r="G52" s="66" t="s">
        <v>80</v>
      </c>
      <c r="H52" s="69"/>
      <c r="I52" s="70"/>
      <c r="J52" s="70"/>
      <c r="K52" s="70">
        <v>5</v>
      </c>
      <c r="L52" s="70"/>
      <c r="M52" s="70"/>
      <c r="N52" s="70" t="str">
        <f>SUM(I52:M52)</f>
        <v>0</v>
      </c>
      <c r="O52" s="71"/>
      <c r="P52" s="70" t="s">
        <v>226</v>
      </c>
      <c r="Q52" s="70"/>
      <c r="R52" s="70"/>
      <c r="S52" s="68"/>
      <c r="T52" s="68" t="s">
        <v>227</v>
      </c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5">
        <v>48</v>
      </c>
      <c r="B53" s="66" t="s">
        <v>228</v>
      </c>
      <c r="C53" s="67">
        <v>1673</v>
      </c>
      <c r="D53" s="66" t="s">
        <v>229</v>
      </c>
      <c r="E53" s="66" t="s">
        <v>230</v>
      </c>
      <c r="F53" s="68" t="s">
        <v>184</v>
      </c>
      <c r="G53" s="66" t="s">
        <v>57</v>
      </c>
      <c r="H53" s="69"/>
      <c r="I53" s="70"/>
      <c r="J53" s="70"/>
      <c r="K53" s="70"/>
      <c r="L53" s="70">
        <v>3</v>
      </c>
      <c r="M53" s="70"/>
      <c r="N53" s="70" t="str">
        <f>SUM(I53:M53)</f>
        <v>0</v>
      </c>
      <c r="O53" s="71"/>
      <c r="P53" s="70"/>
      <c r="Q53" s="70">
        <v>495</v>
      </c>
      <c r="R53" s="70">
        <v>0</v>
      </c>
      <c r="S53" s="68"/>
      <c r="T53" s="68" t="s">
        <v>231</v>
      </c>
      <c r="U53" s="6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5">
        <v>49</v>
      </c>
      <c r="B54" s="66" t="s">
        <v>232</v>
      </c>
      <c r="C54" s="67">
        <v>2891</v>
      </c>
      <c r="D54" s="66" t="s">
        <v>233</v>
      </c>
      <c r="E54" s="66" t="s">
        <v>234</v>
      </c>
      <c r="F54" s="68" t="s">
        <v>114</v>
      </c>
      <c r="G54" s="66" t="s">
        <v>88</v>
      </c>
      <c r="H54" s="69"/>
      <c r="I54" s="70"/>
      <c r="J54" s="70"/>
      <c r="K54" s="70"/>
      <c r="L54" s="70">
        <v>10</v>
      </c>
      <c r="M54" s="70"/>
      <c r="N54" s="70" t="str">
        <f>SUM(I54:M54)</f>
        <v>0</v>
      </c>
      <c r="O54" s="71"/>
      <c r="P54" s="70"/>
      <c r="Q54" s="70">
        <v>1300</v>
      </c>
      <c r="R54" s="70"/>
      <c r="S54" s="68"/>
      <c r="T54" s="68" t="s">
        <v>85</v>
      </c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47">
        <v>4461</v>
      </c>
      <c r="D55" s="46" t="s">
        <v>235</v>
      </c>
      <c r="E55" s="46" t="s">
        <v>236</v>
      </c>
      <c r="F55" s="38" t="s">
        <v>62</v>
      </c>
      <c r="G55" s="46" t="s">
        <v>63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50016</v>
      </c>
      <c r="D56" s="46" t="s">
        <v>239</v>
      </c>
      <c r="E56" s="46" t="s">
        <v>240</v>
      </c>
      <c r="F56" s="38" t="s">
        <v>241</v>
      </c>
      <c r="G56" s="46" t="s">
        <v>80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0</v>
      </c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188</v>
      </c>
      <c r="D57" s="46" t="s">
        <v>244</v>
      </c>
      <c r="E57" s="46" t="s">
        <v>245</v>
      </c>
      <c r="F57" s="38" t="s">
        <v>114</v>
      </c>
      <c r="G57" s="46" t="s">
        <v>97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780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59</v>
      </c>
      <c r="C58" s="47">
        <v>2099</v>
      </c>
      <c r="D58" s="46" t="s">
        <v>246</v>
      </c>
      <c r="E58" s="46" t="s">
        <v>247</v>
      </c>
      <c r="F58" s="38" t="s">
        <v>45</v>
      </c>
      <c r="G58" s="46" t="s">
        <v>97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 t="s">
        <v>248</v>
      </c>
      <c r="P58" s="49">
        <v>740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250</v>
      </c>
      <c r="C59" s="67">
        <v>167</v>
      </c>
      <c r="D59" s="66" t="s">
        <v>251</v>
      </c>
      <c r="E59" s="66" t="s">
        <v>252</v>
      </c>
      <c r="F59" s="68" t="s">
        <v>34</v>
      </c>
      <c r="G59" s="66" t="s">
        <v>57</v>
      </c>
      <c r="H59" s="69"/>
      <c r="I59" s="70"/>
      <c r="J59" s="70"/>
      <c r="K59" s="70">
        <v>0</v>
      </c>
      <c r="L59" s="70"/>
      <c r="M59" s="70"/>
      <c r="N59" s="70" t="str">
        <f>SUM(I59:M59)</f>
        <v>0</v>
      </c>
      <c r="O59" s="71"/>
      <c r="P59" s="70">
        <v>0</v>
      </c>
      <c r="Q59" s="70"/>
      <c r="R59" s="70">
        <v>0</v>
      </c>
      <c r="S59" s="68"/>
      <c r="T59" s="68" t="s">
        <v>253</v>
      </c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/>
      <c r="D60" s="46" t="s">
        <v>255</v>
      </c>
      <c r="E60" s="46" t="s">
        <v>256</v>
      </c>
      <c r="F60" s="38" t="s">
        <v>138</v>
      </c>
      <c r="G60" s="46" t="s">
        <v>57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3380</v>
      </c>
      <c r="Q60" s="49"/>
      <c r="R60" s="49"/>
      <c r="S60" s="38" t="s">
        <v>257</v>
      </c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59</v>
      </c>
      <c r="C61" s="47">
        <v>3496</v>
      </c>
      <c r="D61" s="46" t="s">
        <v>259</v>
      </c>
      <c r="E61" s="46" t="s">
        <v>260</v>
      </c>
      <c r="F61" s="38" t="s">
        <v>68</v>
      </c>
      <c r="G61" s="46" t="s">
        <v>97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210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59</v>
      </c>
      <c r="C62" s="47">
        <v>4025</v>
      </c>
      <c r="D62" s="46" t="s">
        <v>262</v>
      </c>
      <c r="E62" s="46" t="s">
        <v>263</v>
      </c>
      <c r="F62" s="38" t="s">
        <v>184</v>
      </c>
      <c r="G62" s="46" t="s">
        <v>80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264</v>
      </c>
      <c r="C63" s="67">
        <v>2175</v>
      </c>
      <c r="D63" s="66" t="s">
        <v>265</v>
      </c>
      <c r="E63" s="66" t="s">
        <v>266</v>
      </c>
      <c r="F63" s="68" t="s">
        <v>267</v>
      </c>
      <c r="G63" s="66" t="s">
        <v>63</v>
      </c>
      <c r="H63" s="69"/>
      <c r="I63" s="70"/>
      <c r="J63" s="70">
        <v>5</v>
      </c>
      <c r="K63" s="70"/>
      <c r="L63" s="70"/>
      <c r="M63" s="70"/>
      <c r="N63" s="70" t="str">
        <f>SUM(I63:M63)</f>
        <v>0</v>
      </c>
      <c r="O63" s="71"/>
      <c r="P63" s="70" t="s">
        <v>226</v>
      </c>
      <c r="Q63" s="70"/>
      <c r="R63" s="70">
        <v>25</v>
      </c>
      <c r="S63" s="68"/>
      <c r="T63" s="68" t="s">
        <v>268</v>
      </c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5">
        <v>59</v>
      </c>
      <c r="B64" s="66" t="s">
        <v>264</v>
      </c>
      <c r="C64" s="67">
        <v>2175</v>
      </c>
      <c r="D64" s="66" t="s">
        <v>269</v>
      </c>
      <c r="E64" s="66" t="s">
        <v>270</v>
      </c>
      <c r="F64" s="68" t="s">
        <v>267</v>
      </c>
      <c r="G64" s="66" t="s">
        <v>63</v>
      </c>
      <c r="H64" s="69"/>
      <c r="I64" s="70"/>
      <c r="J64" s="70">
        <v>25</v>
      </c>
      <c r="K64" s="70"/>
      <c r="L64" s="70"/>
      <c r="M64" s="70"/>
      <c r="N64" s="70" t="str">
        <f>SUM(I64:M64)</f>
        <v>0</v>
      </c>
      <c r="O64" s="71"/>
      <c r="P64" s="70"/>
      <c r="Q64" s="70">
        <v>3750</v>
      </c>
      <c r="R64" s="70">
        <v>125</v>
      </c>
      <c r="S64" s="68"/>
      <c r="T64" s="68" t="s">
        <v>271</v>
      </c>
      <c r="U64" s="6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59</v>
      </c>
      <c r="C65" s="47">
        <v>3211</v>
      </c>
      <c r="D65" s="46" t="s">
        <v>272</v>
      </c>
      <c r="E65" s="46" t="s">
        <v>273</v>
      </c>
      <c r="F65" s="38" t="s">
        <v>68</v>
      </c>
      <c r="G65" s="46" t="s">
        <v>57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640</v>
      </c>
      <c r="Q65" s="49"/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47">
        <v>2456</v>
      </c>
      <c r="D66" s="46" t="s">
        <v>276</v>
      </c>
      <c r="E66" s="46" t="s">
        <v>277</v>
      </c>
      <c r="F66" s="38" t="s">
        <v>114</v>
      </c>
      <c r="G66" s="46" t="s">
        <v>40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660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47">
        <v>4123</v>
      </c>
      <c r="D67" s="46" t="s">
        <v>280</v>
      </c>
      <c r="E67" s="46" t="s">
        <v>281</v>
      </c>
      <c r="F67" s="38" t="s">
        <v>56</v>
      </c>
      <c r="G67" s="46" t="s">
        <v>63</v>
      </c>
      <c r="H67" s="48"/>
      <c r="I67" s="49"/>
      <c r="J67" s="49"/>
      <c r="K67" s="49">
        <v>10</v>
      </c>
      <c r="L67" s="49"/>
      <c r="M67" s="49"/>
      <c r="N67" s="49" t="str">
        <f>SUM(I67:M67)</f>
        <v>0</v>
      </c>
      <c r="O67" s="50"/>
      <c r="P67" s="49">
        <v>1300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282</v>
      </c>
      <c r="C68" s="67">
        <v>3891</v>
      </c>
      <c r="D68" s="66" t="s">
        <v>283</v>
      </c>
      <c r="E68" s="66" t="s">
        <v>284</v>
      </c>
      <c r="F68" s="68" t="s">
        <v>34</v>
      </c>
      <c r="G68" s="66" t="s">
        <v>63</v>
      </c>
      <c r="H68" s="69"/>
      <c r="I68" s="70"/>
      <c r="J68" s="70"/>
      <c r="K68" s="70">
        <v>4</v>
      </c>
      <c r="L68" s="70"/>
      <c r="M68" s="70"/>
      <c r="N68" s="70" t="str">
        <f>SUM(I68:M68)</f>
        <v>0</v>
      </c>
      <c r="O68" s="71"/>
      <c r="P68" s="70"/>
      <c r="Q68" s="70">
        <v>640</v>
      </c>
      <c r="R68" s="70"/>
      <c r="S68" s="68"/>
      <c r="T68" s="68" t="s">
        <v>285</v>
      </c>
      <c r="U68" s="6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>
        <v>60005</v>
      </c>
      <c r="D69" s="46" t="s">
        <v>287</v>
      </c>
      <c r="E69" s="46" t="s">
        <v>288</v>
      </c>
      <c r="F69" s="38" t="s">
        <v>184</v>
      </c>
      <c r="G69" s="46" t="s">
        <v>97</v>
      </c>
      <c r="H69" s="48"/>
      <c r="I69" s="49"/>
      <c r="J69" s="49"/>
      <c r="K69" s="49"/>
      <c r="L69" s="49">
        <v>12</v>
      </c>
      <c r="M69" s="49"/>
      <c r="N69" s="49" t="str">
        <f>SUM(I69:M69)</f>
        <v>0</v>
      </c>
      <c r="O69" s="50"/>
      <c r="P69" s="49">
        <v>1200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290</v>
      </c>
      <c r="C70" s="67">
        <v>4026</v>
      </c>
      <c r="D70" s="66" t="s">
        <v>291</v>
      </c>
      <c r="E70" s="66" t="s">
        <v>292</v>
      </c>
      <c r="F70" s="68" t="s">
        <v>34</v>
      </c>
      <c r="G70" s="66" t="s">
        <v>80</v>
      </c>
      <c r="H70" s="69"/>
      <c r="I70" s="70"/>
      <c r="J70" s="70">
        <v>12</v>
      </c>
      <c r="K70" s="70"/>
      <c r="L70" s="70"/>
      <c r="M70" s="70"/>
      <c r="N70" s="70" t="str">
        <f>SUM(I70:M70)</f>
        <v>0</v>
      </c>
      <c r="O70" s="71"/>
      <c r="P70" s="70"/>
      <c r="Q70" s="70">
        <v>1620</v>
      </c>
      <c r="R70" s="70"/>
      <c r="S70" s="68"/>
      <c r="T70" s="68" t="s">
        <v>293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294</v>
      </c>
      <c r="C71" s="67">
        <v>5676</v>
      </c>
      <c r="D71" s="66" t="s">
        <v>295</v>
      </c>
      <c r="E71" s="66" t="s">
        <v>296</v>
      </c>
      <c r="F71" s="68" t="s">
        <v>297</v>
      </c>
      <c r="G71" s="66" t="s">
        <v>88</v>
      </c>
      <c r="H71" s="69"/>
      <c r="I71" s="70"/>
      <c r="J71" s="70"/>
      <c r="K71" s="70">
        <v>14</v>
      </c>
      <c r="L71" s="70"/>
      <c r="M71" s="70"/>
      <c r="N71" s="70" t="str">
        <f>SUM(I71:M71)</f>
        <v>0</v>
      </c>
      <c r="O71" s="71"/>
      <c r="P71" s="70"/>
      <c r="Q71" s="70">
        <v>1890</v>
      </c>
      <c r="R71" s="70"/>
      <c r="S71" s="68"/>
      <c r="T71" s="68" t="s">
        <v>298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3186</v>
      </c>
      <c r="D72" s="46" t="s">
        <v>300</v>
      </c>
      <c r="E72" s="46" t="s">
        <v>301</v>
      </c>
      <c r="F72" s="38" t="s">
        <v>302</v>
      </c>
      <c r="G72" s="46" t="s">
        <v>88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47">
        <v>5859</v>
      </c>
      <c r="D73" s="46" t="s">
        <v>305</v>
      </c>
      <c r="E73" s="46" t="s">
        <v>306</v>
      </c>
      <c r="F73" s="38" t="s">
        <v>56</v>
      </c>
      <c r="G73" s="46" t="s">
        <v>80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450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59</v>
      </c>
      <c r="C74" s="53">
        <v>3835</v>
      </c>
      <c r="D74" s="52" t="s">
        <v>69</v>
      </c>
      <c r="E74" s="52" t="s">
        <v>70</v>
      </c>
      <c r="F74" s="54" t="s">
        <v>34</v>
      </c>
      <c r="G74" s="52" t="s">
        <v>40</v>
      </c>
      <c r="H74" s="55"/>
      <c r="I74" s="56"/>
      <c r="J74" s="56"/>
      <c r="K74" s="56"/>
      <c r="L74" s="56">
        <v>3</v>
      </c>
      <c r="M74" s="56"/>
      <c r="N74" s="56" t="str">
        <f>SUM(I74:M74)</f>
        <v>0</v>
      </c>
      <c r="O74" s="57"/>
      <c r="P74" s="56">
        <v>525</v>
      </c>
      <c r="Q74" s="56"/>
      <c r="R74" s="56"/>
      <c r="S74" s="54"/>
      <c r="T74" s="54" t="s">
        <v>71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308</v>
      </c>
      <c r="C75" s="53"/>
      <c r="D75" s="52" t="s">
        <v>309</v>
      </c>
      <c r="E75" s="52" t="s">
        <v>310</v>
      </c>
      <c r="F75" s="54" t="s">
        <v>114</v>
      </c>
      <c r="G75" s="52" t="s">
        <v>57</v>
      </c>
      <c r="H75" s="55"/>
      <c r="I75" s="56"/>
      <c r="J75" s="56"/>
      <c r="K75" s="56"/>
      <c r="L75" s="56"/>
      <c r="M75" s="56"/>
      <c r="N75" s="56" t="str">
        <f>SUM(I75:M75)</f>
        <v>0</v>
      </c>
      <c r="O75" s="57"/>
      <c r="P75" s="56">
        <v>0</v>
      </c>
      <c r="Q75" s="56"/>
      <c r="R75" s="56"/>
      <c r="S75" s="54"/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312</v>
      </c>
      <c r="C76" s="53">
        <v>6364</v>
      </c>
      <c r="D76" s="52" t="s">
        <v>313</v>
      </c>
      <c r="E76" s="52" t="s">
        <v>314</v>
      </c>
      <c r="F76" s="54" t="s">
        <v>75</v>
      </c>
      <c r="G76" s="52" t="s">
        <v>57</v>
      </c>
      <c r="H76" s="55"/>
      <c r="I76" s="56"/>
      <c r="J76" s="56"/>
      <c r="K76" s="56">
        <v>2</v>
      </c>
      <c r="L76" s="56"/>
      <c r="M76" s="56"/>
      <c r="N76" s="56" t="str">
        <f>SUM(I76:M76)</f>
        <v>0</v>
      </c>
      <c r="O76" s="57"/>
      <c r="P76" s="56">
        <v>360</v>
      </c>
      <c r="Q76" s="56"/>
      <c r="R76" s="56"/>
      <c r="S76" s="54"/>
      <c r="T76" s="54" t="s">
        <v>315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47">
        <v>92776</v>
      </c>
      <c r="D77" s="46" t="s">
        <v>316</v>
      </c>
      <c r="E77" s="46" t="s">
        <v>317</v>
      </c>
      <c r="F77" s="38" t="s">
        <v>318</v>
      </c>
      <c r="G77" s="46" t="s">
        <v>88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1215</v>
      </c>
      <c r="Q77" s="49"/>
      <c r="R77" s="49"/>
      <c r="S77" s="38" t="s">
        <v>319</v>
      </c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5">
        <v>73</v>
      </c>
      <c r="B78" s="66" t="s">
        <v>321</v>
      </c>
      <c r="C78" s="67">
        <v>5459</v>
      </c>
      <c r="D78" s="66" t="s">
        <v>322</v>
      </c>
      <c r="E78" s="66" t="s">
        <v>323</v>
      </c>
      <c r="F78" s="68" t="s">
        <v>324</v>
      </c>
      <c r="G78" s="66" t="s">
        <v>88</v>
      </c>
      <c r="H78" s="69"/>
      <c r="I78" s="70"/>
      <c r="J78" s="70">
        <v>23</v>
      </c>
      <c r="K78" s="70"/>
      <c r="L78" s="70"/>
      <c r="M78" s="70"/>
      <c r="N78" s="70" t="str">
        <f>SUM(I78:M78)</f>
        <v>0</v>
      </c>
      <c r="O78" s="71"/>
      <c r="P78" s="70"/>
      <c r="Q78" s="70">
        <v>3565</v>
      </c>
      <c r="R78" s="70"/>
      <c r="S78" s="68"/>
      <c r="T78" s="68" t="s">
        <v>325</v>
      </c>
      <c r="U78" s="6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326</v>
      </c>
      <c r="C79" s="72">
        <v>6881</v>
      </c>
      <c r="D79" s="46" t="s">
        <v>327</v>
      </c>
      <c r="E79" s="46" t="s">
        <v>328</v>
      </c>
      <c r="F79" s="38" t="s">
        <v>34</v>
      </c>
      <c r="G79" s="46" t="s">
        <v>97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 t="s">
        <v>329</v>
      </c>
      <c r="P79" s="49">
        <v>1155</v>
      </c>
      <c r="Q79" s="49"/>
      <c r="R79" s="49">
        <v>30</v>
      </c>
      <c r="S79" s="38" t="s">
        <v>84</v>
      </c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47"/>
      <c r="D80" s="46" t="s">
        <v>332</v>
      </c>
      <c r="E80" s="46" t="s">
        <v>333</v>
      </c>
      <c r="F80" s="38" t="s">
        <v>34</v>
      </c>
      <c r="G80" s="46" t="s">
        <v>97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335</v>
      </c>
      <c r="C81" s="67">
        <v>2357</v>
      </c>
      <c r="D81" s="66" t="s">
        <v>336</v>
      </c>
      <c r="E81" s="66" t="s">
        <v>337</v>
      </c>
      <c r="F81" s="68" t="s">
        <v>338</v>
      </c>
      <c r="G81" s="66" t="s">
        <v>88</v>
      </c>
      <c r="H81" s="69"/>
      <c r="I81" s="70"/>
      <c r="J81" s="70"/>
      <c r="K81" s="70"/>
      <c r="L81" s="70">
        <v>31</v>
      </c>
      <c r="M81" s="70"/>
      <c r="N81" s="70" t="str">
        <f>SUM(I81:M81)</f>
        <v>0</v>
      </c>
      <c r="O81" s="71"/>
      <c r="P81" s="70"/>
      <c r="Q81" s="70">
        <v>3720</v>
      </c>
      <c r="R81" s="70"/>
      <c r="S81" s="68" t="s">
        <v>339</v>
      </c>
      <c r="T81" s="68" t="s">
        <v>340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341</v>
      </c>
      <c r="C82" s="47">
        <v>1540</v>
      </c>
      <c r="D82" s="46" t="s">
        <v>342</v>
      </c>
      <c r="E82" s="46" t="s">
        <v>343</v>
      </c>
      <c r="F82" s="38" t="s">
        <v>171</v>
      </c>
      <c r="G82" s="46" t="s">
        <v>80</v>
      </c>
      <c r="H82" s="48"/>
      <c r="I82" s="49"/>
      <c r="J82" s="49"/>
      <c r="K82" s="49">
        <v>10</v>
      </c>
      <c r="L82" s="49"/>
      <c r="M82" s="49"/>
      <c r="N82" s="49" t="str">
        <f>SUM(I82:M82)</f>
        <v>0</v>
      </c>
      <c r="O82" s="50"/>
      <c r="P82" s="49">
        <v>1150</v>
      </c>
      <c r="Q82" s="49"/>
      <c r="R82" s="49"/>
      <c r="S82" s="38"/>
      <c r="T82" s="38" t="s">
        <v>344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59</v>
      </c>
      <c r="C83" s="47">
        <v>4715</v>
      </c>
      <c r="D83" s="46" t="s">
        <v>345</v>
      </c>
      <c r="E83" s="46" t="s">
        <v>346</v>
      </c>
      <c r="F83" s="38" t="s">
        <v>184</v>
      </c>
      <c r="G83" s="46" t="s">
        <v>88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525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47">
        <v>5120</v>
      </c>
      <c r="D84" s="46" t="s">
        <v>348</v>
      </c>
      <c r="E84" s="46" t="s">
        <v>349</v>
      </c>
      <c r="F84" s="38" t="s">
        <v>75</v>
      </c>
      <c r="G84" s="46" t="s">
        <v>63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 t="s">
        <v>350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351</v>
      </c>
      <c r="C85" s="53">
        <v>70004</v>
      </c>
      <c r="D85" s="52" t="s">
        <v>352</v>
      </c>
      <c r="E85" s="52" t="s">
        <v>353</v>
      </c>
      <c r="F85" s="54" t="s">
        <v>68</v>
      </c>
      <c r="G85" s="52" t="s">
        <v>97</v>
      </c>
      <c r="H85" s="55"/>
      <c r="I85" s="56"/>
      <c r="J85" s="56"/>
      <c r="K85" s="56">
        <v>4</v>
      </c>
      <c r="L85" s="56"/>
      <c r="M85" s="56"/>
      <c r="N85" s="56" t="str">
        <f>SUM(I85:M85)</f>
        <v>0</v>
      </c>
      <c r="O85" s="57"/>
      <c r="P85" s="56">
        <v>0</v>
      </c>
      <c r="Q85" s="56"/>
      <c r="R85" s="56"/>
      <c r="S85" s="54"/>
      <c r="T85" s="54"/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351</v>
      </c>
      <c r="C86" s="53">
        <v>70007</v>
      </c>
      <c r="D86" s="52" t="s">
        <v>354</v>
      </c>
      <c r="E86" s="52" t="s">
        <v>355</v>
      </c>
      <c r="F86" s="54" t="s">
        <v>184</v>
      </c>
      <c r="G86" s="52" t="s">
        <v>97</v>
      </c>
      <c r="H86" s="55"/>
      <c r="I86" s="56"/>
      <c r="J86" s="56"/>
      <c r="K86" s="56">
        <v>4</v>
      </c>
      <c r="L86" s="56"/>
      <c r="M86" s="56"/>
      <c r="N86" s="56" t="str">
        <f>SUM(I86:M86)</f>
        <v>0</v>
      </c>
      <c r="O86" s="57"/>
      <c r="P86" s="56">
        <v>0</v>
      </c>
      <c r="Q86" s="56"/>
      <c r="R86" s="56"/>
      <c r="S86" s="54"/>
      <c r="T86" s="54" t="s">
        <v>356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59</v>
      </c>
      <c r="C87" s="47">
        <v>92111</v>
      </c>
      <c r="D87" s="46" t="s">
        <v>357</v>
      </c>
      <c r="E87" s="46" t="s">
        <v>358</v>
      </c>
      <c r="F87" s="38" t="s">
        <v>138</v>
      </c>
      <c r="G87" s="46" t="s">
        <v>63</v>
      </c>
      <c r="H87" s="48"/>
      <c r="I87" s="49"/>
      <c r="J87" s="49"/>
      <c r="K87" s="49"/>
      <c r="L87" s="49">
        <v>8</v>
      </c>
      <c r="M87" s="49"/>
      <c r="N87" s="49" t="str">
        <f>SUM(I87:M87)</f>
        <v>0</v>
      </c>
      <c r="O87" s="50"/>
      <c r="P87" s="49">
        <v>1160</v>
      </c>
      <c r="Q87" s="49"/>
      <c r="R87" s="49"/>
      <c r="S87" s="38"/>
      <c r="T87" s="38" t="s">
        <v>359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360</v>
      </c>
      <c r="C88" s="47">
        <v>2936</v>
      </c>
      <c r="D88" s="46" t="s">
        <v>361</v>
      </c>
      <c r="E88" s="46" t="s">
        <v>362</v>
      </c>
      <c r="F88" s="38" t="s">
        <v>363</v>
      </c>
      <c r="G88" s="46" t="s">
        <v>88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360</v>
      </c>
      <c r="Q88" s="49"/>
      <c r="R88" s="49"/>
      <c r="S88" s="38"/>
      <c r="T88" s="38" t="s">
        <v>364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365</v>
      </c>
      <c r="C89" s="47">
        <v>5936</v>
      </c>
      <c r="D89" s="46" t="s">
        <v>366</v>
      </c>
      <c r="E89" s="46" t="s">
        <v>367</v>
      </c>
      <c r="F89" s="38" t="s">
        <v>75</v>
      </c>
      <c r="G89" s="46" t="s">
        <v>57</v>
      </c>
      <c r="H89" s="48"/>
      <c r="I89" s="49"/>
      <c r="J89" s="49">
        <v>3</v>
      </c>
      <c r="K89" s="49"/>
      <c r="L89" s="49"/>
      <c r="M89" s="49"/>
      <c r="N89" s="49" t="str">
        <f>SUM(I89:M89)</f>
        <v>0</v>
      </c>
      <c r="O89" s="50"/>
      <c r="P89" s="49">
        <v>630</v>
      </c>
      <c r="Q89" s="49"/>
      <c r="R89" s="49"/>
      <c r="S89" s="38"/>
      <c r="T89" s="38" t="s">
        <v>368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369</v>
      </c>
      <c r="C90" s="67">
        <v>1029</v>
      </c>
      <c r="D90" s="66" t="s">
        <v>370</v>
      </c>
      <c r="E90" s="66" t="s">
        <v>371</v>
      </c>
      <c r="F90" s="68" t="s">
        <v>372</v>
      </c>
      <c r="G90" s="66" t="s">
        <v>57</v>
      </c>
      <c r="H90" s="69"/>
      <c r="I90" s="70"/>
      <c r="J90" s="70"/>
      <c r="K90" s="70"/>
      <c r="L90" s="70">
        <v>30</v>
      </c>
      <c r="M90" s="70"/>
      <c r="N90" s="70" t="str">
        <f>SUM(I90:M90)</f>
        <v>0</v>
      </c>
      <c r="O90" s="71"/>
      <c r="P90" s="70"/>
      <c r="Q90" s="70">
        <v>3600</v>
      </c>
      <c r="R90" s="70"/>
      <c r="S90" s="68"/>
      <c r="T90" s="68" t="s">
        <v>373</v>
      </c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374</v>
      </c>
      <c r="C91" s="47">
        <v>1685</v>
      </c>
      <c r="D91" s="46" t="s">
        <v>375</v>
      </c>
      <c r="E91" s="46" t="s">
        <v>376</v>
      </c>
      <c r="F91" s="38" t="s">
        <v>75</v>
      </c>
      <c r="G91" s="46" t="s">
        <v>88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400</v>
      </c>
      <c r="Q91" s="49"/>
      <c r="R91" s="49"/>
      <c r="S91" s="38"/>
      <c r="T91" s="38" t="s">
        <v>377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59</v>
      </c>
      <c r="C92" s="47">
        <v>3751</v>
      </c>
      <c r="D92" s="46" t="s">
        <v>378</v>
      </c>
      <c r="E92" s="46" t="s">
        <v>379</v>
      </c>
      <c r="F92" s="38" t="s">
        <v>114</v>
      </c>
      <c r="G92" s="46" t="s">
        <v>88</v>
      </c>
      <c r="H92" s="48"/>
      <c r="I92" s="49"/>
      <c r="J92" s="49"/>
      <c r="K92" s="49"/>
      <c r="L92" s="49">
        <v>3</v>
      </c>
      <c r="M92" s="49"/>
      <c r="N92" s="49" t="str">
        <f>SUM(I92:M92)</f>
        <v>0</v>
      </c>
      <c r="O92" s="50"/>
      <c r="P92" s="49">
        <v>525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380</v>
      </c>
      <c r="C93" s="47">
        <v>4084</v>
      </c>
      <c r="D93" s="46" t="s">
        <v>381</v>
      </c>
      <c r="E93" s="46" t="s">
        <v>382</v>
      </c>
      <c r="F93" s="38" t="s">
        <v>114</v>
      </c>
      <c r="G93" s="46" t="s">
        <v>40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440</v>
      </c>
      <c r="Q93" s="49"/>
      <c r="R93" s="49"/>
      <c r="S93" s="38"/>
      <c r="T93" s="38" t="s">
        <v>383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59</v>
      </c>
      <c r="C94" s="47">
        <v>2095</v>
      </c>
      <c r="D94" s="46" t="s">
        <v>384</v>
      </c>
      <c r="E94" s="46" t="s">
        <v>385</v>
      </c>
      <c r="F94" s="38" t="s">
        <v>138</v>
      </c>
      <c r="G94" s="46" t="s">
        <v>63</v>
      </c>
      <c r="H94" s="48"/>
      <c r="I94" s="49"/>
      <c r="J94" s="49"/>
      <c r="K94" s="49"/>
      <c r="L94" s="49">
        <v>4</v>
      </c>
      <c r="M94" s="49"/>
      <c r="N94" s="49" t="str">
        <f>SUM(I94:M94)</f>
        <v>0</v>
      </c>
      <c r="O94" s="50"/>
      <c r="P94" s="49">
        <v>620</v>
      </c>
      <c r="Q94" s="49"/>
      <c r="R94" s="49"/>
      <c r="S94" s="38"/>
      <c r="T94" s="38" t="s">
        <v>386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387</v>
      </c>
      <c r="C95" s="47">
        <v>2078</v>
      </c>
      <c r="D95" s="46" t="s">
        <v>388</v>
      </c>
      <c r="E95" s="46" t="s">
        <v>389</v>
      </c>
      <c r="F95" s="38" t="s">
        <v>68</v>
      </c>
      <c r="G95" s="46" t="s">
        <v>40</v>
      </c>
      <c r="H95" s="48"/>
      <c r="I95" s="49"/>
      <c r="J95" s="49"/>
      <c r="K95" s="49">
        <v>3</v>
      </c>
      <c r="L95" s="49"/>
      <c r="M95" s="49"/>
      <c r="N95" s="49" t="str">
        <f>SUM(I95:M95)</f>
        <v>0</v>
      </c>
      <c r="O95" s="50"/>
      <c r="P95" s="49">
        <v>540</v>
      </c>
      <c r="Q95" s="49"/>
      <c r="R95" s="49"/>
      <c r="S95" s="38"/>
      <c r="T95" s="38" t="s">
        <v>390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59</v>
      </c>
      <c r="C96" s="47">
        <v>3344</v>
      </c>
      <c r="D96" s="46" t="s">
        <v>391</v>
      </c>
      <c r="E96" s="46" t="s">
        <v>392</v>
      </c>
      <c r="F96" s="38" t="s">
        <v>110</v>
      </c>
      <c r="G96" s="46" t="s">
        <v>97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340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393</v>
      </c>
      <c r="C97" s="47">
        <v>3896</v>
      </c>
      <c r="D97" s="46" t="s">
        <v>394</v>
      </c>
      <c r="E97" s="46" t="s">
        <v>395</v>
      </c>
      <c r="F97" s="38" t="s">
        <v>396</v>
      </c>
      <c r="G97" s="46" t="s">
        <v>57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350</v>
      </c>
      <c r="Q97" s="49"/>
      <c r="R97" s="49"/>
      <c r="S97" s="38"/>
      <c r="T97" s="38" t="s">
        <v>397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398</v>
      </c>
      <c r="C98" s="47"/>
      <c r="D98" s="46" t="s">
        <v>399</v>
      </c>
      <c r="E98" s="46" t="s">
        <v>400</v>
      </c>
      <c r="F98" s="38" t="s">
        <v>34</v>
      </c>
      <c r="G98" s="46" t="s">
        <v>401</v>
      </c>
      <c r="H98" s="48"/>
      <c r="I98" s="49"/>
      <c r="J98" s="49"/>
      <c r="K98" s="49"/>
      <c r="L98" s="49"/>
      <c r="M98" s="49"/>
      <c r="N98" s="49" t="str">
        <f>SUM(I98:M98)</f>
        <v>0</v>
      </c>
      <c r="O98" s="50"/>
      <c r="P98" s="49">
        <v>600</v>
      </c>
      <c r="Q98" s="49"/>
      <c r="R98" s="49"/>
      <c r="S98" s="38" t="s">
        <v>402</v>
      </c>
      <c r="T98" s="38" t="s">
        <v>403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