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<sst xmlns="http://schemas.openxmlformats.org/spreadsheetml/2006/main" uniqueCount="351">
  <si>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</si>
  <si>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</si>
  <si>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</si>
  <si>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</si>
  <si>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</si>
  <si>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</si>
  <si>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</si>
  <si>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</si>
  <si>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</si>
  <si>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</si>
  <si>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</si>
  <si>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</si>
  <si>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</si>
  <si>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</si>
  <si>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</si>
  <si>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</si>
  <si>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</si>
  <si>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</si>
  <si>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</si>
  <si>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</si>
  <si>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</si>
  <si>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</si>
  <si>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</si>
  <si>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</si>
  <si>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</si>
  <si>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</si>
  <si>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</si>
  <si>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</si>
  <si>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</si>
  <si>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</si>
  <si>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пр.Ветеранов д. 93</t>
  </si>
  <si>
    <t>к2, кв.48, 8-900-623-87-49</t>
  </si>
  <si>
    <t>10:00-17:00</t>
  </si>
  <si>
    <t>Вячеслав</t>
  </si>
  <si>
    <t>6 бут в залог</t>
  </si>
  <si>
    <t xml:space="preserve">1 - ЧЕК (1-й раз)
 </t>
  </si>
  <si>
    <t>по ивозможности в первой половине дня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</si>
  <si>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</si>
  <si>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</si>
  <si>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</si>
  <si>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</si>
  <si>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</si>
  <si>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только с ндс. новый адрес, если не алё -8-981-833-46-06, подъём 5 руб/бут.</t>
  </si>
  <si>
    <t>ППТК</t>
  </si>
  <si>
    <t>СПб, ул. Корабельная д.4</t>
  </si>
  <si>
    <t>ТЭЦ-14, 8-911-729-85-69</t>
  </si>
  <si>
    <t>09:00-12:30 13:30-15:30</t>
  </si>
  <si>
    <t>Дмитрий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</si>
  <si>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</si>
  <si>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Водоносов</t>
  </si>
  <si>
    <t>СПБ, ул. Садовая, д. 7-9-11</t>
  </si>
  <si>
    <t>кв.1, 2-й эт, 8-931-271-54-96</t>
  </si>
  <si>
    <t>10:00-13:00 16:00-20:00</t>
  </si>
  <si>
    <t>Фахриддин</t>
  </si>
  <si>
    <t>помочь  переставить помпу на бутыль. вход через черную арку, через барбершоп до конца дома . СОЗВОН ЕСЛИ НЕ УСПЕВАЕТЕ!!!!!!!</t>
  </si>
  <si>
    <t>Клиент№5767</t>
  </si>
  <si>
    <t>Богатырский пр-т, д.36, к.1</t>
  </si>
  <si>
    <t>кв.192, 2ая парадная, 17й этаж,8-921-848-87-71 Ксения</t>
  </si>
  <si>
    <t>10:00-15:00</t>
  </si>
  <si>
    <t>воду не оставлять у двери!!</t>
  </si>
  <si>
    <t>СПб, ул. Софийская д. 56 литер Е</t>
  </si>
  <si>
    <t>8-952-200-04-06, 8-904-334-85-00</t>
  </si>
  <si>
    <t>10:00-13:00</t>
  </si>
  <si>
    <t>Фахри</t>
  </si>
  <si>
    <t xml:space="preserve">1 - ЧЕК (всегда)
 </t>
  </si>
  <si>
    <t>новая цена всегда возить чек, звонить на второй номер 8-904-334-85-00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</si>
  <si>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</si>
  <si>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</si>
  <si>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</si>
  <si>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</si>
  <si>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Клиент №4828</t>
  </si>
  <si>
    <t>СПб, Двинская ул. д. 25</t>
  </si>
  <si>
    <t>8-964-345-83-33</t>
  </si>
  <si>
    <t>09:00-12:00</t>
  </si>
  <si>
    <t>новая цена</t>
  </si>
  <si>
    <t>ABC водоносов (ИП НАДОБНИКОВ)</t>
  </si>
  <si>
    <t>СПб, ул. Комиссара Смирнова д.11 литер Д</t>
  </si>
  <si>
    <t>16 подъезд,  3й этаж, офис напротив лестницы, 8-812-467-34-20 (доб.101)</t>
  </si>
  <si>
    <t>11:00-17:00</t>
  </si>
  <si>
    <t>В след раз передать накладную от 29.10.19.   СЧЁТ НА ФИРМУ ДУБРАВА(ИП НАДОБНИКОВ) 7802848630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</si>
  <si>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</si>
  <si>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</si>
  <si>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</si>
  <si>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только с ндс подписать и забрать наш экземпляр доки за 16.10, разгрузка В ДВА МЕСТА ЗВОНИТЬ НА 8-981-989-69-15  созвон для пропуска, пускают только граждан РФ!!новые цены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</si>
  <si>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</si>
  <si>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</si>
  <si>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</si>
  <si>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</si>
  <si>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4000 - Пакет майка
 </t>
  </si>
  <si>
    <t>от ОФВ, довозим пакеты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</si>
  <si>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</si>
  <si>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</si>
  <si>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</si>
  <si>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</si>
  <si>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ДОВОЗ 1 БУТЫЛИ ВМЕСТО ТРЕСНУТОЙ!!!с 12 до  13 обед , по безналу звонить на номер436-67-03, доки у Риты</t>
  </si>
  <si>
    <t>Рос Шпунт (Бывш. Росшпунт, бывш. Энергорос)</t>
  </si>
  <si>
    <t>СПб, 1-й Предпортовый проезд д. 11 литер А</t>
  </si>
  <si>
    <t>8-921-652-80-06 Виталий</t>
  </si>
  <si>
    <t>Владимир</t>
  </si>
  <si>
    <t>Созвон.  новые цены счёт выставлен теперь всегда  инн 7839502935 
8-967-346-02-26</t>
  </si>
  <si>
    <t>Клиент№5681</t>
  </si>
  <si>
    <t>г. Петергоф, СПб, Бобыльская дорога, д. 59к2</t>
  </si>
  <si>
    <t>школа 319, 2В класс, каб.2407, 2-й эт,  8-950-016-68-76</t>
  </si>
  <si>
    <t>09:00-14:00</t>
  </si>
  <si>
    <t>не позже 14! школа ,8-953-344-27-56. оплатит на карту Мите</t>
  </si>
  <si>
    <t>Клиент№1535</t>
  </si>
  <si>
    <t>Спб, набержная Обводного канала д. 94</t>
  </si>
  <si>
    <t>Ленгипромедтехника, 8-901-318-00-37</t>
  </si>
  <si>
    <t>10:00-11:00</t>
  </si>
  <si>
    <t>созвон, по возможности в этот промежуток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</si>
  <si>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</si>
  <si>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</si>
  <si>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</si>
  <si>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</si>
  <si>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бухгалетарию</t>
  </si>
  <si>
    <t>Клиент №6881</t>
  </si>
  <si>
    <t>СПб, Альпийский переулок д. 19</t>
  </si>
  <si>
    <t>к2, школа 298, 4 этаж, 8-921-793-45-38</t>
  </si>
  <si>
    <t>42 КАБИНЕТ. как можно раньше- школа, созвон-тут несколько клиентов. новые цены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</si>
  <si>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</si>
  <si>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</si>
  <si>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</si>
  <si>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с ндс не позже 17!  новая цена.</t>
  </si>
  <si>
    <t>СПб, ул. Типанова д. 21</t>
  </si>
  <si>
    <t>хим чистка, вход с Гагарина, 8-911-234-74-19</t>
  </si>
  <si>
    <t>с 13 до 14 - обед новая цена</t>
  </si>
  <si>
    <t>СПб, ул. Кременчугская д.21к3</t>
  </si>
  <si>
    <t>кв. 271, 6-й подъезд, 8-981-800-63-44</t>
  </si>
  <si>
    <t>новый адрес</t>
  </si>
  <si>
    <t>СПб, ул. Набережная реки Фонтанки д.38</t>
  </si>
  <si>
    <t>офис 8, 8-904-556-70-70</t>
  </si>
  <si>
    <t>10:00-12:00</t>
  </si>
  <si>
    <t>позвонить- объяснят как найти вход, ЗАБРАТЬ ПУСТЫЕ БУТ , с 14 до 15 обед НОВАЯ ЦЕНА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</si>
  <si>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</si>
  <si>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</si>
  <si>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</si>
  <si>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</si>
  <si>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</si>
  <si>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С.Е.Консалт  (ИП НАДОБНИКОВ)</t>
  </si>
  <si>
    <t>СПБ, ул. Промышленная д.19Р</t>
  </si>
  <si>
    <t>бц "Редуктор", 2 этаж, офис 224., 8-911-282-02-94</t>
  </si>
  <si>
    <t>ПОДПИСАТЬ ДОГОВОР .224 офис</t>
  </si>
  <si>
    <t>Клиент№4389</t>
  </si>
  <si>
    <t>СПб, ул. Подвойского д. 14к1</t>
  </si>
  <si>
    <t>кв. 44, 8-921-918-20-14</t>
  </si>
  <si>
    <t>не раньше 18.00 либо прекратят с нами работать новая цена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</si>
  <si>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</si>
  <si>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</si>
  <si>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</si>
  <si>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г.  Павловск, СПб,  ул.  Конюшенная, д. 24</t>
  </si>
  <si>
    <t>школа 464, кабинет 37, 8-921-364-55-34</t>
  </si>
  <si>
    <t>созвон! (тут несколько клиентов)8-911-755-81-40</t>
  </si>
  <si>
    <t>Клиент№374</t>
  </si>
  <si>
    <t>поселок Тельмана д.9</t>
  </si>
  <si>
    <t>8-981-853-63-83</t>
  </si>
  <si>
    <t>11:00-15:00</t>
  </si>
  <si>
    <t>бц "Сорока"2 этаж студия красоты , БУТЫЛИ C ручками.</t>
  </si>
  <si>
    <t>ПК Исток (бывш. Метрос, бывш. ЗапускИнжиниринг)</t>
  </si>
  <si>
    <t>СПб, ул. Михайлова, д. 17, к.3</t>
  </si>
  <si>
    <t>677-94-92 Караваев Денис</t>
  </si>
  <si>
    <t>только С НДС СЧЁТ НА ИИН 7804590095 созвон. новые цены  2-этаж "МЕТРОС "ЗВОНИТЬ В ЭТОТ РАЗ НА НОМЕР 8-812-677-94-92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</si>
  <si>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</si>
  <si>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</si>
  <si>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</si>
  <si>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ИнфоТеКС</t>
  </si>
  <si>
    <t>СПб, ул. Артиллерийская д. 1</t>
  </si>
  <si>
    <t>литер А  офис 440 (БЦ «Европа Хаус») 8-911-103-08-26,</t>
  </si>
  <si>
    <t>ндс.Распечатывать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</si>
  <si>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Разовый</t>
  </si>
  <si>
    <t>СПб, ул. Софийская д. 21к2</t>
  </si>
  <si>
    <t>8-963-319-93-30</t>
  </si>
  <si>
    <t xml:space="preserve">500 - Пробка стикер синяя
 </t>
  </si>
  <si>
    <t>от ОФВ
Созвон</t>
  </si>
  <si>
    <t>СПб, ул. Вербная, д. 1Б</t>
  </si>
  <si>
    <t>офис 103,  8-995-997-18-40</t>
  </si>
  <si>
    <t>старый клиент,новые цены</t>
  </si>
  <si>
    <t>водоносов</t>
  </si>
  <si>
    <t>СПб, поселок Металлострой, ул. Полевая д.9 кв.111</t>
  </si>
  <si>
    <t>8-911-118-47-21</t>
  </si>
  <si>
    <t>Георгий</t>
  </si>
  <si>
    <t>ИП Лёгенький Степан Валерьевич</t>
  </si>
  <si>
    <t>СПб, Ленинский пр., д.56</t>
  </si>
  <si>
    <t>салон Любимая кухня 8-904-230-02-12</t>
  </si>
  <si>
    <t>ЗАМЕНА БУТЫЛИ договор ИП, договор аренды (ИП),
КУЛЕР В ПЛАТНУЮ АРЕНДУ, предоплата 10.04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</si>
  <si>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</si>
  <si>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</si>
  <si>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</si>
  <si>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</si>
  <si>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</si>
  <si>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</si>
  <si>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</si>
  <si>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</si>
  <si>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</si>
  <si>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</si>
  <si>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 xml:space="preserve">1 - Помпа СТАНДАРТ
 </t>
  </si>
  <si>
    <t>подписать доки от 25.11   с 13 до 14 обед. новая цена
Подъём 5р/бут.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</si>
  <si>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</si>
  <si>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</si>
  <si>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</si>
  <si>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созвон - объяснят как найти, всегда высылать счет на почту kalnik@argus-group.ru. ЗАБРАТЬ ПУСТУЮ ТАРУ! доки на Аргус Б</t>
  </si>
  <si>
    <t>Клиент№3882</t>
  </si>
  <si>
    <t>СПб, Детский переулок д. 5</t>
  </si>
  <si>
    <t>3й этаж без лифта, каб.327,  8-987-268-86-68 Анастасия,      8-931-341-66-18</t>
  </si>
  <si>
    <t>12:00-17:00</t>
  </si>
  <si>
    <t>созвон заранее для пропуска.   С 12 БУДУТ, не раньше</t>
  </si>
  <si>
    <t>Клиент№5005</t>
  </si>
  <si>
    <t>СПб, Приморский район, Новая ул. д. 51к16</t>
  </si>
  <si>
    <t>кв. 18, 3й этаж, 8-900-620-12-22</t>
  </si>
  <si>
    <t>ВСЕГДА ЗАБИРАТЬ ПУСТУЮ ТАРУ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</si>
  <si>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</si>
  <si>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</si>
  <si>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</si>
  <si>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</si>
  <si>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</si>
  <si>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</si>
  <si>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</si>
  <si>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</si>
  <si>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</si>
  <si>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г. Пушкин, СПб, Саперная ул. д. 42к1</t>
  </si>
  <si>
    <t>кв.3  дом за хоккейной площадкой, 8-911-922-94-23</t>
  </si>
  <si>
    <t>ЗВОНИТЬ НА НОМЕР 8-921-794-98-01,новая цена</t>
  </si>
  <si>
    <t>г. Пушкин, СПб, ул. Конюшенная д. 9/38</t>
  </si>
  <si>
    <t>кв. 1  8-905-285-22-46</t>
  </si>
  <si>
    <t>12:00-15:00</t>
  </si>
  <si>
    <t>ОБЯЗАТЕЛЬНО СОЗВОН ЗА  ЧАС,а не за 5 минут!!! чтобы успели подойти.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</si>
  <si>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</si>
  <si>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</si>
  <si>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</si>
  <si>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ндс ОБЯЗАТЕЛЬНО ЗАБИРАТЬ ПУСТУЮ ТАРУ ,новая цена, . заказали Ё.</t>
  </si>
  <si>
    <t>г. Колпино, СПб, бульвар Трудящихся д. 10</t>
  </si>
  <si>
    <t>лит А,школа  8-911-002-02-72</t>
  </si>
  <si>
    <t>10 бут в залог</t>
  </si>
  <si>
    <t>на вахте сказать для Фёдоровой Виктории Игоревны</t>
  </si>
  <si>
    <t>СтройТранс-78</t>
  </si>
  <si>
    <t>СПб, пр. Энгельса д. 154</t>
  </si>
  <si>
    <t>4-й этаж, оф 483, БЦ Саломон, 346-51-42, 7 8-911-014-07-97 Сергей</t>
  </si>
  <si>
    <t>10:00-16:00</t>
  </si>
  <si>
    <t>только ндс</t>
  </si>
  <si>
    <t>СПб, Советский пр. д. 18</t>
  </si>
  <si>
    <t>15-й этаж, кв.108, 8-960-275-13-12</t>
  </si>
  <si>
    <t>созвон. новая цена</t>
  </si>
  <si>
    <t>Клиент№2750</t>
  </si>
  <si>
    <t>СПб, ул. Курляндская д. 22/24</t>
  </si>
  <si>
    <t>кв 50, 5-й этаж, 8-953-349-60-65</t>
  </si>
  <si>
    <t>не раньше 10. новая цена</t>
  </si>
  <si>
    <t>СПб, Лиговский пр., д. 52</t>
  </si>
  <si>
    <t>офис 5, 927-18-37</t>
  </si>
  <si>
    <t>10:00-18:00</t>
  </si>
  <si>
    <t>с 13 до 14 обед ЗАБИРАТЬ ПУСТУЮ ТАРУ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</si>
  <si>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</si>
  <si>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</si>
  <si>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</si>
  <si>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Стрелец</t>
  </si>
  <si>
    <t>СПб,  Лахтинский проспек, д. 85</t>
  </si>
  <si>
    <t>литер Б, пом.30-H (ТВЦ "Гарден Сити" 449-20-74</t>
  </si>
  <si>
    <t xml:space="preserve">18 - Вода ХАЛПИ 1.5л для собак
 18 - Вода ХАЛПИ 1.5л для кошек
 </t>
  </si>
  <si>
    <t>от ОФВ  подписать документы
3 уп кошек
3 уп собак</t>
  </si>
  <si>
    <t>Спб, пр. Маршала Жукова д.31</t>
  </si>
  <si>
    <t>магазин Лемурр</t>
  </si>
  <si>
    <t>NaN</t>
  </si>
  <si>
    <t xml:space="preserve">6 - Вода ХАЛПИ 1.5л для собак
 12 - Вода ХАЛПИ 1.5л для кошек
 </t>
  </si>
  <si>
    <t>от ОФВ  подписать документы
1 уп кошек
2 уп собак</t>
  </si>
  <si>
    <t>Спб, пр-т Космонавтов, 45А</t>
  </si>
  <si>
    <t xml:space="preserve">6 - Вода ХАЛПИ 1.5л для собак
 24 - Вода ХАЛПИ 1.5л для кошек
 </t>
  </si>
  <si>
    <t>от ОФВ  подписать документы
4 уп кошек
1 уп собак</t>
  </si>
  <si>
    <t>Спб, пр. Просвещения, д. 19</t>
  </si>
  <si>
    <t>литер А (ТК "2000"), 244-64-09</t>
  </si>
  <si>
    <t xml:space="preserve">12 - Вода ХАЛПИ 1.5л для кошек
 </t>
  </si>
  <si>
    <t>от ОФВ  подписать документы
2 уп кошек</t>
  </si>
  <si>
    <t>СПб, пр. Стачек, д. 18</t>
  </si>
  <si>
    <t>заезд с Урхова переулка,  отделение полиции, 4й подъезд, 2й этаж,  8-931-244-15-11</t>
  </si>
  <si>
    <t>2 клиент а звонить на номер 8-921-860-52-06 новые цены. созвон  заранее</t>
  </si>
  <si>
    <t>Фанерный</t>
  </si>
  <si>
    <t>СПб, посёлок Понтонный, ул. Фанерная д. 5</t>
  </si>
  <si>
    <t>648-16-15(доб.2242), 8-921-356-48-83</t>
  </si>
  <si>
    <t>В 1с - СВЕЗА,склад
НОВЫЕ ЦЕНЫ по 100р/
.</t>
  </si>
  <si>
    <t>Водономика</t>
  </si>
  <si>
    <t>СПб, пр. Ударников д. 38к2</t>
  </si>
  <si>
    <t>кв. 666, 8-953-176-40-85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</si>
  <si>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</si>
  <si>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</si>
  <si>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</si>
  <si>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</si>
  <si>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</si>
  <si>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г. Колпино, СПб, ул. Веры Слуцкой, д. 89</t>
  </si>
  <si>
    <t>2-й этаж, Ветеринарная клиника, 8-952-225-30-93</t>
  </si>
  <si>
    <t>Испытательный Центр «Стройэксперт»</t>
  </si>
  <si>
    <t>СПб, Большеохтинский пр. д. 9</t>
  </si>
  <si>
    <t>лит.А. 8-965-753-29-14, 318-18-79</t>
  </si>
  <si>
    <t>ЗАБИРАТЬ ПУСТУЮ ТАРУ ОБЯЗАТЕЛЬНО!!!!МОЖНО ДЕЛИТЬ.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</si>
  <si>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</si>
  <si>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</si>
  <si>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</si>
  <si>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 новая цена</t>
  </si>
  <si>
    <t>СПб, поселок Шушары, Изборская ул. д. 1к1</t>
  </si>
  <si>
    <t>кв.117, 8-905-505-17-05</t>
  </si>
  <si>
    <t>КАК МОЖНО РАНЬШЕ БЫТЬ ВЕЖЛИВЫМИ И ПУНКТУАЛЬНЫМИ!!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</si>
  <si>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</si>
  <si>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</si>
  <si>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</si>
  <si>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Рижский проспект д. 3</t>
  </si>
  <si>
    <t>к2, 8-911-992-79-61</t>
  </si>
  <si>
    <t>звонить на номер 
8-905-254-93-09,  495-50-88 - отдел закупок Юлия Тарасова</t>
  </si>
  <si>
    <t>Клиент №6769</t>
  </si>
  <si>
    <t>СПб, поселок Металлострой, ул.Садовая д.8</t>
  </si>
  <si>
    <t>1-парадная, 8-981-863-63-30</t>
  </si>
  <si>
    <t>НЕ РАНЬШЕ созвон если не успеваете, как можно раньше.  домофон не работает звонить на телефон встретят</t>
  </si>
  <si>
    <t>Клиент№5726</t>
  </si>
  <si>
    <t>г. Пушкин, СПб, Софийский бульвар д. 9/1</t>
  </si>
  <si>
    <t>школа №403, 8-921-942-68-26</t>
  </si>
  <si>
    <t>созвон за полчаса ,ДО 14  НА ОХРАНЕ СКАЗАТЬ ЗАБРАТЬ 3 БУТЫЛИ ИЗ 2а ВЕРНУТЬ ЗАЛОГИ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</si>
  <si>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</si>
  <si>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</si>
  <si>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</si>
  <si>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ЦЕНА,оплата на сайте 10.11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</si>
  <si>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</si>
  <si>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</si>
  <si>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</si>
  <si>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подписать доки за прошлые поставки и забрать наш экземпляр НЕ РАНЬШЕ 11 (С 11 РАБОТАЮТ) в субботу до 15  работают, счёт отправлять на yogaver@mail.ru  договор на ип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</si>
  <si>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</si>
  <si>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</si>
  <si>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</si>
  <si>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</si>
  <si>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клиент №6951</t>
  </si>
  <si>
    <t>г. Пушкин, СПб, бульвар Алексея Толстого д.50</t>
  </si>
  <si>
    <t>к1,кв.44, 8-911-958-48-86</t>
  </si>
  <si>
    <t>ОБЯЗАТЕЛЕН ЗВОНОК ЗА 40 МИНУТ 8-911-758-48-86</t>
  </si>
  <si>
    <t>СПб, Ланское шоссе д. 27</t>
  </si>
  <si>
    <t>4ая парадная, 2й этаж, кв. 61, 8-964-378-54-22</t>
  </si>
  <si>
    <t>16:00-21:00</t>
  </si>
  <si>
    <t>созвон за час! домофон не работает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</si>
  <si>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</si>
  <si>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</si>
  <si>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3 бут-2А(быв 1д),  8-905-219-03-06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</si>
  <si>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</si>
  <si>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</si>
  <si>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</si>
  <si>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,СЧЁТ на 10 бут, поставка №2 (10 из 10).  доки на ГЛОБАЛ-ЭЛЕКТРО, ЗАБРАТЬ НАШ ЭКЗЕМПЛЯР ДОГОВОРА</t>
  </si>
  <si>
    <t>Яковлев Степан Андреевич</t>
  </si>
  <si>
    <t>СПб, ул. Народная, д. 64</t>
  </si>
  <si>
    <t>кв. 28, 8-911-949-77-30</t>
  </si>
  <si>
    <t>если не успеваете обязательно позвонить</t>
  </si>
  <si>
    <t>Клиент №6633</t>
  </si>
  <si>
    <t>ул. Степана Разина д.9</t>
  </si>
  <si>
    <t>Самовывоз</t>
  </si>
  <si>
    <t>Митя</t>
  </si>
  <si>
    <t>3 пустых</t>
  </si>
  <si>
    <t>СПб, ул. Степана Разина д. 9</t>
  </si>
  <si>
    <t>Тосно, самовывоз</t>
  </si>
  <si>
    <t>до 15</t>
  </si>
  <si>
    <t>32 из 139 бут отгружено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</si>
</sst>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2" sqref="A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60145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 t="s">
        <v>34</v>
      </c>
      <c r="P6" s="49">
        <v>1260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6</v>
      </c>
      <c r="L7" s="57"/>
      <c r="M7" s="57"/>
      <c r="N7" s="57" t="str">
        <f>SUM(I7:M7)</f>
        <v>0</v>
      </c>
      <c r="O7" s="58"/>
      <c r="P7" s="57"/>
      <c r="Q7" s="57">
        <v>1110</v>
      </c>
      <c r="R7" s="57">
        <v>30</v>
      </c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50056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>
        <v>150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16200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2372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5767</v>
      </c>
      <c r="D10" s="46" t="s">
        <v>56</v>
      </c>
      <c r="E10" s="46" t="s">
        <v>57</v>
      </c>
      <c r="F10" s="38" t="s">
        <v>58</v>
      </c>
      <c r="G10" s="46" t="s">
        <v>53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47">
        <v>2795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 t="s">
        <v>64</v>
      </c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49</v>
      </c>
      <c r="C12" s="47">
        <v>2764</v>
      </c>
      <c r="D12" s="46" t="s">
        <v>66</v>
      </c>
      <c r="E12" s="46" t="s">
        <v>67</v>
      </c>
      <c r="F12" s="38" t="s">
        <v>68</v>
      </c>
      <c r="G12" s="46" t="s">
        <v>63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4828</v>
      </c>
      <c r="D13" s="46" t="s">
        <v>71</v>
      </c>
      <c r="E13" s="46" t="s">
        <v>72</v>
      </c>
      <c r="F13" s="38" t="s">
        <v>73</v>
      </c>
      <c r="G13" s="46" t="s">
        <v>33</v>
      </c>
      <c r="H13" s="48"/>
      <c r="I13" s="49"/>
      <c r="J13" s="49"/>
      <c r="K13" s="49">
        <v>7</v>
      </c>
      <c r="L13" s="49"/>
      <c r="M13" s="49"/>
      <c r="N13" s="49" t="str">
        <f>SUM(I13:M13)</f>
        <v>0</v>
      </c>
      <c r="O13" s="50"/>
      <c r="P13" s="49">
        <v>770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75</v>
      </c>
      <c r="C14" s="59">
        <v>93062</v>
      </c>
      <c r="D14" s="53" t="s">
        <v>76</v>
      </c>
      <c r="E14" s="53" t="s">
        <v>77</v>
      </c>
      <c r="F14" s="55" t="s">
        <v>78</v>
      </c>
      <c r="G14" s="53" t="s">
        <v>41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875</v>
      </c>
      <c r="R14" s="57">
        <v>25</v>
      </c>
      <c r="S14" s="55"/>
      <c r="T14" s="55" t="s">
        <v>79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80</v>
      </c>
      <c r="C15" s="59">
        <v>1482</v>
      </c>
      <c r="D15" s="53" t="s">
        <v>81</v>
      </c>
      <c r="E15" s="53" t="s">
        <v>82</v>
      </c>
      <c r="F15" s="55" t="s">
        <v>62</v>
      </c>
      <c r="G15" s="53" t="s">
        <v>33</v>
      </c>
      <c r="H15" s="56"/>
      <c r="I15" s="57"/>
      <c r="J15" s="57"/>
      <c r="K15" s="57"/>
      <c r="L15" s="57">
        <v>8</v>
      </c>
      <c r="M15" s="57"/>
      <c r="N15" s="57" t="str">
        <f>SUM(I15:M15)</f>
        <v>0</v>
      </c>
      <c r="O15" s="58"/>
      <c r="P15" s="57"/>
      <c r="Q15" s="57">
        <v>1320</v>
      </c>
      <c r="R15" s="57"/>
      <c r="S15" s="55"/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84</v>
      </c>
      <c r="C16" s="59">
        <v>3059</v>
      </c>
      <c r="D16" s="53" t="s">
        <v>85</v>
      </c>
      <c r="E16" s="53" t="s">
        <v>86</v>
      </c>
      <c r="F16" s="55" t="s">
        <v>87</v>
      </c>
      <c r="G16" s="53" t="s">
        <v>63</v>
      </c>
      <c r="H16" s="56"/>
      <c r="I16" s="57"/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300</v>
      </c>
      <c r="R16" s="57"/>
      <c r="S16" s="55" t="s">
        <v>88</v>
      </c>
      <c r="T16" s="55" t="s">
        <v>89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90</v>
      </c>
      <c r="C17" s="59">
        <v>80001</v>
      </c>
      <c r="D17" s="53" t="s">
        <v>91</v>
      </c>
      <c r="E17" s="53" t="s">
        <v>92</v>
      </c>
      <c r="F17" s="55" t="s">
        <v>93</v>
      </c>
      <c r="G17" s="53" t="s">
        <v>41</v>
      </c>
      <c r="H17" s="56"/>
      <c r="I17" s="57">
        <v>20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2280</v>
      </c>
      <c r="R17" s="57"/>
      <c r="S17" s="55"/>
      <c r="T17" s="55" t="s">
        <v>94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95</v>
      </c>
      <c r="C18" s="59">
        <v>345</v>
      </c>
      <c r="D18" s="53" t="s">
        <v>96</v>
      </c>
      <c r="E18" s="53" t="s">
        <v>97</v>
      </c>
      <c r="F18" s="55" t="s">
        <v>58</v>
      </c>
      <c r="G18" s="53" t="s">
        <v>98</v>
      </c>
      <c r="H18" s="56"/>
      <c r="I18" s="57"/>
      <c r="J18" s="57"/>
      <c r="K18" s="57">
        <v>10</v>
      </c>
      <c r="L18" s="57"/>
      <c r="M18" s="57"/>
      <c r="N18" s="57" t="str">
        <f>SUM(I18:M18)</f>
        <v>0</v>
      </c>
      <c r="O18" s="58"/>
      <c r="P18" s="57"/>
      <c r="Q18" s="57">
        <v>1400</v>
      </c>
      <c r="R18" s="57"/>
      <c r="S18" s="55"/>
      <c r="T18" s="55" t="s">
        <v>99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100</v>
      </c>
      <c r="C19" s="47">
        <v>5681</v>
      </c>
      <c r="D19" s="46" t="s">
        <v>101</v>
      </c>
      <c r="E19" s="46" t="s">
        <v>102</v>
      </c>
      <c r="F19" s="38" t="s">
        <v>103</v>
      </c>
      <c r="G19" s="46" t="s">
        <v>33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570</v>
      </c>
      <c r="Q19" s="49"/>
      <c r="R19" s="49"/>
      <c r="S19" s="38"/>
      <c r="T19" s="38" t="s">
        <v>104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105</v>
      </c>
      <c r="C20" s="47">
        <v>1535</v>
      </c>
      <c r="D20" s="46" t="s">
        <v>106</v>
      </c>
      <c r="E20" s="46" t="s">
        <v>107</v>
      </c>
      <c r="F20" s="38" t="s">
        <v>108</v>
      </c>
      <c r="G20" s="46" t="s">
        <v>63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490</v>
      </c>
      <c r="Q20" s="49"/>
      <c r="R20" s="49"/>
      <c r="S20" s="38"/>
      <c r="T20" s="38" t="s">
        <v>109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110</v>
      </c>
      <c r="C21" s="47">
        <v>5947</v>
      </c>
      <c r="D21" s="46" t="s">
        <v>111</v>
      </c>
      <c r="E21" s="46" t="s">
        <v>112</v>
      </c>
      <c r="F21" s="38" t="s">
        <v>113</v>
      </c>
      <c r="G21" s="46" t="s">
        <v>53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440</v>
      </c>
      <c r="Q21" s="49"/>
      <c r="R21" s="49"/>
      <c r="S21" s="38"/>
      <c r="T21" s="38" t="s">
        <v>114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115</v>
      </c>
      <c r="C22" s="51">
        <v>6881</v>
      </c>
      <c r="D22" s="46" t="s">
        <v>116</v>
      </c>
      <c r="E22" s="46" t="s">
        <v>117</v>
      </c>
      <c r="F22" s="38" t="s">
        <v>58</v>
      </c>
      <c r="G22" s="46" t="s">
        <v>63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765</v>
      </c>
      <c r="Q22" s="49"/>
      <c r="R22" s="49">
        <v>30</v>
      </c>
      <c r="S22" s="38" t="s">
        <v>64</v>
      </c>
      <c r="T22" s="38" t="s">
        <v>118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119</v>
      </c>
      <c r="C23" s="59">
        <v>4899</v>
      </c>
      <c r="D23" s="53" t="s">
        <v>120</v>
      </c>
      <c r="E23" s="53" t="s">
        <v>121</v>
      </c>
      <c r="F23" s="55" t="s">
        <v>32</v>
      </c>
      <c r="G23" s="53" t="s">
        <v>41</v>
      </c>
      <c r="H23" s="56"/>
      <c r="I23" s="57"/>
      <c r="J23" s="57">
        <v>12</v>
      </c>
      <c r="K23" s="57"/>
      <c r="L23" s="57"/>
      <c r="M23" s="57"/>
      <c r="N23" s="57" t="str">
        <f>SUM(I23:M23)</f>
        <v>0</v>
      </c>
      <c r="O23" s="58"/>
      <c r="P23" s="57"/>
      <c r="Q23" s="57">
        <v>1740</v>
      </c>
      <c r="R23" s="57"/>
      <c r="S23" s="55"/>
      <c r="T23" s="55" t="s">
        <v>122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49</v>
      </c>
      <c r="C24" s="47">
        <v>1454</v>
      </c>
      <c r="D24" s="46" t="s">
        <v>123</v>
      </c>
      <c r="E24" s="46" t="s">
        <v>124</v>
      </c>
      <c r="F24" s="38" t="s">
        <v>62</v>
      </c>
      <c r="G24" s="46" t="s">
        <v>63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125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49</v>
      </c>
      <c r="C25" s="47">
        <v>93704</v>
      </c>
      <c r="D25" s="46" t="s">
        <v>126</v>
      </c>
      <c r="E25" s="46" t="s">
        <v>127</v>
      </c>
      <c r="F25" s="38" t="s">
        <v>62</v>
      </c>
      <c r="G25" s="46" t="s">
        <v>41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128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49</v>
      </c>
      <c r="C26" s="47">
        <v>2726</v>
      </c>
      <c r="D26" s="46" t="s">
        <v>129</v>
      </c>
      <c r="E26" s="46" t="s">
        <v>130</v>
      </c>
      <c r="F26" s="38" t="s">
        <v>131</v>
      </c>
      <c r="G26" s="46" t="s">
        <v>41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132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0">
        <v>22</v>
      </c>
      <c r="B27" s="61" t="s">
        <v>133</v>
      </c>
      <c r="C27" s="62">
        <v>50016</v>
      </c>
      <c r="D27" s="61" t="s">
        <v>134</v>
      </c>
      <c r="E27" s="61" t="s">
        <v>135</v>
      </c>
      <c r="F27" s="63" t="s">
        <v>136</v>
      </c>
      <c r="G27" s="61" t="s">
        <v>63</v>
      </c>
      <c r="H27" s="64"/>
      <c r="I27" s="65">
        <v>30</v>
      </c>
      <c r="J27" s="65"/>
      <c r="K27" s="65"/>
      <c r="L27" s="65"/>
      <c r="M27" s="65"/>
      <c r="N27" s="65" t="str">
        <f>SUM(I27:M27)</f>
        <v>0</v>
      </c>
      <c r="O27" s="66"/>
      <c r="P27" s="65"/>
      <c r="Q27" s="65">
        <v>2700</v>
      </c>
      <c r="R27" s="65"/>
      <c r="S27" s="63"/>
      <c r="T27" s="63" t="s">
        <v>137</v>
      </c>
      <c r="U27" s="63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138</v>
      </c>
      <c r="C28" s="54">
        <v>6764</v>
      </c>
      <c r="D28" s="53" t="s">
        <v>139</v>
      </c>
      <c r="E28" s="53" t="s">
        <v>140</v>
      </c>
      <c r="F28" s="55" t="s">
        <v>131</v>
      </c>
      <c r="G28" s="53" t="s">
        <v>33</v>
      </c>
      <c r="H28" s="56"/>
      <c r="I28" s="57"/>
      <c r="J28" s="57"/>
      <c r="K28" s="57"/>
      <c r="L28" s="57">
        <v>2</v>
      </c>
      <c r="M28" s="57"/>
      <c r="N28" s="57" t="str">
        <f>SUM(I28:M28)</f>
        <v>0</v>
      </c>
      <c r="O28" s="58"/>
      <c r="P28" s="57"/>
      <c r="Q28" s="57">
        <v>380</v>
      </c>
      <c r="R28" s="57"/>
      <c r="S28" s="55"/>
      <c r="T28" s="55" t="s">
        <v>141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142</v>
      </c>
      <c r="C29" s="47">
        <v>4389</v>
      </c>
      <c r="D29" s="46" t="s">
        <v>143</v>
      </c>
      <c r="E29" s="46" t="s">
        <v>144</v>
      </c>
      <c r="F29" s="38" t="s">
        <v>68</v>
      </c>
      <c r="G29" s="46" t="s">
        <v>63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480</v>
      </c>
      <c r="Q29" s="49"/>
      <c r="R29" s="49"/>
      <c r="S29" s="38"/>
      <c r="T29" s="38" t="s">
        <v>145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90</v>
      </c>
      <c r="C30" s="59">
        <v>80001</v>
      </c>
      <c r="D30" s="53" t="s">
        <v>146</v>
      </c>
      <c r="E30" s="53" t="s">
        <v>147</v>
      </c>
      <c r="F30" s="55" t="s">
        <v>58</v>
      </c>
      <c r="G30" s="53" t="s">
        <v>98</v>
      </c>
      <c r="H30" s="56"/>
      <c r="I30" s="57">
        <v>15</v>
      </c>
      <c r="J30" s="57"/>
      <c r="K30" s="57"/>
      <c r="L30" s="57"/>
      <c r="M30" s="57"/>
      <c r="N30" s="57" t="str">
        <f>SUM(I30:M30)</f>
        <v>0</v>
      </c>
      <c r="O30" s="58"/>
      <c r="P30" s="57">
        <v>1650</v>
      </c>
      <c r="Q30" s="57"/>
      <c r="R30" s="57"/>
      <c r="S30" s="55" t="s">
        <v>64</v>
      </c>
      <c r="T30" s="55" t="s">
        <v>148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49</v>
      </c>
      <c r="C31" s="51">
        <v>94655</v>
      </c>
      <c r="D31" s="46" t="s">
        <v>149</v>
      </c>
      <c r="E31" s="46" t="s">
        <v>150</v>
      </c>
      <c r="F31" s="38" t="s">
        <v>58</v>
      </c>
      <c r="G31" s="46" t="s">
        <v>98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 t="s">
        <v>64</v>
      </c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>
        <v>374</v>
      </c>
      <c r="D32" s="46" t="s">
        <v>153</v>
      </c>
      <c r="E32" s="46" t="s">
        <v>154</v>
      </c>
      <c r="F32" s="38" t="s">
        <v>155</v>
      </c>
      <c r="G32" s="46" t="s">
        <v>98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9">
        <v>2485</v>
      </c>
      <c r="D33" s="53" t="s">
        <v>158</v>
      </c>
      <c r="E33" s="53" t="s">
        <v>159</v>
      </c>
      <c r="F33" s="55" t="s">
        <v>58</v>
      </c>
      <c r="G33" s="53" t="s">
        <v>41</v>
      </c>
      <c r="H33" s="56"/>
      <c r="I33" s="57"/>
      <c r="J33" s="57"/>
      <c r="K33" s="57"/>
      <c r="L33" s="57">
        <v>3</v>
      </c>
      <c r="M33" s="57"/>
      <c r="N33" s="57" t="str">
        <f>SUM(I33:M33)</f>
        <v>0</v>
      </c>
      <c r="O33" s="58"/>
      <c r="P33" s="57"/>
      <c r="Q33" s="57">
        <v>555</v>
      </c>
      <c r="R33" s="57"/>
      <c r="S33" s="55"/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49</v>
      </c>
      <c r="C34" s="47">
        <v>92082</v>
      </c>
      <c r="D34" s="46" t="s">
        <v>161</v>
      </c>
      <c r="E34" s="46" t="s">
        <v>162</v>
      </c>
      <c r="F34" s="38" t="s">
        <v>58</v>
      </c>
      <c r="G34" s="46" t="s">
        <v>98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164</v>
      </c>
      <c r="C35" s="59">
        <v>4840</v>
      </c>
      <c r="D35" s="53" t="s">
        <v>165</v>
      </c>
      <c r="E35" s="53" t="s">
        <v>166</v>
      </c>
      <c r="F35" s="55" t="s">
        <v>62</v>
      </c>
      <c r="G35" s="53" t="s">
        <v>47</v>
      </c>
      <c r="H35" s="56"/>
      <c r="I35" s="57"/>
      <c r="J35" s="57"/>
      <c r="K35" s="57">
        <v>125</v>
      </c>
      <c r="L35" s="57"/>
      <c r="M35" s="57"/>
      <c r="N35" s="57" t="str">
        <f>SUM(I35:M35)</f>
        <v>0</v>
      </c>
      <c r="O35" s="58"/>
      <c r="P35" s="57"/>
      <c r="Q35" s="57">
        <v>16875</v>
      </c>
      <c r="R35" s="57">
        <v>1250</v>
      </c>
      <c r="S35" s="55"/>
      <c r="T35" s="55" t="s">
        <v>167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168</v>
      </c>
      <c r="C36" s="47"/>
      <c r="D36" s="46" t="s">
        <v>169</v>
      </c>
      <c r="E36" s="46" t="s">
        <v>170</v>
      </c>
      <c r="F36" s="38" t="s">
        <v>58</v>
      </c>
      <c r="G36" s="46" t="s">
        <v>63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>
        <v>2100</v>
      </c>
      <c r="Q36" s="49"/>
      <c r="R36" s="49"/>
      <c r="S36" s="38" t="s">
        <v>171</v>
      </c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49</v>
      </c>
      <c r="C37" s="51">
        <v>94849</v>
      </c>
      <c r="D37" s="46" t="s">
        <v>173</v>
      </c>
      <c r="E37" s="46" t="s">
        <v>174</v>
      </c>
      <c r="F37" s="38" t="s">
        <v>32</v>
      </c>
      <c r="G37" s="46" t="s">
        <v>53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176</v>
      </c>
      <c r="C38" s="51">
        <v>4589</v>
      </c>
      <c r="D38" s="46" t="s">
        <v>177</v>
      </c>
      <c r="E38" s="46" t="s">
        <v>178</v>
      </c>
      <c r="F38" s="38" t="s">
        <v>58</v>
      </c>
      <c r="G38" s="46" t="s">
        <v>179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180</v>
      </c>
      <c r="C39" s="54">
        <v>6882</v>
      </c>
      <c r="D39" s="53" t="s">
        <v>181</v>
      </c>
      <c r="E39" s="53" t="s">
        <v>182</v>
      </c>
      <c r="F39" s="55" t="s">
        <v>131</v>
      </c>
      <c r="G39" s="53" t="s">
        <v>33</v>
      </c>
      <c r="H39" s="56"/>
      <c r="I39" s="57"/>
      <c r="J39" s="57"/>
      <c r="K39" s="57">
        <v>1</v>
      </c>
      <c r="L39" s="57"/>
      <c r="M39" s="57"/>
      <c r="N39" s="57" t="str">
        <f>SUM(I39:M39)</f>
        <v>0</v>
      </c>
      <c r="O39" s="58"/>
      <c r="P39" s="57"/>
      <c r="Q39" s="57">
        <v>0</v>
      </c>
      <c r="R39" s="57"/>
      <c r="S39" s="55"/>
      <c r="T39" s="55" t="s">
        <v>183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184</v>
      </c>
      <c r="C40" s="59">
        <v>4026</v>
      </c>
      <c r="D40" s="53" t="s">
        <v>185</v>
      </c>
      <c r="E40" s="53" t="s">
        <v>186</v>
      </c>
      <c r="F40" s="55" t="s">
        <v>58</v>
      </c>
      <c r="G40" s="53" t="s">
        <v>53</v>
      </c>
      <c r="H40" s="56"/>
      <c r="I40" s="57"/>
      <c r="J40" s="57"/>
      <c r="K40" s="57">
        <v>40</v>
      </c>
      <c r="L40" s="57"/>
      <c r="M40" s="57"/>
      <c r="N40" s="57" t="str">
        <f>SUM(I40:M40)</f>
        <v>0</v>
      </c>
      <c r="O40" s="58"/>
      <c r="P40" s="57"/>
      <c r="Q40" s="57">
        <v>4800</v>
      </c>
      <c r="R40" s="57"/>
      <c r="S40" s="55"/>
      <c r="T40" s="55" t="s">
        <v>187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49</v>
      </c>
      <c r="C41" s="47">
        <v>3999</v>
      </c>
      <c r="D41" s="46" t="s">
        <v>188</v>
      </c>
      <c r="E41" s="46" t="s">
        <v>189</v>
      </c>
      <c r="F41" s="38" t="s">
        <v>62</v>
      </c>
      <c r="G41" s="46" t="s">
        <v>63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191</v>
      </c>
      <c r="C42" s="59">
        <v>6809</v>
      </c>
      <c r="D42" s="53" t="s">
        <v>192</v>
      </c>
      <c r="E42" s="53" t="s">
        <v>193</v>
      </c>
      <c r="F42" s="55" t="s">
        <v>32</v>
      </c>
      <c r="G42" s="53" t="s">
        <v>63</v>
      </c>
      <c r="H42" s="56"/>
      <c r="I42" s="57"/>
      <c r="J42" s="57"/>
      <c r="K42" s="57"/>
      <c r="L42" s="57">
        <v>12</v>
      </c>
      <c r="M42" s="57"/>
      <c r="N42" s="57" t="str">
        <f>SUM(I42:M42)</f>
        <v>0</v>
      </c>
      <c r="O42" s="58"/>
      <c r="P42" s="57"/>
      <c r="Q42" s="57">
        <v>2050</v>
      </c>
      <c r="R42" s="57">
        <v>60</v>
      </c>
      <c r="S42" s="55" t="s">
        <v>194</v>
      </c>
      <c r="T42" s="55" t="s">
        <v>195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196</v>
      </c>
      <c r="C43" s="59">
        <v>3676</v>
      </c>
      <c r="D43" s="53" t="s">
        <v>197</v>
      </c>
      <c r="E43" s="53" t="s">
        <v>198</v>
      </c>
      <c r="F43" s="55" t="s">
        <v>58</v>
      </c>
      <c r="G43" s="53" t="s">
        <v>53</v>
      </c>
      <c r="H43" s="56"/>
      <c r="I43" s="57"/>
      <c r="J43" s="57"/>
      <c r="K43" s="57"/>
      <c r="L43" s="57">
        <v>5</v>
      </c>
      <c r="M43" s="57"/>
      <c r="N43" s="57" t="str">
        <f>SUM(I43:M43)</f>
        <v>0</v>
      </c>
      <c r="O43" s="58"/>
      <c r="P43" s="57"/>
      <c r="Q43" s="57">
        <v>850</v>
      </c>
      <c r="R43" s="57"/>
      <c r="S43" s="55"/>
      <c r="T43" s="55" t="s">
        <v>199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47">
        <v>3882</v>
      </c>
      <c r="D44" s="46" t="s">
        <v>201</v>
      </c>
      <c r="E44" s="46" t="s">
        <v>202</v>
      </c>
      <c r="F44" s="38" t="s">
        <v>203</v>
      </c>
      <c r="G44" s="46" t="s">
        <v>47</v>
      </c>
      <c r="H44" s="48"/>
      <c r="I44" s="49"/>
      <c r="J44" s="49"/>
      <c r="K44" s="49">
        <v>4</v>
      </c>
      <c r="L44" s="49"/>
      <c r="M44" s="49"/>
      <c r="N44" s="49" t="str">
        <f>SUM(I44:M44)</f>
        <v>0</v>
      </c>
      <c r="O44" s="50"/>
      <c r="P44" s="49">
        <v>760</v>
      </c>
      <c r="Q44" s="49"/>
      <c r="R44" s="49">
        <v>40</v>
      </c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205</v>
      </c>
      <c r="C45" s="47">
        <v>5005</v>
      </c>
      <c r="D45" s="46" t="s">
        <v>206</v>
      </c>
      <c r="E45" s="46" t="s">
        <v>207</v>
      </c>
      <c r="F45" s="38" t="s">
        <v>58</v>
      </c>
      <c r="G45" s="46" t="s">
        <v>53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490</v>
      </c>
      <c r="Q45" s="49"/>
      <c r="R45" s="49"/>
      <c r="S45" s="38"/>
      <c r="T45" s="38" t="s">
        <v>208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209</v>
      </c>
      <c r="C46" s="54">
        <v>60092</v>
      </c>
      <c r="D46" s="53" t="s">
        <v>210</v>
      </c>
      <c r="E46" s="53" t="s">
        <v>211</v>
      </c>
      <c r="F46" s="55" t="s">
        <v>32</v>
      </c>
      <c r="G46" s="53" t="s">
        <v>98</v>
      </c>
      <c r="H46" s="56"/>
      <c r="I46" s="57"/>
      <c r="J46" s="57"/>
      <c r="K46" s="57"/>
      <c r="L46" s="57">
        <v>20</v>
      </c>
      <c r="M46" s="57"/>
      <c r="N46" s="57" t="str">
        <f>SUM(I46:M46)</f>
        <v>0</v>
      </c>
      <c r="O46" s="58"/>
      <c r="P46" s="57"/>
      <c r="Q46" s="57">
        <v>2200</v>
      </c>
      <c r="R46" s="57"/>
      <c r="S46" s="55"/>
      <c r="T46" s="55" t="s">
        <v>212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213</v>
      </c>
      <c r="C47" s="59">
        <v>500050</v>
      </c>
      <c r="D47" s="53" t="s">
        <v>214</v>
      </c>
      <c r="E47" s="53" t="s">
        <v>215</v>
      </c>
      <c r="F47" s="55" t="s">
        <v>216</v>
      </c>
      <c r="G47" s="53" t="s">
        <v>33</v>
      </c>
      <c r="H47" s="56"/>
      <c r="I47" s="57">
        <v>40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3280</v>
      </c>
      <c r="R47" s="57"/>
      <c r="S47" s="55"/>
      <c r="T47" s="55" t="s">
        <v>217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49</v>
      </c>
      <c r="C48" s="47">
        <v>3278</v>
      </c>
      <c r="D48" s="46" t="s">
        <v>218</v>
      </c>
      <c r="E48" s="46" t="s">
        <v>219</v>
      </c>
      <c r="F48" s="38" t="s">
        <v>216</v>
      </c>
      <c r="G48" s="46" t="s">
        <v>98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790</v>
      </c>
      <c r="Q48" s="49"/>
      <c r="R48" s="49"/>
      <c r="S48" s="38" t="s">
        <v>194</v>
      </c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49</v>
      </c>
      <c r="C49" s="47">
        <v>2392</v>
      </c>
      <c r="D49" s="46" t="s">
        <v>221</v>
      </c>
      <c r="E49" s="46" t="s">
        <v>222</v>
      </c>
      <c r="F49" s="38" t="s">
        <v>223</v>
      </c>
      <c r="G49" s="46" t="s">
        <v>98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225</v>
      </c>
      <c r="C50" s="59">
        <v>1019</v>
      </c>
      <c r="D50" s="53" t="s">
        <v>226</v>
      </c>
      <c r="E50" s="53" t="s">
        <v>227</v>
      </c>
      <c r="F50" s="55" t="s">
        <v>58</v>
      </c>
      <c r="G50" s="53" t="s">
        <v>41</v>
      </c>
      <c r="H50" s="56"/>
      <c r="I50" s="57"/>
      <c r="J50" s="57"/>
      <c r="K50" s="57">
        <v>10</v>
      </c>
      <c r="L50" s="57"/>
      <c r="M50" s="57"/>
      <c r="N50" s="57" t="str">
        <f>SUM(I50:M50)</f>
        <v>0</v>
      </c>
      <c r="O50" s="58"/>
      <c r="P50" s="57"/>
      <c r="Q50" s="57">
        <v>1300</v>
      </c>
      <c r="R50" s="57"/>
      <c r="S50" s="55"/>
      <c r="T50" s="55" t="s">
        <v>228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176</v>
      </c>
      <c r="C51" s="51">
        <v>4895</v>
      </c>
      <c r="D51" s="46" t="s">
        <v>229</v>
      </c>
      <c r="E51" s="46" t="s">
        <v>230</v>
      </c>
      <c r="F51" s="38" t="s">
        <v>203</v>
      </c>
      <c r="G51" s="46" t="s">
        <v>98</v>
      </c>
      <c r="H51" s="48"/>
      <c r="I51" s="49"/>
      <c r="J51" s="49"/>
      <c r="K51" s="49"/>
      <c r="L51" s="49">
        <v>10</v>
      </c>
      <c r="M51" s="49"/>
      <c r="N51" s="49" t="str">
        <f>SUM(I51:M51)</f>
        <v>0</v>
      </c>
      <c r="O51" s="50" t="s">
        <v>231</v>
      </c>
      <c r="P51" s="49">
        <v>2100</v>
      </c>
      <c r="Q51" s="49"/>
      <c r="R51" s="49"/>
      <c r="S51" s="38" t="s">
        <v>35</v>
      </c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233</v>
      </c>
      <c r="C52" s="59">
        <v>622</v>
      </c>
      <c r="D52" s="53" t="s">
        <v>234</v>
      </c>
      <c r="E52" s="53" t="s">
        <v>235</v>
      </c>
      <c r="F52" s="55" t="s">
        <v>236</v>
      </c>
      <c r="G52" s="53" t="s">
        <v>41</v>
      </c>
      <c r="H52" s="56"/>
      <c r="I52" s="57"/>
      <c r="J52" s="57">
        <v>3</v>
      </c>
      <c r="K52" s="57"/>
      <c r="L52" s="57"/>
      <c r="M52" s="57"/>
      <c r="N52" s="57" t="str">
        <f>SUM(I52:M52)</f>
        <v>0</v>
      </c>
      <c r="O52" s="58"/>
      <c r="P52" s="57"/>
      <c r="Q52" s="57">
        <v>660</v>
      </c>
      <c r="R52" s="57">
        <v>30</v>
      </c>
      <c r="S52" s="55"/>
      <c r="T52" s="55" t="s">
        <v>237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49</v>
      </c>
      <c r="C53" s="47">
        <v>94595</v>
      </c>
      <c r="D53" s="46" t="s">
        <v>238</v>
      </c>
      <c r="E53" s="46" t="s">
        <v>239</v>
      </c>
      <c r="F53" s="38" t="s">
        <v>62</v>
      </c>
      <c r="G53" s="46" t="s">
        <v>179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241</v>
      </c>
      <c r="C54" s="47">
        <v>2750</v>
      </c>
      <c r="D54" s="46" t="s">
        <v>242</v>
      </c>
      <c r="E54" s="46" t="s">
        <v>243</v>
      </c>
      <c r="F54" s="38" t="s">
        <v>131</v>
      </c>
      <c r="G54" s="46" t="s">
        <v>41</v>
      </c>
      <c r="H54" s="48"/>
      <c r="I54" s="49"/>
      <c r="J54" s="49">
        <v>5</v>
      </c>
      <c r="K54" s="49"/>
      <c r="L54" s="49"/>
      <c r="M54" s="49"/>
      <c r="N54" s="49" t="str">
        <f>SUM(I54:M54)</f>
        <v>0</v>
      </c>
      <c r="O54" s="50"/>
      <c r="P54" s="49">
        <v>1150</v>
      </c>
      <c r="Q54" s="49"/>
      <c r="R54" s="49">
        <v>100</v>
      </c>
      <c r="S54" s="38"/>
      <c r="T54" s="38" t="s">
        <v>244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49</v>
      </c>
      <c r="C55" s="47">
        <v>1809</v>
      </c>
      <c r="D55" s="46" t="s">
        <v>245</v>
      </c>
      <c r="E55" s="46" t="s">
        <v>246</v>
      </c>
      <c r="F55" s="38" t="s">
        <v>247</v>
      </c>
      <c r="G55" s="46" t="s">
        <v>41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248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49</v>
      </c>
      <c r="C56" s="47">
        <v>4011</v>
      </c>
      <c r="D56" s="46" t="s">
        <v>249</v>
      </c>
      <c r="E56" s="46" t="s">
        <v>250</v>
      </c>
      <c r="F56" s="38" t="s">
        <v>58</v>
      </c>
      <c r="G56" s="46" t="s">
        <v>53</v>
      </c>
      <c r="H56" s="48"/>
      <c r="I56" s="49"/>
      <c r="J56" s="49"/>
      <c r="K56" s="49"/>
      <c r="L56" s="49">
        <v>10</v>
      </c>
      <c r="M56" s="49"/>
      <c r="N56" s="49" t="str">
        <f>SUM(I56:M56)</f>
        <v>0</v>
      </c>
      <c r="O56" s="50"/>
      <c r="P56" s="49">
        <v>1400</v>
      </c>
      <c r="Q56" s="49"/>
      <c r="R56" s="49"/>
      <c r="S56" s="38" t="s">
        <v>64</v>
      </c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252</v>
      </c>
      <c r="C57" s="54">
        <v>1000</v>
      </c>
      <c r="D57" s="53" t="s">
        <v>253</v>
      </c>
      <c r="E57" s="53" t="s">
        <v>254</v>
      </c>
      <c r="F57" s="55" t="s">
        <v>32</v>
      </c>
      <c r="G57" s="53" t="s">
        <v>53</v>
      </c>
      <c r="H57" s="56"/>
      <c r="I57" s="57"/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0</v>
      </c>
      <c r="R57" s="57"/>
      <c r="S57" s="55" t="s">
        <v>255</v>
      </c>
      <c r="T57" s="55" t="s">
        <v>256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252</v>
      </c>
      <c r="C58" s="54">
        <v>1000</v>
      </c>
      <c r="D58" s="53" t="s">
        <v>257</v>
      </c>
      <c r="E58" s="53" t="s">
        <v>258</v>
      </c>
      <c r="F58" s="55" t="s">
        <v>32</v>
      </c>
      <c r="G58" s="53" t="s">
        <v>33</v>
      </c>
      <c r="H58" s="56"/>
      <c r="I58" s="57"/>
      <c r="J58" s="57"/>
      <c r="K58" s="57"/>
      <c r="L58" s="57"/>
      <c r="M58" s="57"/>
      <c r="N58" s="57" t="str">
        <f>SUM(I58:M58)</f>
        <v>0</v>
      </c>
      <c r="O58" s="58"/>
      <c r="P58" s="57"/>
      <c r="Q58" s="57" t="s">
        <v>259</v>
      </c>
      <c r="R58" s="57"/>
      <c r="S58" s="55" t="s">
        <v>260</v>
      </c>
      <c r="T58" s="55" t="s">
        <v>261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252</v>
      </c>
      <c r="C59" s="54">
        <v>1000</v>
      </c>
      <c r="D59" s="53" t="s">
        <v>262</v>
      </c>
      <c r="E59" s="53" t="s">
        <v>258</v>
      </c>
      <c r="F59" s="55" t="s">
        <v>32</v>
      </c>
      <c r="G59" s="53" t="s">
        <v>63</v>
      </c>
      <c r="H59" s="56"/>
      <c r="I59" s="57"/>
      <c r="J59" s="57"/>
      <c r="K59" s="57"/>
      <c r="L59" s="57"/>
      <c r="M59" s="57"/>
      <c r="N59" s="57" t="str">
        <f>SUM(I59:M59)</f>
        <v>0</v>
      </c>
      <c r="O59" s="58"/>
      <c r="P59" s="57"/>
      <c r="Q59" s="57" t="s">
        <v>259</v>
      </c>
      <c r="R59" s="57"/>
      <c r="S59" s="55" t="s">
        <v>263</v>
      </c>
      <c r="T59" s="55" t="s">
        <v>264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252</v>
      </c>
      <c r="C60" s="54">
        <v>1000</v>
      </c>
      <c r="D60" s="53" t="s">
        <v>265</v>
      </c>
      <c r="E60" s="53" t="s">
        <v>266</v>
      </c>
      <c r="F60" s="55" t="s">
        <v>32</v>
      </c>
      <c r="G60" s="53" t="s">
        <v>41</v>
      </c>
      <c r="H60" s="56"/>
      <c r="I60" s="57"/>
      <c r="J60" s="57"/>
      <c r="K60" s="57"/>
      <c r="L60" s="57"/>
      <c r="M60" s="57"/>
      <c r="N60" s="57" t="str">
        <f>SUM(I60:M60)</f>
        <v>0</v>
      </c>
      <c r="O60" s="58"/>
      <c r="P60" s="57"/>
      <c r="Q60" s="57" t="s">
        <v>259</v>
      </c>
      <c r="R60" s="57"/>
      <c r="S60" s="55" t="s">
        <v>267</v>
      </c>
      <c r="T60" s="55" t="s">
        <v>268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49</v>
      </c>
      <c r="C61" s="47">
        <v>2454</v>
      </c>
      <c r="D61" s="46" t="s">
        <v>269</v>
      </c>
      <c r="E61" s="46" t="s">
        <v>270</v>
      </c>
      <c r="F61" s="38" t="s">
        <v>247</v>
      </c>
      <c r="G61" s="46" t="s">
        <v>33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271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272</v>
      </c>
      <c r="C62" s="59">
        <v>1999</v>
      </c>
      <c r="D62" s="53" t="s">
        <v>273</v>
      </c>
      <c r="E62" s="53" t="s">
        <v>274</v>
      </c>
      <c r="F62" s="55" t="s">
        <v>58</v>
      </c>
      <c r="G62" s="53" t="s">
        <v>179</v>
      </c>
      <c r="H62" s="56"/>
      <c r="I62" s="57"/>
      <c r="J62" s="57"/>
      <c r="K62" s="57"/>
      <c r="L62" s="57">
        <v>100</v>
      </c>
      <c r="M62" s="57"/>
      <c r="N62" s="57" t="str">
        <f>SUM(I62:M62)</f>
        <v>0</v>
      </c>
      <c r="O62" s="58"/>
      <c r="P62" s="57"/>
      <c r="Q62" s="57">
        <v>10000</v>
      </c>
      <c r="R62" s="57"/>
      <c r="S62" s="55"/>
      <c r="T62" s="55" t="s">
        <v>275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276</v>
      </c>
      <c r="C63" s="51">
        <v>60123</v>
      </c>
      <c r="D63" s="46" t="s">
        <v>277</v>
      </c>
      <c r="E63" s="46" t="s">
        <v>278</v>
      </c>
      <c r="F63" s="38" t="s">
        <v>58</v>
      </c>
      <c r="G63" s="46" t="s">
        <v>179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279</v>
      </c>
      <c r="C64" s="47">
        <v>670</v>
      </c>
      <c r="D64" s="46" t="s">
        <v>280</v>
      </c>
      <c r="E64" s="46" t="s">
        <v>281</v>
      </c>
      <c r="F64" s="38" t="s">
        <v>282</v>
      </c>
      <c r="G64" s="46" t="s">
        <v>33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49</v>
      </c>
      <c r="C65" s="47">
        <v>1816</v>
      </c>
      <c r="D65" s="46" t="s">
        <v>284</v>
      </c>
      <c r="E65" s="46" t="s">
        <v>285</v>
      </c>
      <c r="F65" s="38" t="s">
        <v>58</v>
      </c>
      <c r="G65" s="46" t="s">
        <v>98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286</v>
      </c>
      <c r="C66" s="59">
        <v>2194</v>
      </c>
      <c r="D66" s="53" t="s">
        <v>287</v>
      </c>
      <c r="E66" s="53" t="s">
        <v>288</v>
      </c>
      <c r="F66" s="55" t="s">
        <v>155</v>
      </c>
      <c r="G66" s="53" t="s">
        <v>179</v>
      </c>
      <c r="H66" s="56"/>
      <c r="I66" s="57"/>
      <c r="J66" s="57"/>
      <c r="K66" s="57">
        <v>80</v>
      </c>
      <c r="L66" s="57"/>
      <c r="M66" s="57"/>
      <c r="N66" s="57" t="str">
        <f>SUM(I66:M66)</f>
        <v>0</v>
      </c>
      <c r="O66" s="58"/>
      <c r="P66" s="57"/>
      <c r="Q66" s="57">
        <v>9600</v>
      </c>
      <c r="R66" s="57">
        <v>400</v>
      </c>
      <c r="S66" s="55"/>
      <c r="T66" s="55" t="s">
        <v>289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290</v>
      </c>
      <c r="C67" s="47">
        <v>91018</v>
      </c>
      <c r="D67" s="46" t="s">
        <v>291</v>
      </c>
      <c r="E67" s="46" t="s">
        <v>292</v>
      </c>
      <c r="F67" s="38" t="s">
        <v>58</v>
      </c>
      <c r="G67" s="46" t="s">
        <v>179</v>
      </c>
      <c r="H67" s="48"/>
      <c r="I67" s="49"/>
      <c r="J67" s="49"/>
      <c r="K67" s="49"/>
      <c r="L67" s="49">
        <v>16</v>
      </c>
      <c r="M67" s="49"/>
      <c r="N67" s="49" t="str">
        <f>SUM(I67:M67)</f>
        <v>0</v>
      </c>
      <c r="O67" s="50"/>
      <c r="P67" s="49">
        <v>2000</v>
      </c>
      <c r="Q67" s="49"/>
      <c r="R67" s="49"/>
      <c r="S67" s="38"/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276</v>
      </c>
      <c r="C68" s="51">
        <v>60047</v>
      </c>
      <c r="D68" s="46" t="s">
        <v>294</v>
      </c>
      <c r="E68" s="46" t="s">
        <v>295</v>
      </c>
      <c r="F68" s="38" t="s">
        <v>216</v>
      </c>
      <c r="G68" s="46" t="s">
        <v>98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49</v>
      </c>
      <c r="C69" s="47">
        <v>3905</v>
      </c>
      <c r="D69" s="46" t="s">
        <v>297</v>
      </c>
      <c r="E69" s="46" t="s">
        <v>298</v>
      </c>
      <c r="F69" s="38" t="s">
        <v>62</v>
      </c>
      <c r="G69" s="46" t="s">
        <v>63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230</v>
      </c>
      <c r="Q69" s="49"/>
      <c r="R69" s="49"/>
      <c r="S69" s="38"/>
      <c r="T69" s="38" t="s">
        <v>299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49</v>
      </c>
      <c r="C70" s="47">
        <v>94982</v>
      </c>
      <c r="D70" s="46" t="s">
        <v>300</v>
      </c>
      <c r="E70" s="46" t="s">
        <v>301</v>
      </c>
      <c r="F70" s="38" t="s">
        <v>131</v>
      </c>
      <c r="G70" s="46" t="s">
        <v>41</v>
      </c>
      <c r="H70" s="48"/>
      <c r="I70" s="49"/>
      <c r="J70" s="49"/>
      <c r="K70" s="49"/>
      <c r="L70" s="49">
        <v>6</v>
      </c>
      <c r="M70" s="49"/>
      <c r="N70" s="49" t="str">
        <f>SUM(I70:M70)</f>
        <v>0</v>
      </c>
      <c r="O70" s="50"/>
      <c r="P70" s="49">
        <v>1450</v>
      </c>
      <c r="Q70" s="49"/>
      <c r="R70" s="49"/>
      <c r="S70" s="38" t="s">
        <v>194</v>
      </c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303</v>
      </c>
      <c r="C71" s="51">
        <v>6769</v>
      </c>
      <c r="D71" s="46" t="s">
        <v>304</v>
      </c>
      <c r="E71" s="46" t="s">
        <v>305</v>
      </c>
      <c r="F71" s="38" t="s">
        <v>113</v>
      </c>
      <c r="G71" s="46" t="s">
        <v>179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47">
        <v>5726</v>
      </c>
      <c r="D72" s="46" t="s">
        <v>308</v>
      </c>
      <c r="E72" s="46" t="s">
        <v>309</v>
      </c>
      <c r="F72" s="38" t="s">
        <v>216</v>
      </c>
      <c r="G72" s="46" t="s">
        <v>98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-450</v>
      </c>
      <c r="Q72" s="49"/>
      <c r="R72" s="49"/>
      <c r="S72" s="38"/>
      <c r="T72" s="38" t="s">
        <v>310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311</v>
      </c>
      <c r="C73" s="47">
        <v>391</v>
      </c>
      <c r="D73" s="46" t="s">
        <v>312</v>
      </c>
      <c r="E73" s="46" t="s">
        <v>313</v>
      </c>
      <c r="F73" s="38" t="s">
        <v>32</v>
      </c>
      <c r="G73" s="46" t="s">
        <v>41</v>
      </c>
      <c r="H73" s="48"/>
      <c r="I73" s="49"/>
      <c r="J73" s="49">
        <v>7</v>
      </c>
      <c r="K73" s="49"/>
      <c r="L73" s="49"/>
      <c r="M73" s="49"/>
      <c r="N73" s="49" t="str">
        <f>SUM(I73:M73)</f>
        <v>0</v>
      </c>
      <c r="O73" s="50"/>
      <c r="P73" s="49">
        <v>1435</v>
      </c>
      <c r="Q73" s="49"/>
      <c r="R73" s="49"/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315</v>
      </c>
      <c r="C74" s="54">
        <v>94012</v>
      </c>
      <c r="D74" s="53" t="s">
        <v>316</v>
      </c>
      <c r="E74" s="53" t="s">
        <v>317</v>
      </c>
      <c r="F74" s="55" t="s">
        <v>113</v>
      </c>
      <c r="G74" s="53" t="s">
        <v>53</v>
      </c>
      <c r="H74" s="56"/>
      <c r="I74" s="57"/>
      <c r="J74" s="57"/>
      <c r="K74" s="57"/>
      <c r="L74" s="57">
        <v>6</v>
      </c>
      <c r="M74" s="57"/>
      <c r="N74" s="57" t="str">
        <f>SUM(I74:M74)</f>
        <v>0</v>
      </c>
      <c r="O74" s="58"/>
      <c r="P74" s="57"/>
      <c r="Q74" s="57">
        <v>1020</v>
      </c>
      <c r="R74" s="57"/>
      <c r="S74" s="55"/>
      <c r="T74" s="55" t="s">
        <v>318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0">
        <v>70</v>
      </c>
      <c r="B75" s="61" t="s">
        <v>319</v>
      </c>
      <c r="C75" s="62">
        <v>500042</v>
      </c>
      <c r="D75" s="61" t="s">
        <v>320</v>
      </c>
      <c r="E75" s="61" t="s">
        <v>321</v>
      </c>
      <c r="F75" s="63" t="s">
        <v>58</v>
      </c>
      <c r="G75" s="61" t="s">
        <v>41</v>
      </c>
      <c r="H75" s="64"/>
      <c r="I75" s="65">
        <v>10</v>
      </c>
      <c r="J75" s="65"/>
      <c r="K75" s="65"/>
      <c r="L75" s="65"/>
      <c r="M75" s="65"/>
      <c r="N75" s="65" t="str">
        <f>SUM(I75:M75)</f>
        <v>0</v>
      </c>
      <c r="O75" s="66"/>
      <c r="P75" s="65"/>
      <c r="Q75" s="65">
        <v>1200</v>
      </c>
      <c r="R75" s="65">
        <v>50</v>
      </c>
      <c r="S75" s="63"/>
      <c r="T75" s="63" t="s">
        <v>322</v>
      </c>
      <c r="U75" s="63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323</v>
      </c>
      <c r="C76" s="51">
        <v>6951</v>
      </c>
      <c r="D76" s="46" t="s">
        <v>324</v>
      </c>
      <c r="E76" s="46" t="s">
        <v>325</v>
      </c>
      <c r="F76" s="38" t="s">
        <v>62</v>
      </c>
      <c r="G76" s="46" t="s">
        <v>98</v>
      </c>
      <c r="H76" s="48"/>
      <c r="I76" s="49"/>
      <c r="J76" s="49"/>
      <c r="K76" s="49">
        <v>4</v>
      </c>
      <c r="L76" s="49"/>
      <c r="M76" s="49"/>
      <c r="N76" s="49" t="str">
        <f>SUM(I76:M76)</f>
        <v>0</v>
      </c>
      <c r="O76" s="50"/>
      <c r="P76" s="49">
        <v>720</v>
      </c>
      <c r="Q76" s="49"/>
      <c r="R76" s="49"/>
      <c r="S76" s="38"/>
      <c r="T76" s="38" t="s">
        <v>326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49</v>
      </c>
      <c r="C77" s="47">
        <v>94173</v>
      </c>
      <c r="D77" s="46" t="s">
        <v>327</v>
      </c>
      <c r="E77" s="46" t="s">
        <v>328</v>
      </c>
      <c r="F77" s="38" t="s">
        <v>329</v>
      </c>
      <c r="G77" s="46" t="s">
        <v>53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330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49</v>
      </c>
      <c r="C78" s="47">
        <v>3618</v>
      </c>
      <c r="D78" s="46" t="s">
        <v>331</v>
      </c>
      <c r="E78" s="46" t="s">
        <v>332</v>
      </c>
      <c r="F78" s="38" t="s">
        <v>216</v>
      </c>
      <c r="G78" s="46" t="s">
        <v>98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1015</v>
      </c>
      <c r="Q78" s="49"/>
      <c r="R78" s="49">
        <v>30</v>
      </c>
      <c r="S78" s="38" t="s">
        <v>194</v>
      </c>
      <c r="T78" s="38" t="s">
        <v>333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334</v>
      </c>
      <c r="C79" s="59">
        <v>3092</v>
      </c>
      <c r="D79" s="53" t="s">
        <v>335</v>
      </c>
      <c r="E79" s="53" t="s">
        <v>336</v>
      </c>
      <c r="F79" s="55" t="s">
        <v>58</v>
      </c>
      <c r="G79" s="53" t="s">
        <v>63</v>
      </c>
      <c r="H79" s="56"/>
      <c r="I79" s="57"/>
      <c r="J79" s="57"/>
      <c r="K79" s="57"/>
      <c r="L79" s="57">
        <v>5</v>
      </c>
      <c r="M79" s="57"/>
      <c r="N79" s="57" t="str">
        <f>SUM(I79:M79)</f>
        <v>0</v>
      </c>
      <c r="O79" s="58"/>
      <c r="P79" s="57"/>
      <c r="Q79" s="57" t="s">
        <v>259</v>
      </c>
      <c r="R79" s="57"/>
      <c r="S79" s="55"/>
      <c r="T79" s="55" t="s">
        <v>337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338</v>
      </c>
      <c r="C80" s="47">
        <v>3723</v>
      </c>
      <c r="D80" s="46" t="s">
        <v>339</v>
      </c>
      <c r="E80" s="46" t="s">
        <v>340</v>
      </c>
      <c r="F80" s="38" t="s">
        <v>216</v>
      </c>
      <c r="G80" s="46" t="s">
        <v>63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341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342</v>
      </c>
      <c r="C81" s="51">
        <v>6633</v>
      </c>
      <c r="D81" s="46" t="s">
        <v>343</v>
      </c>
      <c r="E81" s="46" t="s">
        <v>344</v>
      </c>
      <c r="F81" s="38" t="s">
        <v>32</v>
      </c>
      <c r="G81" s="46" t="s">
        <v>345</v>
      </c>
      <c r="H81" s="48"/>
      <c r="I81" s="49"/>
      <c r="J81" s="49"/>
      <c r="K81" s="49">
        <v>3</v>
      </c>
      <c r="L81" s="49"/>
      <c r="M81" s="49"/>
      <c r="N81" s="49" t="str">
        <f>SUM(I81:M81)</f>
        <v>0</v>
      </c>
      <c r="O81" s="50" t="s">
        <v>346</v>
      </c>
      <c r="P81" s="49">
        <v>300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90</v>
      </c>
      <c r="C82" s="59">
        <v>80001</v>
      </c>
      <c r="D82" s="53" t="s">
        <v>347</v>
      </c>
      <c r="E82" s="53" t="s">
        <v>348</v>
      </c>
      <c r="F82" s="55" t="s">
        <v>349</v>
      </c>
      <c r="G82" s="53" t="s">
        <v>345</v>
      </c>
      <c r="H82" s="56"/>
      <c r="I82" s="57">
        <v>32</v>
      </c>
      <c r="J82" s="57"/>
      <c r="K82" s="57"/>
      <c r="L82" s="57"/>
      <c r="M82" s="57"/>
      <c r="N82" s="57" t="str">
        <f>SUM(I82:M82)</f>
        <v>0</v>
      </c>
      <c r="O82" s="58">
        <v>32</v>
      </c>
      <c r="P82" s="57">
        <v>0</v>
      </c>
      <c r="Q82" s="57"/>
      <c r="R82" s="57"/>
      <c r="S82" s="55"/>
      <c r="T82" s="55" t="s">
        <v>350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