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<sst xmlns="http://schemas.openxmlformats.org/spreadsheetml/2006/main" uniqueCount="83">
  <si>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</si>
  <si>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</si>
  <si>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</si>
  <si>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Георгий2</t>
  </si>
  <si>
    <t xml:space="preserve"> 2-я Загрузка:</t>
  </si>
  <si>
    <t>12.03.2020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</si>
  <si>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</si>
  <si>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</si>
  <si>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</si>
  <si>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</si>
  <si>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</si>
  <si>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</si>
  <si>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</si>
  <si>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</si>
  <si>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</si>
  <si>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</si>
  <si>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</si>
  <si>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</si>
  <si>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</si>
  <si>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</si>
  <si>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</si>
  <si>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</si>
  <si>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</si>
  <si>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</si>
  <si>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</si>
  <si>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</si>
  <si>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</si>
  <si>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</si>
  <si>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</si>
  <si>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</si>
  <si>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</si>
  <si>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</si>
  <si>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</si>
  <si>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Георгий</t>
  </si>
  <si>
    <t>c ндс . счёт выставлять на Охранная организация «Федерация» ,2 счёта на 15 бут Федерация и  на  25 бут Аргус Б. созвон - объяснят как найти, всегда высылать счет на почту с печатью kalnik@argus-group.ru</t>
  </si>
  <si>
    <t>Вудсток водоносов</t>
  </si>
  <si>
    <t>СПб, ул. Салова, д. 57к5</t>
  </si>
  <si>
    <t>313-94-86, 313-94-87</t>
  </si>
  <si>
    <t>09:00-15:00</t>
  </si>
  <si>
    <t>С НДС Особое заполнение документов.</t>
  </si>
  <si>
    <t>Водоносов</t>
  </si>
  <si>
    <t>СПб, Дунайский пр-т д 7к3</t>
  </si>
  <si>
    <t>кв. 432, 8-937-656-05-99</t>
  </si>
  <si>
    <t>10:00-15:00</t>
  </si>
  <si>
    <t>созвон!</t>
  </si>
  <si>
    <t>СпецСтройТранс (ССТ) водономика</t>
  </si>
  <si>
    <t>СПб, Московское шоссе д. 13</t>
  </si>
  <si>
    <t>поворот с Московского ш. на Дизельный проезд, до шлагбаума. Далее созвон : Юрий - 8-904-616-40-76</t>
  </si>
  <si>
    <t>10:00-17:00</t>
  </si>
  <si>
    <t>ПОДПИСАТЬ ДОГОВОР  созвон. только ндс</t>
  </si>
  <si>
    <t>Время света водоносов</t>
  </si>
  <si>
    <t>СПб, 5-й Предпортовый проезд, д.3</t>
  </si>
  <si>
    <t>офис 337, 375-19-30, 8-981-791-91-11</t>
  </si>
  <si>
    <t>ндс. созвон - объяснят как заехать</t>
  </si>
  <si>
    <t>Клиент№5049</t>
  </si>
  <si>
    <t>СПб, ул. Варшавская д. 3</t>
  </si>
  <si>
    <t>Мебельный континент, 3-й корпус, 3 этаж, место 308,  600-31-39</t>
  </si>
  <si>
    <t>на 3 ЭТАЖ  ,с 11 работают! ИП Кочемазова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</si>
  <si>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</si>
  <si>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</si>
  <si>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</t>
  </si>
  <si>
    <t>10:00-14:00</t>
  </si>
  <si>
    <t>Созвон УТРОМ ДЛЯ ПРОПУСКА! .Должны пустить на территорию, если не пускают - звоните в офис.  ЕСЛИ БУДЕТ ПОДЪЁМ - 10 руб/бут .8-911-089-15-63, 8-951-663-46-7</t>
  </si>
  <si>
    <t>Тэссера Консалдинг (ип Надобников)</t>
  </si>
  <si>
    <t>СПб, пр. Девятого Января, д. 3к1</t>
  </si>
  <si>
    <t>оф. 443, Евгения 8-904-607-88-88, 677-29-36</t>
  </si>
  <si>
    <t>10:30-16:00</t>
  </si>
  <si>
    <t>созвон. ОБЯЗАТЕЛЬНО ИНАЧЕ ВЫКИНУТ забрать пустые бут, подписать акт</t>
  </si>
  <si>
    <t>Водономика</t>
  </si>
  <si>
    <t>СПБ, Витебский пр. д. 33к5</t>
  </si>
  <si>
    <t>6-й подъезд (посл-й), 1-й этаж, кв. 122,  8-911-136-84-40</t>
  </si>
  <si>
    <t>созвон</t>
  </si>
  <si>
    <t>СПб, Дунайский пр. 53</t>
  </si>
  <si>
    <t>кв. 245, 939-18-88</t>
  </si>
  <si>
    <t>Дмитрий Валентинович</t>
  </si>
  <si>
    <t>СПб, ул. Димитрова д. 3к1</t>
  </si>
  <si>
    <t>кв. 70, 8-904-632-77-49,  домофон РАБОТАЕТ</t>
  </si>
  <si>
    <t>БУТЫЛИ ЧИСТЫЕ и НЕ МЯТЫЕ!!! Клиент очень жаловался, грязные бутыли не примет, воду у дверей не оставлять!!</t>
  </si>
  <si>
    <t>Кофейная Гамма</t>
  </si>
  <si>
    <t>СПб, Московский пр. д. 163</t>
  </si>
  <si>
    <t>Кофейная гамма, 388-35-71, 8-911-729-13-66, 388-35-71</t>
  </si>
  <si>
    <t>09:00-16:00</t>
  </si>
  <si>
    <t>. РАЗГРУЗКА со двора. сказали что в кофемашины не используют только для питья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</si>
</sst>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3676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40</v>
      </c>
      <c r="M6" s="56"/>
      <c r="N6" s="56" t="str">
        <f>SUM(I6:M6)</f>
        <v>0</v>
      </c>
      <c r="O6" s="57"/>
      <c r="P6" s="56"/>
      <c r="Q6" s="56">
        <v>5200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1887</v>
      </c>
      <c r="D7" s="52" t="s">
        <v>36</v>
      </c>
      <c r="E7" s="52" t="s">
        <v>37</v>
      </c>
      <c r="F7" s="54" t="s">
        <v>38</v>
      </c>
      <c r="G7" s="52" t="s">
        <v>33</v>
      </c>
      <c r="H7" s="55"/>
      <c r="I7" s="56"/>
      <c r="J7" s="56">
        <v>10</v>
      </c>
      <c r="K7" s="56"/>
      <c r="L7" s="56"/>
      <c r="M7" s="56"/>
      <c r="N7" s="56" t="str">
        <f>SUM(I7:M7)</f>
        <v>0</v>
      </c>
      <c r="O7" s="57"/>
      <c r="P7" s="56"/>
      <c r="Q7" s="56">
        <v>1500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3086</v>
      </c>
      <c r="D8" s="46" t="s">
        <v>41</v>
      </c>
      <c r="E8" s="46" t="s">
        <v>42</v>
      </c>
      <c r="F8" s="38" t="s">
        <v>43</v>
      </c>
      <c r="G8" s="46" t="s">
        <v>33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9">
        <v>60160</v>
      </c>
      <c r="D9" s="52" t="s">
        <v>46</v>
      </c>
      <c r="E9" s="52" t="s">
        <v>47</v>
      </c>
      <c r="F9" s="54" t="s">
        <v>48</v>
      </c>
      <c r="G9" s="52" t="s">
        <v>33</v>
      </c>
      <c r="H9" s="55"/>
      <c r="I9" s="56"/>
      <c r="J9" s="56"/>
      <c r="K9" s="56"/>
      <c r="L9" s="56">
        <v>20</v>
      </c>
      <c r="M9" s="56"/>
      <c r="N9" s="56" t="str">
        <f>SUM(I9:M9)</f>
        <v>0</v>
      </c>
      <c r="O9" s="57"/>
      <c r="P9" s="56"/>
      <c r="Q9" s="56">
        <v>2200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94876</v>
      </c>
      <c r="D10" s="52" t="s">
        <v>51</v>
      </c>
      <c r="E10" s="52" t="s">
        <v>52</v>
      </c>
      <c r="F10" s="54" t="s">
        <v>43</v>
      </c>
      <c r="G10" s="52" t="s">
        <v>33</v>
      </c>
      <c r="H10" s="55"/>
      <c r="I10" s="56"/>
      <c r="J10" s="56"/>
      <c r="K10" s="56"/>
      <c r="L10" s="56">
        <v>4</v>
      </c>
      <c r="M10" s="56"/>
      <c r="N10" s="56" t="str">
        <f>SUM(I10:M10)</f>
        <v>0</v>
      </c>
      <c r="O10" s="57"/>
      <c r="P10" s="56"/>
      <c r="Q10" s="56">
        <v>680</v>
      </c>
      <c r="R10" s="56"/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5049</v>
      </c>
      <c r="D11" s="46" t="s">
        <v>55</v>
      </c>
      <c r="E11" s="46" t="s">
        <v>56</v>
      </c>
      <c r="F11" s="38" t="s">
        <v>32</v>
      </c>
      <c r="G11" s="46" t="s">
        <v>33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>
        <v>570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1028</v>
      </c>
      <c r="D12" s="46" t="s">
        <v>59</v>
      </c>
      <c r="E12" s="46" t="s">
        <v>60</v>
      </c>
      <c r="F12" s="38" t="s">
        <v>61</v>
      </c>
      <c r="G12" s="46" t="s">
        <v>33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1300</v>
      </c>
      <c r="Q12" s="49"/>
      <c r="R12" s="49">
        <v>10</v>
      </c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1106</v>
      </c>
      <c r="D13" s="52" t="s">
        <v>64</v>
      </c>
      <c r="E13" s="52" t="s">
        <v>65</v>
      </c>
      <c r="F13" s="54" t="s">
        <v>66</v>
      </c>
      <c r="G13" s="52" t="s">
        <v>33</v>
      </c>
      <c r="H13" s="55"/>
      <c r="I13" s="56"/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0</v>
      </c>
      <c r="R13" s="56"/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58">
        <v>60073</v>
      </c>
      <c r="D14" s="46" t="s">
        <v>69</v>
      </c>
      <c r="E14" s="46" t="s">
        <v>70</v>
      </c>
      <c r="F14" s="38" t="s">
        <v>61</v>
      </c>
      <c r="G14" s="46" t="s">
        <v>33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40</v>
      </c>
      <c r="C15" s="47">
        <v>1462</v>
      </c>
      <c r="D15" s="46" t="s">
        <v>72</v>
      </c>
      <c r="E15" s="46" t="s">
        <v>73</v>
      </c>
      <c r="F15" s="38" t="s">
        <v>43</v>
      </c>
      <c r="G15" s="46" t="s">
        <v>33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660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3889</v>
      </c>
      <c r="D16" s="46" t="s">
        <v>75</v>
      </c>
      <c r="E16" s="46" t="s">
        <v>76</v>
      </c>
      <c r="F16" s="38" t="s">
        <v>61</v>
      </c>
      <c r="G16" s="46" t="s">
        <v>33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920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47">
        <v>696</v>
      </c>
      <c r="D17" s="46" t="s">
        <v>79</v>
      </c>
      <c r="E17" s="46" t="s">
        <v>80</v>
      </c>
      <c r="F17" s="38" t="s">
        <v>81</v>
      </c>
      <c r="G17" s="46" t="s">
        <v>33</v>
      </c>
      <c r="H17" s="48"/>
      <c r="I17" s="49"/>
      <c r="J17" s="49">
        <v>3</v>
      </c>
      <c r="K17" s="49"/>
      <c r="L17" s="49"/>
      <c r="M17" s="49"/>
      <c r="N17" s="49" t="str">
        <f>SUM(I17:M17)</f>
        <v>0</v>
      </c>
      <c r="O17" s="50"/>
      <c r="P17" s="49">
        <v>450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