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<sst xmlns="http://schemas.openxmlformats.org/spreadsheetml/2006/main" uniqueCount="326">
  <si>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</si>
  <si>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</si>
  <si>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</si>
  <si>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</si>
  <si>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</si>
  <si>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12.04.2019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</si>
  <si>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</si>
  <si>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</si>
  <si>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</si>
  <si>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</si>
  <si>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</si>
  <si>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</si>
  <si>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</si>
  <si>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</si>
  <si>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</si>
  <si>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</si>
  <si>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</si>
  <si>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</si>
  <si>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</si>
  <si>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</si>
  <si>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</si>
  <si>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</si>
  <si>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</si>
  <si>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</si>
  <si>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</si>
  <si>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</si>
  <si>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</si>
  <si>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</si>
  <si>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</si>
  <si>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</si>
  <si>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</si>
  <si>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</si>
  <si>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</si>
  <si>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</si>
  <si>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10:00-17:00</t>
  </si>
  <si>
    <t>Вячеслав</t>
  </si>
  <si>
    <t>собое заполнение см. папку. новая цена</t>
  </si>
  <si>
    <t>Охранное предприятие «Аргус-Б» (Аргус-Н, Аргус-Р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</si>
  <si>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</si>
  <si>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</si>
  <si>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</si>
  <si>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счёт выставлять на Охранная организация «Федерация» ДОВОЗ 10 БУТ И 10 БУТ ДОПОЛНИТЕЛЬНЫЙ ЗАКАЗ созвон - объяснят как найти, всегда высылать счет на почту с печатью kalnik@argus-group.ru  НОВАЯ ЦЕНА</t>
  </si>
  <si>
    <t>Стальконструкции (бывш. ЗМК)</t>
  </si>
  <si>
    <t>Ленинградская область, Ломоносовский район</t>
  </si>
  <si>
    <t>(или Пиково)Вниз по карте, сразу за красным селом, объяснят как доехать, 7 (981) 852-75-83, 8-911-973-29-32, 8-911-011-24-07</t>
  </si>
  <si>
    <t>до 13 или с 14 до 17</t>
  </si>
  <si>
    <t>новая цена с 13 до 14 - ОБЕД (никого не будет), в это время не доставлять!!!!</t>
  </si>
  <si>
    <t>СПб, Манчестерская ул. д. 3</t>
  </si>
  <si>
    <t>8-965-053-06-17 Сергей Алексеевич, 8-960-259-85-30</t>
  </si>
  <si>
    <t>Федор</t>
  </si>
  <si>
    <t>8-960-259-85-30"созвон - объяснят как найти, всегда высылать счет с печатью на почту kalnik@argus-group.ru
ЕЩЁ один адрес"</t>
  </si>
  <si>
    <t>Водоносов</t>
  </si>
  <si>
    <t>Красное Село, ул. Первого Мая д. 2</t>
  </si>
  <si>
    <t>как ориентир - Бумажная фабрика, 8-921-318-47-46, "Балтстиль"</t>
  </si>
  <si>
    <t>10:00-15:00</t>
  </si>
  <si>
    <t xml:space="preserve">1 - ЧЕК (всегда)
 </t>
  </si>
  <si>
    <t>новая цена созвон на проходной - встретят  8-921-561-08-06.</t>
  </si>
  <si>
    <t>Красное Село, СПб, пр. Ленина, д. 77</t>
  </si>
  <si>
    <t>литерА Мостотряд-19, 2 этаж, каб.202, 8-911-951-40-68 Елена</t>
  </si>
  <si>
    <t>09:00-12:00 13:00-17:00</t>
  </si>
  <si>
    <t>переехали на 2й этаж, с 12 до 13 обед, 8-921-311-97-27. ВХОД - НЕ ДОЕЗЖАЯ ДО ШЛАГБАУМА. новые цены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</si>
  <si>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</si>
  <si>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</si>
  <si>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</si>
  <si>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</si>
  <si>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новые цены.  с 13 до 14 обед ,Печати нет просто подписывают документы</t>
  </si>
  <si>
    <t>Клиент№5126</t>
  </si>
  <si>
    <t>СПб, Рижский пр., д. 10</t>
  </si>
  <si>
    <t>ориентир магазин "электрик" (там арка) 8-906-243-04-16, кв.3</t>
  </si>
  <si>
    <t>09:00-12:00</t>
  </si>
  <si>
    <t>Владимир</t>
  </si>
  <si>
    <t>ЧИСТЫЕ и НЕ МЯТЫЕ БУТЫЛИ!!!!, будут грязные или мятые- не примут. новые цены</t>
  </si>
  <si>
    <t>Управляющая компания «Северо-Запад</t>
  </si>
  <si>
    <t>г. Пушкин, СПб, ул. Архитектора Данини, д. 5</t>
  </si>
  <si>
    <t>(помещение диспетчерской)  8-911-259-19-12, 416-31-29</t>
  </si>
  <si>
    <t>Тимур</t>
  </si>
  <si>
    <t>без доверенности не отгружать. водитель не Фахри. новые цены</t>
  </si>
  <si>
    <t>Клиент№3072</t>
  </si>
  <si>
    <t>г. Пушкин, СПб, Жуковско-Волынская ул. д. 2</t>
  </si>
  <si>
    <t>Городская станция переливания крови 8-965-078-98-48 Чиркова Андрея можно спросить либо позвонить</t>
  </si>
  <si>
    <t>10:00-14:00</t>
  </si>
  <si>
    <t>созвон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</si>
  <si>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</si>
  <si>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</si>
  <si>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</si>
  <si>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10:00-13:00</t>
  </si>
  <si>
    <t>На стачек уточнять надо ли нести в офис если 5 бут пронос 100 р., см примечаний в базе (на Корабельную только граждане РФ). новая цена</t>
  </si>
  <si>
    <t>Клиент №5559</t>
  </si>
  <si>
    <t>ул.Кораблестроителей 16к.2</t>
  </si>
  <si>
    <t>8-981-983-77-77, танцевальная студия</t>
  </si>
  <si>
    <t>10:00-13:00 16:00-18:00</t>
  </si>
  <si>
    <t>Надирбек</t>
  </si>
  <si>
    <t>РУБЛЕЙ СОЗВОН ЗА ЧАС КЛИЕНТ МОЖЕТ ОТОЙТИ. новые цены</t>
  </si>
  <si>
    <t>Клиент№3622</t>
  </si>
  <si>
    <t>СПб, ул. Парашютная, д. 35</t>
  </si>
  <si>
    <t>кв. 70, 8-981-828-97-08, 8-931-299-25-29</t>
  </si>
  <si>
    <t>новая цена</t>
  </si>
  <si>
    <t>Аларик</t>
  </si>
  <si>
    <t>СПб, ул. Ивана Фомина д. 6</t>
  </si>
  <si>
    <t>завод Позитрон, 292-65-78</t>
  </si>
  <si>
    <t>не позже 16!!     созвон как подъедете.  новые цены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</si>
  <si>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</si>
  <si>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</si>
  <si>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</si>
  <si>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</si>
  <si>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заезд осуществляется с 4-го Верхнего пер. схема заезда у АНИ В ПАПКЕ. СОЗВОН ЗА ПОЛЧАСА! звонить на номер 8-931-218-83-63. новые цены</t>
  </si>
  <si>
    <t>Клиент№6055</t>
  </si>
  <si>
    <t>г. Ломоносов, СПб, ул.  Федюнинского д. 14к1</t>
  </si>
  <si>
    <t>в. 319, 8-903-098-81-91</t>
  </si>
  <si>
    <t>12:00-17:00</t>
  </si>
  <si>
    <t>звонок за 15 минут лифт не работает подойдёт человек который встретит заказали Ё  ,новые цены</t>
  </si>
  <si>
    <t>г. Красное село, СПб, ул. Свободы д.23</t>
  </si>
  <si>
    <t>кв.197,  8-911-916-62-78</t>
  </si>
  <si>
    <t>.Созвон за час!, 8-911-916-62-78 - ЗВОНИТЬ НА ЭТОТ НОМЕР, дверной звонок не работает- звоните в домофон. новые цены</t>
  </si>
  <si>
    <t>Балтийский строительный комплекс (Реставраторы Спб)</t>
  </si>
  <si>
    <t>СПб, ул. Большая Морская, д. 52</t>
  </si>
  <si>
    <t>оф. 90, 314-49-21, 380-92-65</t>
  </si>
  <si>
    <t>Александр</t>
  </si>
  <si>
    <t>.с 11 работают.Реставрируют здание созвон скажут как к ним заехатьс 11 не раньше!8-921-778-45-63 заводить на БСК. новые цены</t>
  </si>
  <si>
    <t>ШЕРП Водоносов</t>
  </si>
  <si>
    <t>поселок Металлострой, дорога на Металлострой д. 9</t>
  </si>
  <si>
    <t>8-911-964-42-33</t>
  </si>
  <si>
    <t>Фахри</t>
  </si>
  <si>
    <t>НОВЫЕ цены .В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снабжения.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</si>
  <si>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</si>
  <si>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</si>
  <si>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</si>
  <si>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НОВАЯ ЦЕНА  С 12 ДО 13 ОБЕД НИКТО НЕ ПРИМЕТ Данные по водителю и машине скидивать на почту в день заказа Гражданство СТРОГО РФ!911-939-06-66</t>
  </si>
  <si>
    <t>СПб, ул. Артиллерийская, д. 1</t>
  </si>
  <si>
    <t>офис 402, 401, 8-950-033-53-69</t>
  </si>
  <si>
    <t>СПб, ул. Репищева, д. 19</t>
  </si>
  <si>
    <t>кв. 272, 8-962-723-37-51</t>
  </si>
  <si>
    <t>Воду у дверей не оставлять.созвон  новая цена</t>
  </si>
  <si>
    <t>ИП Герасимов - Лента</t>
  </si>
  <si>
    <t>СПб, Таллинское шоссе д. 159</t>
  </si>
  <si>
    <t>лит.А, (Магазин Лодки-Питер в Ленте), можно взять лентовскю тележку и заехать внутрь.  Через центральный вход в ленту, и налево до магаза Лодки Питер, 9435256</t>
  </si>
  <si>
    <t>10:00-18:00</t>
  </si>
  <si>
    <t>г. Петергоф, СПб, ул. Войкова, д. 68</t>
  </si>
  <si>
    <t>кв.47, 8-969-723-10-95</t>
  </si>
  <si>
    <t>новые цены</t>
  </si>
  <si>
    <t>СПб, ул. Ильюшина д. 15</t>
  </si>
  <si>
    <t>к2, кв 173,  8-963-244-60-44, 8-921-369-17-60</t>
  </si>
  <si>
    <t>новая цена.</t>
  </si>
  <si>
    <t>Пушкин, СПб, Широкая ул. д. 6</t>
  </si>
  <si>
    <t>кв. 22,  8- 911-091-14-71 Евгения Карлова</t>
  </si>
  <si>
    <t>Клиент№4821</t>
  </si>
  <si>
    <t>СПБ, ул. Здоровцева, д. 23</t>
  </si>
  <si>
    <t>кв. 51, 8-981-738-58-11</t>
  </si>
  <si>
    <t>Созвон заранее обязателен - ругаются что без звонка приезжаете. ,новые  цены.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</si>
  <si>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</si>
  <si>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</si>
  <si>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 8-921-405-71-88</t>
  </si>
  <si>
    <t>новая цена звонить по второму номеру 8-921-405-71-88,созвон утром - для пропуска</t>
  </si>
  <si>
    <t>РЖД (тендер)</t>
  </si>
  <si>
    <t>СПб, Минеральная ул., д. 37</t>
  </si>
  <si>
    <t>436-67-03 Варвара. НА ЭТОТ АДРЕС ВОЗИМ ПО БЕЗНАЛУ С ДОКАМИ</t>
  </si>
  <si>
    <t>09:00-13:00</t>
  </si>
  <si>
    <t xml:space="preserve">20 - Сер.кап. 1-й кат. 19л
 </t>
  </si>
  <si>
    <t>с 12 до 13 обед .НЕ ПОЗЖЕ 15 - , по безналу звонить на номер 8-931-902-12-19 по безналу .</t>
  </si>
  <si>
    <t>СПб, Митрофаньевское шоссе д. 25</t>
  </si>
  <si>
    <t>Лит А, 8-911-200-18-19</t>
  </si>
  <si>
    <t xml:space="preserve">22 - Сер.Кап. 1-й кат. 19л
 1 - ЧЕК (всегда)
 </t>
  </si>
  <si>
    <t>чек</t>
  </si>
  <si>
    <t>ТГК-1</t>
  </si>
  <si>
    <t>СПб, пр. Добролюбова, д. 16к2</t>
  </si>
  <si>
    <t>3й этаж, лифт есть, 8-921-330-59-65 Цветкова Анна Тимофеевна</t>
  </si>
  <si>
    <t xml:space="preserve">40 - Сер.Кап. 1-й кат. 19л
 </t>
  </si>
  <si>
    <t>.8-921-314-94-15  БУТЫЛИ с ручками! делаем упд и вписываем  Договор №163862 от 25.02.2019 г.  в ручную набирать Вода "Серебряная капелька 6 л" .Подписывать акт!</t>
  </si>
  <si>
    <t>СПб, ул. Чудновского, д. 2/11</t>
  </si>
  <si>
    <t>3 парадная, 3-й этаж, кв. 81,  въезд со стороны АЗС Газпром 8-921-389-03-93</t>
  </si>
  <si>
    <t>звонить сначала на этот номер 8-931-314-53-25 ,новые цены</t>
  </si>
  <si>
    <t>Клиент№4908</t>
  </si>
  <si>
    <t>СПб, ул. Шелгунова, д. 7к2</t>
  </si>
  <si>
    <t>студия красоты Лак и Ножницы  925-72-42</t>
  </si>
  <si>
    <t>с 11 работают!новые цены</t>
  </si>
  <si>
    <t>Клиент№2730</t>
  </si>
  <si>
    <t>СПб, поселок Шушары, Изборская ул. д. 1к1</t>
  </si>
  <si>
    <t>ПУШКИН, Московская Славянка, Белорусские кухни 8-921-957-08-51</t>
  </si>
  <si>
    <t>11:00-18:00</t>
  </si>
  <si>
    <t>г. Коммунар, Новое Антропшино, ул. Славянская, д. 9</t>
  </si>
  <si>
    <t>кв. 4 , 1й этаж, 8-911-715-07-70</t>
  </si>
  <si>
    <t>13:00-15:00</t>
  </si>
  <si>
    <t>НОВАЯ ЦЕНА созвон за 30 мин.воду занести в квартиру ,8-911-837-96-26</t>
  </si>
  <si>
    <t>СПб, Шушары, ул. Окуловская, д. 7к1</t>
  </si>
  <si>
    <t>кв. 264, 9й этаж, 8-965-058-18-56</t>
  </si>
  <si>
    <t>8-965-058-18-56, созвон за час. НОВАЯ ЦЕНА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</si>
  <si>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</si>
  <si>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</si>
  <si>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</si>
  <si>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</t>
  </si>
  <si>
    <t>Мобильные видеорешения  водоносов</t>
  </si>
  <si>
    <t>СПб, ул. Якорная, д. 14к3</t>
  </si>
  <si>
    <t>2-й этаж, 8-964-394-57-69, офис 220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</si>
  <si>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</si>
  <si>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</si>
  <si>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</si>
  <si>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СПб, Старо-Петергофский пр. д. 21к8</t>
  </si>
  <si>
    <t>кв. 215, 3й этаж, 8-921-917-95-07</t>
  </si>
  <si>
    <t>18:00-21:00</t>
  </si>
  <si>
    <t>НОВАЯ ЦЕНА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</si>
  <si>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</si>
  <si>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</si>
  <si>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</si>
  <si>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 ,новые цены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</si>
  <si>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</si>
  <si>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</si>
  <si>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</si>
  <si>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10:00-16:00</t>
  </si>
  <si>
    <t>созвон для пропуска 8-981-826-63-21.  8-921-893-32-70 НОВАЯ ЦЕНА</t>
  </si>
  <si>
    <t>Спб, ул. Студенческая д. 10</t>
  </si>
  <si>
    <t>торговый комплекс Ланской  2 этаж "Финские кухни" секция Б-48, 8-911-239-44-98</t>
  </si>
  <si>
    <t>по возможности пораньше.новые цены</t>
  </si>
  <si>
    <t>Водономика</t>
  </si>
  <si>
    <t>СПб,ул Малая Митрофаньевская д. 5</t>
  </si>
  <si>
    <t>к2, 8-953-169-93-66, ЖК Галактика (напротив дома №10) ,вывеска  Приём металоллома</t>
  </si>
  <si>
    <t>созвон ! 8-921-759-91-93 новая цена</t>
  </si>
  <si>
    <t>СПб, ул. Бурцева, д. 18</t>
  </si>
  <si>
    <t>кв. 16,  8-981-798-04-63, 8-981-798-04-61</t>
  </si>
  <si>
    <t>15:00-18:00</t>
  </si>
  <si>
    <t>РАНЬШЕ НЕ РИПЕЗЖАТЬ НИКОГО НЕ БУДЕТ С УТРА НЕ ЗВОНИТЬ . новая цена.</t>
  </si>
  <si>
    <t>г. Павловск, СПб, ул. Садовая, д. 20</t>
  </si>
  <si>
    <t>Павловский Дворец, отдел маркейтинга, 452-26-06</t>
  </si>
  <si>
    <t>с 13 до 14 - обед, как можно раньше ,новые цены</t>
  </si>
  <si>
    <t>ИП Герасимов - Богатырский</t>
  </si>
  <si>
    <t>СПб, Богатырский пр. д. 13</t>
  </si>
  <si>
    <t>литерА, супермаркет Окей, вывеска -магазин Лодки-питер</t>
  </si>
  <si>
    <t>8-911-708-05-57. новая цена</t>
  </si>
  <si>
    <t>Алариз водоносов</t>
  </si>
  <si>
    <t>г. Красное Село, СПб, Кингисеппское шоссе, д. 55</t>
  </si>
  <si>
    <t>8-965-055-80-40, 8-960-266-38-77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</si>
  <si>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</si>
  <si>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</si>
  <si>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</si>
  <si>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</si>
  <si>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созвон утром для ПРОПУСКА. всегда подписывать акт на тару!</t>
  </si>
  <si>
    <t>ИнкомТех (Водоносов)</t>
  </si>
  <si>
    <t>СПБ, ул. 9-я красноармейская, д.5</t>
  </si>
  <si>
    <t>заезд с 9ой Красноармейской, 1й этаж, контактное лицо - Надежда 8-921-555-83-59</t>
  </si>
  <si>
    <t>ОБЯЗАТЕЛЬНО СОЗВОН ЗА ПОЛЧАСА!новая цена.</t>
  </si>
  <si>
    <t>СПб, Грузовой проезд,  д. 23</t>
  </si>
  <si>
    <t>база, 8-911-155-37-46</t>
  </si>
  <si>
    <t>новые цены. СОЗВОН</t>
  </si>
  <si>
    <t>ЕДОК</t>
  </si>
  <si>
    <t>СПб, пр. Непокорённых, д. 63к80</t>
  </si>
  <si>
    <t>8-981-782-58-14 - Илья,калининская продуктовая база.309-40-93</t>
  </si>
  <si>
    <t>8-981-782-58-14 - Илья.,проверять кол-во бут в месяц.  въезд на территорию 30р - брать из налички,с клиента не требовать(включена в стоимость воды).</t>
  </si>
  <si>
    <t>Троицкая Ольга Владимировна</t>
  </si>
  <si>
    <t>СПб, Выборгский район, ул. Петровская д. 15</t>
  </si>
  <si>
    <t>кв. 1, 8-921-330-76-33, 8-921-316-37-40</t>
  </si>
  <si>
    <t>как можно раньше СОЗВОН  новая цена  8-951-685-64-97</t>
  </si>
  <si>
    <t>Клиент №5550</t>
  </si>
  <si>
    <t>Колпино, Бульвар трудящихся д. 39</t>
  </si>
  <si>
    <t>кв346 8-905-229-40-70</t>
  </si>
  <si>
    <t>созвон!!новая цена</t>
  </si>
  <si>
    <t>Фанерный</t>
  </si>
  <si>
    <t>СПб, посёлок Понтонный, ул. Фанерная д. 5</t>
  </si>
  <si>
    <t>648-16-15(доб.2242), 8-921-356-48-83</t>
  </si>
  <si>
    <t>НА СКЛАД.В 1с - СВЕЗА, 
НОВЫЕ ЦЕНЫ по 100р/бут.</t>
  </si>
  <si>
    <t>Клиент№2923</t>
  </si>
  <si>
    <t>СПб, Адмиралтейский район, ул. Казанская д. 8/10</t>
  </si>
  <si>
    <t>кв.4, 8-964-771-50-86</t>
  </si>
  <si>
    <t>ЗАБИРАТЬ ПУСТЫЕ БУТЫЛИ. новая цена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</si>
  <si>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</si>
  <si>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</si>
  <si>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</si>
  <si>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</si>
  <si>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новая цена 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</si>
  <si>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ШТАНДАРТ</t>
  </si>
  <si>
    <t>СПб, Пушкинский район, Павловск, СНТ Славяночка-2 ул. Ромашковая участок 306</t>
  </si>
  <si>
    <t>8-921-099-03-66</t>
  </si>
  <si>
    <t>11:00-14:00</t>
  </si>
  <si>
    <t>СОЗВОН ЗА ЧАС!!пакет на 100 бут, НДС МЕНЯТЬ - 20 процентов. Поставка №7 (30 бут из 100),делать доки на каждую поставку! въезд через  Пушкин улицу гусарская плохая дорога.</t>
  </si>
  <si>
    <t>Клиент№2341</t>
  </si>
  <si>
    <t>СПб, ул. Михайлова д. 11</t>
  </si>
  <si>
    <t>8-911-241-56-69 ,611-19-05 доб. 1213, утром заказать пропуск</t>
  </si>
  <si>
    <t>14:00-17:00</t>
  </si>
  <si>
    <t>ЗВОНИТЬ УТРОМ  для пропуска РАНЬШЕ 13-00 НИКОГО НЕ БУДЕТ!!! 6 БУТ НА ВТОРОЙ ЭТАЖ .новая цена есть подъм если больше 4 на второй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</si>
  <si>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</si>
  <si>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</si>
  <si>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</si>
  <si>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Клиент№5047</t>
  </si>
  <si>
    <t>СПб, территория Славянка, посёлок Шушары, ул. Изборская, д. 3к1</t>
  </si>
  <si>
    <t>кв. 78, 2-й этаж, домофон работает, 8-920-375-91-94, 8-931-371-46-42</t>
  </si>
  <si>
    <t>новые цены, с 13!</t>
  </si>
  <si>
    <t>СФЕРА (водономика)</t>
  </si>
  <si>
    <t>Спб, ул. Большая Московская д.1/3</t>
  </si>
  <si>
    <t>712-04-16</t>
  </si>
  <si>
    <t>кафе "Штрогель"  ,новые цены</t>
  </si>
  <si>
    <t>Спб, переулок Крылова д. 1</t>
  </si>
  <si>
    <t>кафе "Штрогель", 410-00-85</t>
  </si>
  <si>
    <t>кафе ;Штрогель.  новые цены. разнести воду. быть вежливыми. ещё одна жалоба - штраф</t>
  </si>
  <si>
    <t>Клиент№4425</t>
  </si>
  <si>
    <t>Шушары, СПб, Новгородский проспект д. 6</t>
  </si>
  <si>
    <t>кв. 282, 8-911-843-28-08, 8-981-194-52-47 домофон не работает звонить</t>
  </si>
  <si>
    <t>поменяли адрес новые цены.</t>
  </si>
  <si>
    <t>зоомагазмн ФИЛЯ</t>
  </si>
  <si>
    <t>СПб, шоссе Революции д. 69</t>
  </si>
  <si>
    <t xml:space="preserve">4 - Вода ХАЛПИ 1.5л для кошек
 </t>
  </si>
  <si>
    <t>ПОМЕНЯТЬ 4 БУТЫЛИ ХАЛПИ КОШКИ</t>
  </si>
  <si>
    <t>Шушары, СПб, ул. Полоцкая, д. 13к2</t>
  </si>
  <si>
    <t>кв. 102, 8-911-148-60-87  Жанна Коледова</t>
  </si>
  <si>
    <t>созвон за час! новая цена</t>
  </si>
  <si>
    <t>СПб, ул. Есенина д. 28</t>
  </si>
  <si>
    <t>к1, кв. 194, созвон,8-912-369-94-63</t>
  </si>
  <si>
    <t>4 бут в залог</t>
  </si>
  <si>
    <t>поменяли адрес бутыли потеряли НОВАЯ ЦЕНА созвон- домофон не работает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</si>
  <si>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</si>
  <si>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</si>
  <si>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</si>
  <si>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</si>
  <si>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</si>
  <si>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</si>
  <si>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созвон!НОВАЯ ЦЕНА</t>
  </si>
  <si>
    <t>г. Коммунар, ул. Изборская д.26</t>
  </si>
  <si>
    <t>кв.62, 8-915-128-99-94</t>
  </si>
  <si>
    <t xml:space="preserve">1 - ЧЕК (1-й раз)
 1 - Помпа АКВА
 </t>
  </si>
  <si>
    <t>СПб, ул. Цимбалина, д. 46</t>
  </si>
  <si>
    <t>кв. 91, 3-й этаж, домофон - 12, 8-981-715-54-19</t>
  </si>
  <si>
    <t>17:00-21:00</t>
  </si>
  <si>
    <t>СОЗВОН, новые цены</t>
  </si>
  <si>
    <t>Клиент№2432</t>
  </si>
  <si>
    <t>г. Пушкин, СПб, Колпинское шоссе д. 36к1</t>
  </si>
  <si>
    <t>посёлок Славянка,  8-921-097-57-89 Игорь 8-904-334-97-25 "Салон красоты Галина"</t>
  </si>
  <si>
    <t>г. Колпино, СПб, бульвар Трудящихся, д. 35к1</t>
  </si>
  <si>
    <t>Магазин Лепта, 2-й этаж, 8-911-716-30-34</t>
  </si>
  <si>
    <t>всегда возить чек, созвон за час, если дверь закрыта - стучите сильно   8-911-835-10-60 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</si>
</sst>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5" sqref="C7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5714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7</v>
      </c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3676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20</v>
      </c>
      <c r="M7" s="56"/>
      <c r="N7" s="56" t="str">
        <f>SUM(I7:M7)</f>
        <v>0</v>
      </c>
      <c r="O7" s="57"/>
      <c r="P7" s="56"/>
      <c r="Q7" s="56">
        <v>1400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2156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>
        <v>13</v>
      </c>
      <c r="K8" s="56"/>
      <c r="L8" s="56"/>
      <c r="M8" s="56"/>
      <c r="N8" s="56" t="str">
        <f>SUM(I8:M8)</f>
        <v>0</v>
      </c>
      <c r="O8" s="57"/>
      <c r="P8" s="56"/>
      <c r="Q8" s="56">
        <v>1755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37</v>
      </c>
      <c r="C9" s="53">
        <v>3676</v>
      </c>
      <c r="D9" s="52" t="s">
        <v>47</v>
      </c>
      <c r="E9" s="52" t="s">
        <v>48</v>
      </c>
      <c r="F9" s="54" t="s">
        <v>40</v>
      </c>
      <c r="G9" s="52" t="s">
        <v>49</v>
      </c>
      <c r="H9" s="55"/>
      <c r="I9" s="56"/>
      <c r="J9" s="56"/>
      <c r="K9" s="56"/>
      <c r="L9" s="56">
        <v>5</v>
      </c>
      <c r="M9" s="56"/>
      <c r="N9" s="56" t="str">
        <f>SUM(I9:M9)</f>
        <v>0</v>
      </c>
      <c r="O9" s="57"/>
      <c r="P9" s="56"/>
      <c r="Q9" s="56">
        <v>850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91978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/>
      <c r="K10" s="49"/>
      <c r="L10" s="49">
        <v>11</v>
      </c>
      <c r="M10" s="49"/>
      <c r="N10" s="49" t="str">
        <f>SUM(I10:M10)</f>
        <v>0</v>
      </c>
      <c r="O10" s="50"/>
      <c r="P10" s="49">
        <v>1540</v>
      </c>
      <c r="Q10" s="49"/>
      <c r="R10" s="49"/>
      <c r="S10" s="38" t="s">
        <v>55</v>
      </c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51</v>
      </c>
      <c r="C11" s="47">
        <v>2488</v>
      </c>
      <c r="D11" s="46" t="s">
        <v>57</v>
      </c>
      <c r="E11" s="46" t="s">
        <v>58</v>
      </c>
      <c r="F11" s="38" t="s">
        <v>59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2777</v>
      </c>
      <c r="D12" s="52" t="s">
        <v>62</v>
      </c>
      <c r="E12" s="52" t="s">
        <v>63</v>
      </c>
      <c r="F12" s="54" t="s">
        <v>64</v>
      </c>
      <c r="G12" s="52" t="s">
        <v>49</v>
      </c>
      <c r="H12" s="55"/>
      <c r="I12" s="56"/>
      <c r="J12" s="56"/>
      <c r="K12" s="56"/>
      <c r="L12" s="56">
        <v>10</v>
      </c>
      <c r="M12" s="56"/>
      <c r="N12" s="56" t="str">
        <f>SUM(I12:M12)</f>
        <v>0</v>
      </c>
      <c r="O12" s="57"/>
      <c r="P12" s="56"/>
      <c r="Q12" s="56">
        <v>1400</v>
      </c>
      <c r="R12" s="56"/>
      <c r="S12" s="54"/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5126</v>
      </c>
      <c r="D13" s="46" t="s">
        <v>67</v>
      </c>
      <c r="E13" s="46" t="s">
        <v>68</v>
      </c>
      <c r="F13" s="38" t="s">
        <v>69</v>
      </c>
      <c r="G13" s="46" t="s">
        <v>70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900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3">
        <v>3891</v>
      </c>
      <c r="D14" s="52" t="s">
        <v>73</v>
      </c>
      <c r="E14" s="52" t="s">
        <v>74</v>
      </c>
      <c r="F14" s="54" t="s">
        <v>54</v>
      </c>
      <c r="G14" s="52" t="s">
        <v>75</v>
      </c>
      <c r="H14" s="55"/>
      <c r="I14" s="56"/>
      <c r="J14" s="56"/>
      <c r="K14" s="56">
        <v>4</v>
      </c>
      <c r="L14" s="56"/>
      <c r="M14" s="56"/>
      <c r="N14" s="56" t="str">
        <f>SUM(I14:M14)</f>
        <v>0</v>
      </c>
      <c r="O14" s="57"/>
      <c r="P14" s="56"/>
      <c r="Q14" s="56">
        <v>680</v>
      </c>
      <c r="R14" s="56"/>
      <c r="S14" s="54"/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47">
        <v>3072</v>
      </c>
      <c r="D15" s="46" t="s">
        <v>78</v>
      </c>
      <c r="E15" s="46" t="s">
        <v>79</v>
      </c>
      <c r="F15" s="38" t="s">
        <v>80</v>
      </c>
      <c r="G15" s="46" t="s">
        <v>75</v>
      </c>
      <c r="H15" s="48"/>
      <c r="I15" s="49"/>
      <c r="J15" s="49">
        <v>4</v>
      </c>
      <c r="K15" s="49"/>
      <c r="L15" s="49"/>
      <c r="M15" s="49"/>
      <c r="N15" s="49" t="str">
        <f>SUM(I15:M15)</f>
        <v>0</v>
      </c>
      <c r="O15" s="50"/>
      <c r="P15" s="49">
        <v>720</v>
      </c>
      <c r="Q15" s="49"/>
      <c r="R15" s="49"/>
      <c r="S15" s="38"/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82</v>
      </c>
      <c r="C16" s="53">
        <v>1026</v>
      </c>
      <c r="D16" s="52" t="s">
        <v>83</v>
      </c>
      <c r="E16" s="52" t="s">
        <v>84</v>
      </c>
      <c r="F16" s="54" t="s">
        <v>85</v>
      </c>
      <c r="G16" s="52" t="s">
        <v>70</v>
      </c>
      <c r="H16" s="55"/>
      <c r="I16" s="56"/>
      <c r="J16" s="56"/>
      <c r="K16" s="56">
        <v>17</v>
      </c>
      <c r="L16" s="56"/>
      <c r="M16" s="56"/>
      <c r="N16" s="56" t="str">
        <f>SUM(I16:M16)</f>
        <v>0</v>
      </c>
      <c r="O16" s="57"/>
      <c r="P16" s="56"/>
      <c r="Q16" s="56">
        <v>2210</v>
      </c>
      <c r="R16" s="56"/>
      <c r="S16" s="54"/>
      <c r="T16" s="54" t="s">
        <v>86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87</v>
      </c>
      <c r="C17" s="47">
        <v>5559</v>
      </c>
      <c r="D17" s="46" t="s">
        <v>88</v>
      </c>
      <c r="E17" s="46" t="s">
        <v>89</v>
      </c>
      <c r="F17" s="38" t="s">
        <v>90</v>
      </c>
      <c r="G17" s="46" t="s">
        <v>91</v>
      </c>
      <c r="H17" s="48"/>
      <c r="I17" s="49"/>
      <c r="J17" s="49">
        <v>5</v>
      </c>
      <c r="K17" s="49"/>
      <c r="L17" s="49"/>
      <c r="M17" s="49"/>
      <c r="N17" s="49" t="str">
        <f>SUM(I17:M17)</f>
        <v>0</v>
      </c>
      <c r="O17" s="50"/>
      <c r="P17" s="49">
        <v>1150</v>
      </c>
      <c r="Q17" s="49"/>
      <c r="R17" s="49"/>
      <c r="S17" s="38"/>
      <c r="T17" s="38" t="s">
        <v>92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93</v>
      </c>
      <c r="C18" s="47">
        <v>3622</v>
      </c>
      <c r="D18" s="46" t="s">
        <v>94</v>
      </c>
      <c r="E18" s="46" t="s">
        <v>95</v>
      </c>
      <c r="F18" s="38" t="s">
        <v>80</v>
      </c>
      <c r="G18" s="46" t="s">
        <v>91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480</v>
      </c>
      <c r="Q18" s="49"/>
      <c r="R18" s="49"/>
      <c r="S18" s="38"/>
      <c r="T18" s="38" t="s">
        <v>96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97</v>
      </c>
      <c r="C19" s="53">
        <v>3424</v>
      </c>
      <c r="D19" s="52" t="s">
        <v>98</v>
      </c>
      <c r="E19" s="52" t="s">
        <v>99</v>
      </c>
      <c r="F19" s="54" t="s">
        <v>54</v>
      </c>
      <c r="G19" s="52" t="s">
        <v>91</v>
      </c>
      <c r="H19" s="55"/>
      <c r="I19" s="56"/>
      <c r="J19" s="56"/>
      <c r="K19" s="56">
        <v>10</v>
      </c>
      <c r="L19" s="56"/>
      <c r="M19" s="56"/>
      <c r="N19" s="56" t="str">
        <f>SUM(I19:M19)</f>
        <v>0</v>
      </c>
      <c r="O19" s="57"/>
      <c r="P19" s="56"/>
      <c r="Q19" s="56">
        <v>1400</v>
      </c>
      <c r="R19" s="56">
        <v>100</v>
      </c>
      <c r="S19" s="54"/>
      <c r="T19" s="54" t="s">
        <v>100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101</v>
      </c>
      <c r="C20" s="53">
        <v>900</v>
      </c>
      <c r="D20" s="52" t="s">
        <v>102</v>
      </c>
      <c r="E20" s="52" t="s">
        <v>103</v>
      </c>
      <c r="F20" s="54" t="s">
        <v>104</v>
      </c>
      <c r="G20" s="52" t="s">
        <v>91</v>
      </c>
      <c r="H20" s="55"/>
      <c r="I20" s="56"/>
      <c r="J20" s="56">
        <v>45</v>
      </c>
      <c r="K20" s="56"/>
      <c r="L20" s="56"/>
      <c r="M20" s="56"/>
      <c r="N20" s="56" t="str">
        <f>SUM(I20:M20)</f>
        <v>0</v>
      </c>
      <c r="O20" s="57"/>
      <c r="P20" s="56"/>
      <c r="Q20" s="56">
        <v>5175</v>
      </c>
      <c r="R20" s="56"/>
      <c r="S20" s="54"/>
      <c r="T20" s="54" t="s">
        <v>105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106</v>
      </c>
      <c r="C21" s="47">
        <v>6055</v>
      </c>
      <c r="D21" s="46" t="s">
        <v>107</v>
      </c>
      <c r="E21" s="46" t="s">
        <v>108</v>
      </c>
      <c r="F21" s="38" t="s">
        <v>109</v>
      </c>
      <c r="G21" s="46" t="s">
        <v>35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>
        <v>380</v>
      </c>
      <c r="Q21" s="49"/>
      <c r="R21" s="49"/>
      <c r="S21" s="38"/>
      <c r="T21" s="38" t="s">
        <v>110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51</v>
      </c>
      <c r="C22" s="47">
        <v>92564</v>
      </c>
      <c r="D22" s="46" t="s">
        <v>111</v>
      </c>
      <c r="E22" s="46" t="s">
        <v>112</v>
      </c>
      <c r="F22" s="38" t="s">
        <v>40</v>
      </c>
      <c r="G22" s="46" t="s">
        <v>35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113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114</v>
      </c>
      <c r="C23" s="53">
        <v>105</v>
      </c>
      <c r="D23" s="52" t="s">
        <v>115</v>
      </c>
      <c r="E23" s="52" t="s">
        <v>116</v>
      </c>
      <c r="F23" s="54" t="s">
        <v>80</v>
      </c>
      <c r="G23" s="52" t="s">
        <v>117</v>
      </c>
      <c r="H23" s="55"/>
      <c r="I23" s="56"/>
      <c r="J23" s="56"/>
      <c r="K23" s="56">
        <v>2</v>
      </c>
      <c r="L23" s="56"/>
      <c r="M23" s="56"/>
      <c r="N23" s="56" t="str">
        <f>SUM(I23:M23)</f>
        <v>0</v>
      </c>
      <c r="O23" s="57"/>
      <c r="P23" s="56"/>
      <c r="Q23" s="56">
        <v>340</v>
      </c>
      <c r="R23" s="56"/>
      <c r="S23" s="54"/>
      <c r="T23" s="54" t="s">
        <v>118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119</v>
      </c>
      <c r="C24" s="53">
        <v>93448</v>
      </c>
      <c r="D24" s="52" t="s">
        <v>120</v>
      </c>
      <c r="E24" s="52" t="s">
        <v>121</v>
      </c>
      <c r="F24" s="54" t="s">
        <v>34</v>
      </c>
      <c r="G24" s="52" t="s">
        <v>122</v>
      </c>
      <c r="H24" s="55"/>
      <c r="I24" s="56"/>
      <c r="J24" s="56"/>
      <c r="K24" s="56"/>
      <c r="L24" s="56">
        <v>30</v>
      </c>
      <c r="M24" s="56"/>
      <c r="N24" s="56" t="str">
        <f>SUM(I24:M24)</f>
        <v>0</v>
      </c>
      <c r="O24" s="57"/>
      <c r="P24" s="56"/>
      <c r="Q24" s="56">
        <v>3900</v>
      </c>
      <c r="R24" s="56"/>
      <c r="S24" s="54"/>
      <c r="T24" s="54" t="s">
        <v>123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124</v>
      </c>
      <c r="C25" s="53">
        <v>94790</v>
      </c>
      <c r="D25" s="52" t="s">
        <v>125</v>
      </c>
      <c r="E25" s="52" t="s">
        <v>126</v>
      </c>
      <c r="F25" s="54" t="s">
        <v>34</v>
      </c>
      <c r="G25" s="52" t="s">
        <v>49</v>
      </c>
      <c r="H25" s="55"/>
      <c r="I25" s="56"/>
      <c r="J25" s="56"/>
      <c r="K25" s="56"/>
      <c r="L25" s="56">
        <v>4</v>
      </c>
      <c r="M25" s="56"/>
      <c r="N25" s="56" t="str">
        <f>SUM(I25:M25)</f>
        <v>0</v>
      </c>
      <c r="O25" s="57"/>
      <c r="P25" s="56"/>
      <c r="Q25" s="56">
        <v>680</v>
      </c>
      <c r="R25" s="56"/>
      <c r="S25" s="54"/>
      <c r="T25" s="54" t="s">
        <v>127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51</v>
      </c>
      <c r="C26" s="47">
        <v>3356</v>
      </c>
      <c r="D26" s="46" t="s">
        <v>128</v>
      </c>
      <c r="E26" s="46" t="s">
        <v>129</v>
      </c>
      <c r="F26" s="38" t="s">
        <v>80</v>
      </c>
      <c r="G26" s="46" t="s">
        <v>117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680</v>
      </c>
      <c r="Q26" s="49"/>
      <c r="R26" s="49"/>
      <c r="S26" s="38"/>
      <c r="T26" s="38" t="s">
        <v>96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51</v>
      </c>
      <c r="C27" s="47">
        <v>3370</v>
      </c>
      <c r="D27" s="46" t="s">
        <v>130</v>
      </c>
      <c r="E27" s="46" t="s">
        <v>131</v>
      </c>
      <c r="F27" s="38" t="s">
        <v>54</v>
      </c>
      <c r="G27" s="46" t="s">
        <v>91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540</v>
      </c>
      <c r="Q27" s="49"/>
      <c r="R27" s="49"/>
      <c r="S27" s="38"/>
      <c r="T27" s="38" t="s">
        <v>132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133</v>
      </c>
      <c r="C28" s="53">
        <v>140</v>
      </c>
      <c r="D28" s="52" t="s">
        <v>134</v>
      </c>
      <c r="E28" s="52" t="s">
        <v>135</v>
      </c>
      <c r="F28" s="54" t="s">
        <v>136</v>
      </c>
      <c r="G28" s="52" t="s">
        <v>70</v>
      </c>
      <c r="H28" s="55"/>
      <c r="I28" s="56"/>
      <c r="J28" s="56"/>
      <c r="K28" s="56">
        <v>3</v>
      </c>
      <c r="L28" s="56"/>
      <c r="M28" s="56"/>
      <c r="N28" s="56" t="str">
        <f>SUM(I28:M28)</f>
        <v>0</v>
      </c>
      <c r="O28" s="57"/>
      <c r="P28" s="56"/>
      <c r="Q28" s="56">
        <v>480</v>
      </c>
      <c r="R28" s="56"/>
      <c r="S28" s="54"/>
      <c r="T28" s="54" t="s">
        <v>96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51</v>
      </c>
      <c r="C29" s="47">
        <v>4804</v>
      </c>
      <c r="D29" s="46" t="s">
        <v>137</v>
      </c>
      <c r="E29" s="46" t="s">
        <v>138</v>
      </c>
      <c r="F29" s="38" t="s">
        <v>109</v>
      </c>
      <c r="G29" s="46" t="s">
        <v>35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720</v>
      </c>
      <c r="Q29" s="49"/>
      <c r="R29" s="49">
        <v>40</v>
      </c>
      <c r="S29" s="38"/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51</v>
      </c>
      <c r="C30" s="47">
        <v>92592</v>
      </c>
      <c r="D30" s="46" t="s">
        <v>140</v>
      </c>
      <c r="E30" s="46" t="s">
        <v>141</v>
      </c>
      <c r="F30" s="38" t="s">
        <v>54</v>
      </c>
      <c r="G30" s="46" t="s">
        <v>91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 t="s">
        <v>142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51</v>
      </c>
      <c r="C31" s="58">
        <v>94904</v>
      </c>
      <c r="D31" s="46" t="s">
        <v>143</v>
      </c>
      <c r="E31" s="46" t="s">
        <v>144</v>
      </c>
      <c r="F31" s="38" t="s">
        <v>85</v>
      </c>
      <c r="G31" s="46" t="s">
        <v>75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680</v>
      </c>
      <c r="Q31" s="49"/>
      <c r="R31" s="49"/>
      <c r="S31" s="38"/>
      <c r="T31" s="38" t="s">
        <v>96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145</v>
      </c>
      <c r="C32" s="47">
        <v>4821</v>
      </c>
      <c r="D32" s="46" t="s">
        <v>146</v>
      </c>
      <c r="E32" s="46" t="s">
        <v>147</v>
      </c>
      <c r="F32" s="38" t="s">
        <v>80</v>
      </c>
      <c r="G32" s="46" t="s">
        <v>70</v>
      </c>
      <c r="H32" s="48"/>
      <c r="I32" s="49"/>
      <c r="J32" s="49"/>
      <c r="K32" s="49">
        <v>2</v>
      </c>
      <c r="L32" s="49"/>
      <c r="M32" s="49"/>
      <c r="N32" s="49" t="str">
        <f>SUM(I32:M32)</f>
        <v>0</v>
      </c>
      <c r="O32" s="50"/>
      <c r="P32" s="49">
        <v>380</v>
      </c>
      <c r="Q32" s="49"/>
      <c r="R32" s="49"/>
      <c r="S32" s="38"/>
      <c r="T32" s="38" t="s">
        <v>148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149</v>
      </c>
      <c r="C33" s="47">
        <v>1028</v>
      </c>
      <c r="D33" s="46" t="s">
        <v>150</v>
      </c>
      <c r="E33" s="46" t="s">
        <v>151</v>
      </c>
      <c r="F33" s="38" t="s">
        <v>80</v>
      </c>
      <c r="G33" s="46" t="s">
        <v>35</v>
      </c>
      <c r="H33" s="48"/>
      <c r="I33" s="49"/>
      <c r="J33" s="49"/>
      <c r="K33" s="49"/>
      <c r="L33" s="49">
        <v>11</v>
      </c>
      <c r="M33" s="49"/>
      <c r="N33" s="49" t="str">
        <f>SUM(I33:M33)</f>
        <v>0</v>
      </c>
      <c r="O33" s="50"/>
      <c r="P33" s="49">
        <v>1430</v>
      </c>
      <c r="Q33" s="49"/>
      <c r="R33" s="49">
        <v>110</v>
      </c>
      <c r="S33" s="38"/>
      <c r="T33" s="38" t="s">
        <v>152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153</v>
      </c>
      <c r="C34" s="53">
        <v>80001</v>
      </c>
      <c r="D34" s="52" t="s">
        <v>154</v>
      </c>
      <c r="E34" s="52" t="s">
        <v>155</v>
      </c>
      <c r="F34" s="54" t="s">
        <v>156</v>
      </c>
      <c r="G34" s="52" t="s">
        <v>49</v>
      </c>
      <c r="H34" s="55"/>
      <c r="I34" s="56"/>
      <c r="J34" s="56"/>
      <c r="K34" s="56"/>
      <c r="L34" s="56"/>
      <c r="M34" s="56">
        <v>20</v>
      </c>
      <c r="N34" s="56" t="str">
        <f>SUM(I34:M34)</f>
        <v>0</v>
      </c>
      <c r="O34" s="57"/>
      <c r="P34" s="56"/>
      <c r="Q34" s="56">
        <v>0</v>
      </c>
      <c r="R34" s="56"/>
      <c r="S34" s="54" t="s">
        <v>157</v>
      </c>
      <c r="T34" s="54" t="s">
        <v>158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153</v>
      </c>
      <c r="C35" s="53">
        <v>80001</v>
      </c>
      <c r="D35" s="52" t="s">
        <v>159</v>
      </c>
      <c r="E35" s="52" t="s">
        <v>160</v>
      </c>
      <c r="F35" s="54" t="s">
        <v>54</v>
      </c>
      <c r="G35" s="52" t="s">
        <v>70</v>
      </c>
      <c r="H35" s="55"/>
      <c r="I35" s="56"/>
      <c r="J35" s="56"/>
      <c r="K35" s="56"/>
      <c r="L35" s="56"/>
      <c r="M35" s="56">
        <v>22</v>
      </c>
      <c r="N35" s="56" t="str">
        <f>SUM(I35:M35)</f>
        <v>0</v>
      </c>
      <c r="O35" s="57"/>
      <c r="P35" s="56">
        <v>2420</v>
      </c>
      <c r="Q35" s="56"/>
      <c r="R35" s="56"/>
      <c r="S35" s="54" t="s">
        <v>161</v>
      </c>
      <c r="T35" s="54" t="s">
        <v>162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163</v>
      </c>
      <c r="C36" s="53">
        <v>500040</v>
      </c>
      <c r="D36" s="52" t="s">
        <v>164</v>
      </c>
      <c r="E36" s="52" t="s">
        <v>165</v>
      </c>
      <c r="F36" s="54" t="s">
        <v>54</v>
      </c>
      <c r="G36" s="52" t="s">
        <v>117</v>
      </c>
      <c r="H36" s="55"/>
      <c r="I36" s="56"/>
      <c r="J36" s="56"/>
      <c r="K36" s="56"/>
      <c r="L36" s="56"/>
      <c r="M36" s="56">
        <v>40</v>
      </c>
      <c r="N36" s="56" t="str">
        <f>SUM(I36:M36)</f>
        <v>0</v>
      </c>
      <c r="O36" s="57"/>
      <c r="P36" s="56"/>
      <c r="Q36" s="56">
        <v>3720</v>
      </c>
      <c r="R36" s="56"/>
      <c r="S36" s="54" t="s">
        <v>166</v>
      </c>
      <c r="T36" s="54" t="s">
        <v>167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51</v>
      </c>
      <c r="C37" s="47">
        <v>1336</v>
      </c>
      <c r="D37" s="46" t="s">
        <v>168</v>
      </c>
      <c r="E37" s="46" t="s">
        <v>169</v>
      </c>
      <c r="F37" s="38" t="s">
        <v>54</v>
      </c>
      <c r="G37" s="46" t="s">
        <v>49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360</v>
      </c>
      <c r="Q37" s="49"/>
      <c r="R37" s="49"/>
      <c r="S37" s="38"/>
      <c r="T37" s="38" t="s">
        <v>170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171</v>
      </c>
      <c r="C38" s="47">
        <v>4908</v>
      </c>
      <c r="D38" s="46" t="s">
        <v>172</v>
      </c>
      <c r="E38" s="46" t="s">
        <v>173</v>
      </c>
      <c r="F38" s="38" t="s">
        <v>40</v>
      </c>
      <c r="G38" s="46" t="s">
        <v>122</v>
      </c>
      <c r="H38" s="48"/>
      <c r="I38" s="49"/>
      <c r="J38" s="49">
        <v>3</v>
      </c>
      <c r="K38" s="49"/>
      <c r="L38" s="49"/>
      <c r="M38" s="49"/>
      <c r="N38" s="49" t="str">
        <f>SUM(I38:M38)</f>
        <v>0</v>
      </c>
      <c r="O38" s="50"/>
      <c r="P38" s="49">
        <v>720</v>
      </c>
      <c r="Q38" s="49"/>
      <c r="R38" s="49"/>
      <c r="S38" s="38"/>
      <c r="T38" s="38" t="s">
        <v>174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175</v>
      </c>
      <c r="C39" s="47">
        <v>2730</v>
      </c>
      <c r="D39" s="46" t="s">
        <v>176</v>
      </c>
      <c r="E39" s="46" t="s">
        <v>177</v>
      </c>
      <c r="F39" s="38" t="s">
        <v>178</v>
      </c>
      <c r="G39" s="46" t="s">
        <v>75</v>
      </c>
      <c r="H39" s="48"/>
      <c r="I39" s="49"/>
      <c r="J39" s="49">
        <v>2</v>
      </c>
      <c r="K39" s="49"/>
      <c r="L39" s="49"/>
      <c r="M39" s="49"/>
      <c r="N39" s="49" t="str">
        <f>SUM(I39:M39)</f>
        <v>0</v>
      </c>
      <c r="O39" s="50"/>
      <c r="P39" s="49">
        <v>460</v>
      </c>
      <c r="Q39" s="49"/>
      <c r="R39" s="49"/>
      <c r="S39" s="38"/>
      <c r="T39" s="38" t="s">
        <v>96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51</v>
      </c>
      <c r="C40" s="47">
        <v>94289</v>
      </c>
      <c r="D40" s="46" t="s">
        <v>179</v>
      </c>
      <c r="E40" s="46" t="s">
        <v>180</v>
      </c>
      <c r="F40" s="38" t="s">
        <v>181</v>
      </c>
      <c r="G40" s="46" t="s">
        <v>75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182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51</v>
      </c>
      <c r="C41" s="47">
        <v>2249</v>
      </c>
      <c r="D41" s="46" t="s">
        <v>183</v>
      </c>
      <c r="E41" s="46" t="s">
        <v>184</v>
      </c>
      <c r="F41" s="38" t="s">
        <v>54</v>
      </c>
      <c r="G41" s="46" t="s">
        <v>75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185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186</v>
      </c>
      <c r="C42" s="53">
        <v>2517</v>
      </c>
      <c r="D42" s="52" t="s">
        <v>187</v>
      </c>
      <c r="E42" s="52" t="s">
        <v>188</v>
      </c>
      <c r="F42" s="54" t="s">
        <v>80</v>
      </c>
      <c r="G42" s="52" t="s">
        <v>117</v>
      </c>
      <c r="H42" s="55"/>
      <c r="I42" s="56"/>
      <c r="J42" s="56"/>
      <c r="K42" s="56"/>
      <c r="L42" s="56">
        <v>15</v>
      </c>
      <c r="M42" s="56"/>
      <c r="N42" s="56" t="str">
        <f>SUM(I42:M42)</f>
        <v>0</v>
      </c>
      <c r="O42" s="57"/>
      <c r="P42" s="56"/>
      <c r="Q42" s="56">
        <v>2025</v>
      </c>
      <c r="R42" s="56">
        <v>75</v>
      </c>
      <c r="S42" s="54"/>
      <c r="T42" s="54" t="s">
        <v>189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190</v>
      </c>
      <c r="C43" s="53">
        <v>2395</v>
      </c>
      <c r="D43" s="52" t="s">
        <v>191</v>
      </c>
      <c r="E43" s="52" t="s">
        <v>192</v>
      </c>
      <c r="F43" s="54" t="s">
        <v>54</v>
      </c>
      <c r="G43" s="52" t="s">
        <v>49</v>
      </c>
      <c r="H43" s="55"/>
      <c r="I43" s="56"/>
      <c r="J43" s="56"/>
      <c r="K43" s="56"/>
      <c r="L43" s="56">
        <v>5</v>
      </c>
      <c r="M43" s="56"/>
      <c r="N43" s="56" t="str">
        <f>SUM(I43:M43)</f>
        <v>0</v>
      </c>
      <c r="O43" s="57"/>
      <c r="P43" s="56"/>
      <c r="Q43" s="56">
        <v>875</v>
      </c>
      <c r="R43" s="56">
        <v>25</v>
      </c>
      <c r="S43" s="54"/>
      <c r="T43" s="54" t="s">
        <v>139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193</v>
      </c>
      <c r="C44" s="53">
        <v>1317</v>
      </c>
      <c r="D44" s="52" t="s">
        <v>194</v>
      </c>
      <c r="E44" s="52" t="s">
        <v>195</v>
      </c>
      <c r="F44" s="54" t="s">
        <v>34</v>
      </c>
      <c r="G44" s="52" t="s">
        <v>91</v>
      </c>
      <c r="H44" s="55"/>
      <c r="I44" s="56"/>
      <c r="J44" s="56"/>
      <c r="K44" s="56">
        <v>10</v>
      </c>
      <c r="L44" s="56"/>
      <c r="M44" s="56"/>
      <c r="N44" s="56" t="str">
        <f>SUM(I44:M44)</f>
        <v>0</v>
      </c>
      <c r="O44" s="57"/>
      <c r="P44" s="56"/>
      <c r="Q44" s="56">
        <v>1250</v>
      </c>
      <c r="R44" s="56"/>
      <c r="S44" s="54"/>
      <c r="T44" s="54" t="s">
        <v>139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51</v>
      </c>
      <c r="C45" s="47">
        <v>4241</v>
      </c>
      <c r="D45" s="46" t="s">
        <v>196</v>
      </c>
      <c r="E45" s="46" t="s">
        <v>197</v>
      </c>
      <c r="F45" s="38" t="s">
        <v>198</v>
      </c>
      <c r="G45" s="46" t="s">
        <v>70</v>
      </c>
      <c r="H45" s="48"/>
      <c r="I45" s="49"/>
      <c r="J45" s="49"/>
      <c r="K45" s="49"/>
      <c r="L45" s="49">
        <v>1</v>
      </c>
      <c r="M45" s="49"/>
      <c r="N45" s="49" t="str">
        <f>SUM(I45:M45)</f>
        <v>0</v>
      </c>
      <c r="O45" s="50"/>
      <c r="P45" s="49">
        <v>230</v>
      </c>
      <c r="Q45" s="49"/>
      <c r="R45" s="49"/>
      <c r="S45" s="38"/>
      <c r="T45" s="38" t="s">
        <v>199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200</v>
      </c>
      <c r="C46" s="53">
        <v>2286</v>
      </c>
      <c r="D46" s="52" t="s">
        <v>201</v>
      </c>
      <c r="E46" s="52" t="s">
        <v>202</v>
      </c>
      <c r="F46" s="54" t="s">
        <v>85</v>
      </c>
      <c r="G46" s="52" t="s">
        <v>117</v>
      </c>
      <c r="H46" s="55"/>
      <c r="I46" s="56"/>
      <c r="J46" s="56"/>
      <c r="K46" s="56">
        <v>14</v>
      </c>
      <c r="L46" s="56"/>
      <c r="M46" s="56"/>
      <c r="N46" s="56" t="str">
        <f>SUM(I46:M46)</f>
        <v>0</v>
      </c>
      <c r="O46" s="57"/>
      <c r="P46" s="56"/>
      <c r="Q46" s="56">
        <v>1890</v>
      </c>
      <c r="R46" s="56">
        <v>70</v>
      </c>
      <c r="S46" s="54"/>
      <c r="T46" s="54" t="s">
        <v>203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204</v>
      </c>
      <c r="C47" s="53">
        <v>91576</v>
      </c>
      <c r="D47" s="52" t="s">
        <v>205</v>
      </c>
      <c r="E47" s="52" t="s">
        <v>206</v>
      </c>
      <c r="F47" s="54" t="s">
        <v>207</v>
      </c>
      <c r="G47" s="52" t="s">
        <v>49</v>
      </c>
      <c r="H47" s="55"/>
      <c r="I47" s="56"/>
      <c r="J47" s="56"/>
      <c r="K47" s="56"/>
      <c r="L47" s="56">
        <v>4</v>
      </c>
      <c r="M47" s="56"/>
      <c r="N47" s="56" t="str">
        <f>SUM(I47:M47)</f>
        <v>0</v>
      </c>
      <c r="O47" s="57"/>
      <c r="P47" s="56"/>
      <c r="Q47" s="56">
        <v>700</v>
      </c>
      <c r="R47" s="56">
        <v>40</v>
      </c>
      <c r="S47" s="54"/>
      <c r="T47" s="54" t="s">
        <v>208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51</v>
      </c>
      <c r="C48" s="47">
        <v>94667</v>
      </c>
      <c r="D48" s="46" t="s">
        <v>209</v>
      </c>
      <c r="E48" s="46" t="s">
        <v>210</v>
      </c>
      <c r="F48" s="38" t="s">
        <v>40</v>
      </c>
      <c r="G48" s="46" t="s">
        <v>91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 t="s">
        <v>55</v>
      </c>
      <c r="T48" s="38" t="s">
        <v>211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212</v>
      </c>
      <c r="C49" s="47">
        <v>60012</v>
      </c>
      <c r="D49" s="46" t="s">
        <v>213</v>
      </c>
      <c r="E49" s="46" t="s">
        <v>214</v>
      </c>
      <c r="F49" s="38" t="s">
        <v>136</v>
      </c>
      <c r="G49" s="46" t="s">
        <v>70</v>
      </c>
      <c r="H49" s="48"/>
      <c r="I49" s="49"/>
      <c r="J49" s="49"/>
      <c r="K49" s="49"/>
      <c r="L49" s="49">
        <v>5</v>
      </c>
      <c r="M49" s="49"/>
      <c r="N49" s="49" t="str">
        <f>SUM(I49:M49)</f>
        <v>0</v>
      </c>
      <c r="O49" s="50"/>
      <c r="P49" s="49">
        <v>550</v>
      </c>
      <c r="Q49" s="49"/>
      <c r="R49" s="49"/>
      <c r="S49" s="38"/>
      <c r="T49" s="38" t="s">
        <v>215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51</v>
      </c>
      <c r="C50" s="47">
        <v>2091</v>
      </c>
      <c r="D50" s="46" t="s">
        <v>216</v>
      </c>
      <c r="E50" s="46" t="s">
        <v>217</v>
      </c>
      <c r="F50" s="38" t="s">
        <v>218</v>
      </c>
      <c r="G50" s="46" t="s">
        <v>70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525</v>
      </c>
      <c r="Q50" s="49"/>
      <c r="R50" s="49"/>
      <c r="S50" s="38"/>
      <c r="T50" s="38" t="s">
        <v>219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51</v>
      </c>
      <c r="C51" s="47">
        <v>3475</v>
      </c>
      <c r="D51" s="46" t="s">
        <v>220</v>
      </c>
      <c r="E51" s="46" t="s">
        <v>221</v>
      </c>
      <c r="F51" s="38" t="s">
        <v>64</v>
      </c>
      <c r="G51" s="46" t="s">
        <v>75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360</v>
      </c>
      <c r="Q51" s="49"/>
      <c r="R51" s="49"/>
      <c r="S51" s="38"/>
      <c r="T51" s="38" t="s">
        <v>222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223</v>
      </c>
      <c r="C52" s="53">
        <v>142</v>
      </c>
      <c r="D52" s="52" t="s">
        <v>224</v>
      </c>
      <c r="E52" s="52" t="s">
        <v>225</v>
      </c>
      <c r="F52" s="54" t="s">
        <v>136</v>
      </c>
      <c r="G52" s="52" t="s">
        <v>91</v>
      </c>
      <c r="H52" s="55"/>
      <c r="I52" s="56"/>
      <c r="J52" s="56"/>
      <c r="K52" s="56">
        <v>3</v>
      </c>
      <c r="L52" s="56"/>
      <c r="M52" s="56"/>
      <c r="N52" s="56" t="str">
        <f>SUM(I52:M52)</f>
        <v>0</v>
      </c>
      <c r="O52" s="57"/>
      <c r="P52" s="56"/>
      <c r="Q52" s="56">
        <v>480</v>
      </c>
      <c r="R52" s="56"/>
      <c r="S52" s="54"/>
      <c r="T52" s="54" t="s">
        <v>226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227</v>
      </c>
      <c r="C53" s="53">
        <v>3474</v>
      </c>
      <c r="D53" s="52" t="s">
        <v>228</v>
      </c>
      <c r="E53" s="52" t="s">
        <v>229</v>
      </c>
      <c r="F53" s="54" t="s">
        <v>54</v>
      </c>
      <c r="G53" s="52" t="s">
        <v>35</v>
      </c>
      <c r="H53" s="55"/>
      <c r="I53" s="56"/>
      <c r="J53" s="56"/>
      <c r="K53" s="56"/>
      <c r="L53" s="56">
        <v>15</v>
      </c>
      <c r="M53" s="56"/>
      <c r="N53" s="56" t="str">
        <f>SUM(I53:M53)</f>
        <v>0</v>
      </c>
      <c r="O53" s="57"/>
      <c r="P53" s="56"/>
      <c r="Q53" s="56">
        <v>2100</v>
      </c>
      <c r="R53" s="56"/>
      <c r="S53" s="54"/>
      <c r="T53" s="54" t="s">
        <v>139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230</v>
      </c>
      <c r="C54" s="53">
        <v>2357</v>
      </c>
      <c r="D54" s="52" t="s">
        <v>231</v>
      </c>
      <c r="E54" s="52" t="s">
        <v>232</v>
      </c>
      <c r="F54" s="54" t="s">
        <v>233</v>
      </c>
      <c r="G54" s="52" t="s">
        <v>75</v>
      </c>
      <c r="H54" s="55"/>
      <c r="I54" s="56"/>
      <c r="J54" s="56"/>
      <c r="K54" s="56"/>
      <c r="L54" s="56">
        <v>33</v>
      </c>
      <c r="M54" s="56"/>
      <c r="N54" s="56" t="str">
        <f>SUM(I54:M54)</f>
        <v>0</v>
      </c>
      <c r="O54" s="57"/>
      <c r="P54" s="56"/>
      <c r="Q54" s="56">
        <v>4290</v>
      </c>
      <c r="R54" s="56"/>
      <c r="S54" s="54"/>
      <c r="T54" s="54" t="s">
        <v>234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235</v>
      </c>
      <c r="C55" s="59">
        <v>94341</v>
      </c>
      <c r="D55" s="52" t="s">
        <v>236</v>
      </c>
      <c r="E55" s="52" t="s">
        <v>237</v>
      </c>
      <c r="F55" s="54" t="s">
        <v>54</v>
      </c>
      <c r="G55" s="52" t="s">
        <v>70</v>
      </c>
      <c r="H55" s="55"/>
      <c r="I55" s="56"/>
      <c r="J55" s="56"/>
      <c r="K55" s="56"/>
      <c r="L55" s="56">
        <v>4</v>
      </c>
      <c r="M55" s="56"/>
      <c r="N55" s="56" t="str">
        <f>SUM(I55:M55)</f>
        <v>0</v>
      </c>
      <c r="O55" s="57"/>
      <c r="P55" s="56"/>
      <c r="Q55" s="56">
        <v>680</v>
      </c>
      <c r="R55" s="56"/>
      <c r="S55" s="54"/>
      <c r="T55" s="54" t="s">
        <v>238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51</v>
      </c>
      <c r="C56" s="47">
        <v>2342</v>
      </c>
      <c r="D56" s="46" t="s">
        <v>239</v>
      </c>
      <c r="E56" s="46" t="s">
        <v>240</v>
      </c>
      <c r="F56" s="38" t="s">
        <v>34</v>
      </c>
      <c r="G56" s="46" t="s">
        <v>122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680</v>
      </c>
      <c r="Q56" s="49"/>
      <c r="R56" s="49"/>
      <c r="S56" s="38"/>
      <c r="T56" s="38" t="s">
        <v>241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242</v>
      </c>
      <c r="C57" s="59">
        <v>6590</v>
      </c>
      <c r="D57" s="52" t="s">
        <v>243</v>
      </c>
      <c r="E57" s="52" t="s">
        <v>244</v>
      </c>
      <c r="F57" s="54" t="s">
        <v>54</v>
      </c>
      <c r="G57" s="52" t="s">
        <v>49</v>
      </c>
      <c r="H57" s="55"/>
      <c r="I57" s="56"/>
      <c r="J57" s="56"/>
      <c r="K57" s="56">
        <v>10</v>
      </c>
      <c r="L57" s="56"/>
      <c r="M57" s="56"/>
      <c r="N57" s="56" t="str">
        <f>SUM(I57:M57)</f>
        <v>0</v>
      </c>
      <c r="O57" s="57"/>
      <c r="P57" s="56"/>
      <c r="Q57" s="56">
        <v>1480</v>
      </c>
      <c r="R57" s="56"/>
      <c r="S57" s="54"/>
      <c r="T57" s="54" t="s">
        <v>245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246</v>
      </c>
      <c r="C58" s="47">
        <v>3820</v>
      </c>
      <c r="D58" s="46" t="s">
        <v>247</v>
      </c>
      <c r="E58" s="46" t="s">
        <v>248</v>
      </c>
      <c r="F58" s="38" t="s">
        <v>54</v>
      </c>
      <c r="G58" s="46" t="s">
        <v>91</v>
      </c>
      <c r="H58" s="48"/>
      <c r="I58" s="49"/>
      <c r="J58" s="49">
        <v>8</v>
      </c>
      <c r="K58" s="49"/>
      <c r="L58" s="49"/>
      <c r="M58" s="49"/>
      <c r="N58" s="49" t="str">
        <f>SUM(I58:M58)</f>
        <v>0</v>
      </c>
      <c r="O58" s="50"/>
      <c r="P58" s="49">
        <v>1560</v>
      </c>
      <c r="Q58" s="49"/>
      <c r="R58" s="49"/>
      <c r="S58" s="38"/>
      <c r="T58" s="38" t="s">
        <v>249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250</v>
      </c>
      <c r="C59" s="47">
        <v>5550</v>
      </c>
      <c r="D59" s="46" t="s">
        <v>251</v>
      </c>
      <c r="E59" s="46" t="s">
        <v>252</v>
      </c>
      <c r="F59" s="38" t="s">
        <v>34</v>
      </c>
      <c r="G59" s="46" t="s">
        <v>122</v>
      </c>
      <c r="H59" s="48"/>
      <c r="I59" s="49"/>
      <c r="J59" s="49"/>
      <c r="K59" s="49">
        <v>2</v>
      </c>
      <c r="L59" s="49"/>
      <c r="M59" s="49"/>
      <c r="N59" s="49" t="str">
        <f>SUM(I59:M59)</f>
        <v>0</v>
      </c>
      <c r="O59" s="50"/>
      <c r="P59" s="49">
        <v>380</v>
      </c>
      <c r="Q59" s="49"/>
      <c r="R59" s="49"/>
      <c r="S59" s="38"/>
      <c r="T59" s="38" t="s">
        <v>253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254</v>
      </c>
      <c r="C60" s="53">
        <v>1999</v>
      </c>
      <c r="D60" s="52" t="s">
        <v>255</v>
      </c>
      <c r="E60" s="52" t="s">
        <v>256</v>
      </c>
      <c r="F60" s="54" t="s">
        <v>80</v>
      </c>
      <c r="G60" s="52" t="s">
        <v>122</v>
      </c>
      <c r="H60" s="55"/>
      <c r="I60" s="56"/>
      <c r="J60" s="56"/>
      <c r="K60" s="56">
        <v>70</v>
      </c>
      <c r="L60" s="56"/>
      <c r="M60" s="56"/>
      <c r="N60" s="56" t="str">
        <f>SUM(I60:M60)</f>
        <v>0</v>
      </c>
      <c r="O60" s="57"/>
      <c r="P60" s="56"/>
      <c r="Q60" s="56">
        <v>7000</v>
      </c>
      <c r="R60" s="56">
        <v>0</v>
      </c>
      <c r="S60" s="54"/>
      <c r="T60" s="54" t="s">
        <v>257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258</v>
      </c>
      <c r="C61" s="47">
        <v>2923</v>
      </c>
      <c r="D61" s="46" t="s">
        <v>259</v>
      </c>
      <c r="E61" s="46" t="s">
        <v>260</v>
      </c>
      <c r="F61" s="38" t="s">
        <v>80</v>
      </c>
      <c r="G61" s="46" t="s">
        <v>117</v>
      </c>
      <c r="H61" s="48"/>
      <c r="I61" s="49"/>
      <c r="J61" s="49"/>
      <c r="K61" s="49"/>
      <c r="L61" s="49">
        <v>6</v>
      </c>
      <c r="M61" s="49"/>
      <c r="N61" s="49" t="str">
        <f>SUM(I61:M61)</f>
        <v>0</v>
      </c>
      <c r="O61" s="50"/>
      <c r="P61" s="49">
        <v>1020</v>
      </c>
      <c r="Q61" s="49"/>
      <c r="R61" s="49"/>
      <c r="S61" s="38"/>
      <c r="T61" s="38" t="s">
        <v>261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262</v>
      </c>
      <c r="C62" s="53">
        <v>1029</v>
      </c>
      <c r="D62" s="52" t="s">
        <v>263</v>
      </c>
      <c r="E62" s="52" t="s">
        <v>264</v>
      </c>
      <c r="F62" s="54" t="s">
        <v>265</v>
      </c>
      <c r="G62" s="52" t="s">
        <v>117</v>
      </c>
      <c r="H62" s="55"/>
      <c r="I62" s="56"/>
      <c r="J62" s="56"/>
      <c r="K62" s="56"/>
      <c r="L62" s="56">
        <v>30</v>
      </c>
      <c r="M62" s="56"/>
      <c r="N62" s="56" t="str">
        <f>SUM(I62:M62)</f>
        <v>0</v>
      </c>
      <c r="O62" s="57"/>
      <c r="P62" s="56"/>
      <c r="Q62" s="56">
        <v>3900</v>
      </c>
      <c r="R62" s="56"/>
      <c r="S62" s="54"/>
      <c r="T62" s="54" t="s">
        <v>266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267</v>
      </c>
      <c r="C63" s="53">
        <v>6028</v>
      </c>
      <c r="D63" s="52" t="s">
        <v>268</v>
      </c>
      <c r="E63" s="52" t="s">
        <v>269</v>
      </c>
      <c r="F63" s="54" t="s">
        <v>270</v>
      </c>
      <c r="G63" s="52" t="s">
        <v>75</v>
      </c>
      <c r="H63" s="55"/>
      <c r="I63" s="56"/>
      <c r="J63" s="56">
        <v>4</v>
      </c>
      <c r="K63" s="56"/>
      <c r="L63" s="56"/>
      <c r="M63" s="56"/>
      <c r="N63" s="56" t="str">
        <f>SUM(I63:M63)</f>
        <v>0</v>
      </c>
      <c r="O63" s="57"/>
      <c r="P63" s="56"/>
      <c r="Q63" s="56">
        <v>0</v>
      </c>
      <c r="R63" s="56"/>
      <c r="S63" s="54"/>
      <c r="T63" s="54" t="s">
        <v>271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272</v>
      </c>
      <c r="C64" s="47">
        <v>2341</v>
      </c>
      <c r="D64" s="46" t="s">
        <v>273</v>
      </c>
      <c r="E64" s="46" t="s">
        <v>274</v>
      </c>
      <c r="F64" s="38" t="s">
        <v>275</v>
      </c>
      <c r="G64" s="46" t="s">
        <v>49</v>
      </c>
      <c r="H64" s="48"/>
      <c r="I64" s="49"/>
      <c r="J64" s="49"/>
      <c r="K64" s="49">
        <v>20</v>
      </c>
      <c r="L64" s="49"/>
      <c r="M64" s="49"/>
      <c r="N64" s="49" t="str">
        <f>SUM(I64:M64)</f>
        <v>0</v>
      </c>
      <c r="O64" s="50"/>
      <c r="P64" s="49">
        <v>2530</v>
      </c>
      <c r="Q64" s="49"/>
      <c r="R64" s="49">
        <v>30</v>
      </c>
      <c r="S64" s="38"/>
      <c r="T64" s="38" t="s">
        <v>276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51</v>
      </c>
      <c r="C65" s="47">
        <v>2554</v>
      </c>
      <c r="D65" s="46" t="s">
        <v>277</v>
      </c>
      <c r="E65" s="46" t="s">
        <v>278</v>
      </c>
      <c r="F65" s="38" t="s">
        <v>34</v>
      </c>
      <c r="G65" s="46" t="s">
        <v>49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/>
      <c r="P65" s="49">
        <v>540</v>
      </c>
      <c r="Q65" s="49"/>
      <c r="R65" s="49"/>
      <c r="S65" s="38"/>
      <c r="T65" s="38" t="s">
        <v>279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280</v>
      </c>
      <c r="C66" s="47">
        <v>5047</v>
      </c>
      <c r="D66" s="46" t="s">
        <v>281</v>
      </c>
      <c r="E66" s="46" t="s">
        <v>282</v>
      </c>
      <c r="F66" s="38" t="s">
        <v>85</v>
      </c>
      <c r="G66" s="46" t="s">
        <v>75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380</v>
      </c>
      <c r="Q66" s="49"/>
      <c r="R66" s="49"/>
      <c r="S66" s="38"/>
      <c r="T66" s="38" t="s">
        <v>283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284</v>
      </c>
      <c r="C67" s="53">
        <v>60002</v>
      </c>
      <c r="D67" s="52" t="s">
        <v>285</v>
      </c>
      <c r="E67" s="52" t="s">
        <v>286</v>
      </c>
      <c r="F67" s="54" t="s">
        <v>34</v>
      </c>
      <c r="G67" s="52" t="s">
        <v>117</v>
      </c>
      <c r="H67" s="55"/>
      <c r="I67" s="56"/>
      <c r="J67" s="56"/>
      <c r="K67" s="56"/>
      <c r="L67" s="56">
        <v>7</v>
      </c>
      <c r="M67" s="56"/>
      <c r="N67" s="56" t="str">
        <f>SUM(I67:M67)</f>
        <v>0</v>
      </c>
      <c r="O67" s="57"/>
      <c r="P67" s="56"/>
      <c r="Q67" s="56">
        <v>770</v>
      </c>
      <c r="R67" s="56"/>
      <c r="S67" s="54"/>
      <c r="T67" s="54" t="s">
        <v>287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284</v>
      </c>
      <c r="C68" s="53">
        <v>60002</v>
      </c>
      <c r="D68" s="52" t="s">
        <v>288</v>
      </c>
      <c r="E68" s="52" t="s">
        <v>289</v>
      </c>
      <c r="F68" s="54" t="s">
        <v>136</v>
      </c>
      <c r="G68" s="52" t="s">
        <v>117</v>
      </c>
      <c r="H68" s="55"/>
      <c r="I68" s="56"/>
      <c r="J68" s="56"/>
      <c r="K68" s="56"/>
      <c r="L68" s="56">
        <v>10</v>
      </c>
      <c r="M68" s="56"/>
      <c r="N68" s="56" t="str">
        <f>SUM(I68:M68)</f>
        <v>0</v>
      </c>
      <c r="O68" s="57"/>
      <c r="P68" s="56"/>
      <c r="Q68" s="56">
        <v>1100</v>
      </c>
      <c r="R68" s="56"/>
      <c r="S68" s="54"/>
      <c r="T68" s="54" t="s">
        <v>290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291</v>
      </c>
      <c r="C69" s="47">
        <v>4425</v>
      </c>
      <c r="D69" s="46" t="s">
        <v>292</v>
      </c>
      <c r="E69" s="46" t="s">
        <v>293</v>
      </c>
      <c r="F69" s="38" t="s">
        <v>85</v>
      </c>
      <c r="G69" s="46" t="s">
        <v>75</v>
      </c>
      <c r="H69" s="48"/>
      <c r="I69" s="49"/>
      <c r="J69" s="49"/>
      <c r="K69" s="49">
        <v>2</v>
      </c>
      <c r="L69" s="49"/>
      <c r="M69" s="49"/>
      <c r="N69" s="49" t="str">
        <f>SUM(I69:M69)</f>
        <v>0</v>
      </c>
      <c r="O69" s="50"/>
      <c r="P69" s="49">
        <v>380</v>
      </c>
      <c r="Q69" s="49"/>
      <c r="R69" s="49"/>
      <c r="S69" s="38"/>
      <c r="T69" s="38" t="s">
        <v>294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295</v>
      </c>
      <c r="C70" s="47"/>
      <c r="D70" s="46" t="s">
        <v>296</v>
      </c>
      <c r="E70" s="46"/>
      <c r="F70" s="38" t="s">
        <v>34</v>
      </c>
      <c r="G70" s="46" t="s">
        <v>49</v>
      </c>
      <c r="H70" s="48"/>
      <c r="I70" s="49"/>
      <c r="J70" s="49"/>
      <c r="K70" s="49"/>
      <c r="L70" s="49"/>
      <c r="M70" s="49"/>
      <c r="N70" s="49" t="str">
        <f>SUM(I70:M70)</f>
        <v>0</v>
      </c>
      <c r="O70" s="50"/>
      <c r="P70" s="49">
        <v>0</v>
      </c>
      <c r="Q70" s="49"/>
      <c r="R70" s="49"/>
      <c r="S70" s="38" t="s">
        <v>297</v>
      </c>
      <c r="T70" s="38" t="s">
        <v>298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51</v>
      </c>
      <c r="C71" s="58">
        <v>94544</v>
      </c>
      <c r="D71" s="46" t="s">
        <v>299</v>
      </c>
      <c r="E71" s="46" t="s">
        <v>300</v>
      </c>
      <c r="F71" s="38" t="s">
        <v>85</v>
      </c>
      <c r="G71" s="46" t="s">
        <v>75</v>
      </c>
      <c r="H71" s="48"/>
      <c r="I71" s="49"/>
      <c r="J71" s="49"/>
      <c r="K71" s="49"/>
      <c r="L71" s="49">
        <v>1</v>
      </c>
      <c r="M71" s="49"/>
      <c r="N71" s="49" t="str">
        <f>SUM(I71:M71)</f>
        <v>0</v>
      </c>
      <c r="O71" s="50">
        <v>0</v>
      </c>
      <c r="P71" s="49">
        <v>230</v>
      </c>
      <c r="Q71" s="49"/>
      <c r="R71" s="49"/>
      <c r="S71" s="38"/>
      <c r="T71" s="38" t="s">
        <v>301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51</v>
      </c>
      <c r="C72" s="58">
        <v>94043</v>
      </c>
      <c r="D72" s="46" t="s">
        <v>302</v>
      </c>
      <c r="E72" s="46" t="s">
        <v>303</v>
      </c>
      <c r="F72" s="38" t="s">
        <v>109</v>
      </c>
      <c r="G72" s="46" t="s">
        <v>91</v>
      </c>
      <c r="H72" s="48"/>
      <c r="I72" s="49"/>
      <c r="J72" s="49"/>
      <c r="K72" s="49"/>
      <c r="L72" s="49">
        <v>4</v>
      </c>
      <c r="M72" s="49"/>
      <c r="N72" s="49" t="str">
        <f>SUM(I72:M72)</f>
        <v>0</v>
      </c>
      <c r="O72" s="50" t="s">
        <v>304</v>
      </c>
      <c r="P72" s="49">
        <v>960</v>
      </c>
      <c r="Q72" s="49"/>
      <c r="R72" s="49"/>
      <c r="S72" s="38"/>
      <c r="T72" s="38" t="s">
        <v>305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306</v>
      </c>
      <c r="C73" s="47">
        <v>4540</v>
      </c>
      <c r="D73" s="46" t="s">
        <v>307</v>
      </c>
      <c r="E73" s="46" t="s">
        <v>308</v>
      </c>
      <c r="F73" s="38" t="s">
        <v>85</v>
      </c>
      <c r="G73" s="46" t="s">
        <v>70</v>
      </c>
      <c r="H73" s="48"/>
      <c r="I73" s="49"/>
      <c r="J73" s="49">
        <v>10</v>
      </c>
      <c r="K73" s="49"/>
      <c r="L73" s="49"/>
      <c r="M73" s="49"/>
      <c r="N73" s="49" t="str">
        <f>SUM(I73:M73)</f>
        <v>0</v>
      </c>
      <c r="O73" s="50"/>
      <c r="P73" s="49">
        <v>1750</v>
      </c>
      <c r="Q73" s="49"/>
      <c r="R73" s="49"/>
      <c r="S73" s="38"/>
      <c r="T73" s="38" t="s">
        <v>96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309</v>
      </c>
      <c r="C74" s="47">
        <v>5417</v>
      </c>
      <c r="D74" s="46" t="s">
        <v>310</v>
      </c>
      <c r="E74" s="46" t="s">
        <v>311</v>
      </c>
      <c r="F74" s="38" t="s">
        <v>54</v>
      </c>
      <c r="G74" s="46" t="s">
        <v>122</v>
      </c>
      <c r="H74" s="48"/>
      <c r="I74" s="49"/>
      <c r="J74" s="49">
        <v>4</v>
      </c>
      <c r="K74" s="49"/>
      <c r="L74" s="49"/>
      <c r="M74" s="49"/>
      <c r="N74" s="49" t="str">
        <f>SUM(I74:M74)</f>
        <v>0</v>
      </c>
      <c r="O74" s="50"/>
      <c r="P74" s="49">
        <v>880</v>
      </c>
      <c r="Q74" s="49"/>
      <c r="R74" s="49"/>
      <c r="S74" s="38"/>
      <c r="T74" s="38" t="s">
        <v>312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51</v>
      </c>
      <c r="C75" s="58">
        <v>94821</v>
      </c>
      <c r="D75" s="46" t="s">
        <v>313</v>
      </c>
      <c r="E75" s="46" t="s">
        <v>314</v>
      </c>
      <c r="F75" s="38" t="s">
        <v>109</v>
      </c>
      <c r="G75" s="46" t="s">
        <v>75</v>
      </c>
      <c r="H75" s="48"/>
      <c r="I75" s="49"/>
      <c r="J75" s="49"/>
      <c r="K75" s="49"/>
      <c r="L75" s="49">
        <v>3</v>
      </c>
      <c r="M75" s="49"/>
      <c r="N75" s="49" t="str">
        <f>SUM(I75:M75)</f>
        <v>0</v>
      </c>
      <c r="O75" s="50"/>
      <c r="P75" s="49">
        <v>965</v>
      </c>
      <c r="Q75" s="49"/>
      <c r="R75" s="49"/>
      <c r="S75" s="38" t="s">
        <v>315</v>
      </c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51</v>
      </c>
      <c r="C76" s="47">
        <v>93787</v>
      </c>
      <c r="D76" s="46" t="s">
        <v>316</v>
      </c>
      <c r="E76" s="46" t="s">
        <v>317</v>
      </c>
      <c r="F76" s="38" t="s">
        <v>318</v>
      </c>
      <c r="G76" s="46" t="s">
        <v>122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370</v>
      </c>
      <c r="Q76" s="49"/>
      <c r="R76" s="49"/>
      <c r="S76" s="38"/>
      <c r="T76" s="38" t="s">
        <v>319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320</v>
      </c>
      <c r="C77" s="47">
        <v>2432</v>
      </c>
      <c r="D77" s="46" t="s">
        <v>321</v>
      </c>
      <c r="E77" s="46" t="s">
        <v>322</v>
      </c>
      <c r="F77" s="38" t="s">
        <v>85</v>
      </c>
      <c r="G77" s="46" t="s">
        <v>75</v>
      </c>
      <c r="H77" s="48"/>
      <c r="I77" s="49"/>
      <c r="J77" s="49">
        <v>2</v>
      </c>
      <c r="K77" s="49"/>
      <c r="L77" s="49"/>
      <c r="M77" s="49"/>
      <c r="N77" s="49" t="str">
        <f>SUM(I77:M77)</f>
        <v>0</v>
      </c>
      <c r="O77" s="50"/>
      <c r="P77" s="49">
        <v>460</v>
      </c>
      <c r="Q77" s="49"/>
      <c r="R77" s="49"/>
      <c r="S77" s="38"/>
      <c r="T77" s="38" t="s">
        <v>199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51</v>
      </c>
      <c r="C78" s="47">
        <v>3230</v>
      </c>
      <c r="D78" s="46" t="s">
        <v>323</v>
      </c>
      <c r="E78" s="46" t="s">
        <v>324</v>
      </c>
      <c r="F78" s="38" t="s">
        <v>34</v>
      </c>
      <c r="G78" s="46" t="s">
        <v>122</v>
      </c>
      <c r="H78" s="48"/>
      <c r="I78" s="49"/>
      <c r="J78" s="49"/>
      <c r="K78" s="49"/>
      <c r="L78" s="49">
        <v>4</v>
      </c>
      <c r="M78" s="49"/>
      <c r="N78" s="49" t="str">
        <f>SUM(I78:M78)</f>
        <v>0</v>
      </c>
      <c r="O78" s="50"/>
      <c r="P78" s="49">
        <v>660</v>
      </c>
      <c r="Q78" s="49"/>
      <c r="R78" s="49"/>
      <c r="S78" s="38" t="s">
        <v>55</v>
      </c>
      <c r="T78" s="38" t="s">
        <v>325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