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<sst xmlns="http://schemas.openxmlformats.org/spreadsheetml/2006/main" uniqueCount="221">
  <si>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</si>
  <si>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</si>
  <si>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</si>
  <si>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</si>
  <si>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</si>
  <si>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12.09.2020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</si>
  <si>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</si>
  <si>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</si>
  <si>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</si>
  <si>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</si>
  <si>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</si>
  <si>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</si>
  <si>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</si>
  <si>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</si>
  <si>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</si>
  <si>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</si>
  <si>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</si>
  <si>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</si>
  <si>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</si>
  <si>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</si>
  <si>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</si>
  <si>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</si>
  <si>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</si>
  <si>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</si>
  <si>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</si>
  <si>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</si>
  <si>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</si>
  <si>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</si>
  <si>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</si>
  <si>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№7723</t>
  </si>
  <si>
    <t>СПб, Суворовский пр, д. 56</t>
  </si>
  <si>
    <t>КИОСК, 8-963-322-68-19 Оксана</t>
  </si>
  <si>
    <t>10:00-13:00</t>
  </si>
  <si>
    <t>Александр</t>
  </si>
  <si>
    <t>как можно быстрее</t>
  </si>
  <si>
    <t>Водономика</t>
  </si>
  <si>
    <t>СПб, Заневский пр. д. 38</t>
  </si>
  <si>
    <t>ТК Нео, 3 этаж магазин Фамилия, 8-911-136-36-74</t>
  </si>
  <si>
    <t>9:00-18:00</t>
  </si>
  <si>
    <t>водоносов</t>
  </si>
  <si>
    <t>Ленинградская область, Гатчинский район, Коммунар, ул. Железнодорожная д.27</t>
  </si>
  <si>
    <t>к2, кв.34, 8-953-173-38-37</t>
  </si>
  <si>
    <t>10:00-17:00</t>
  </si>
  <si>
    <t>Тимур</t>
  </si>
  <si>
    <t>созвон за час. БУТЫЛИ чистые и аккуратные!</t>
  </si>
  <si>
    <t>Степана разина 9</t>
  </si>
  <si>
    <t>самовывоз, на территории</t>
  </si>
  <si>
    <t>09:00-12:00</t>
  </si>
  <si>
    <t>Митя</t>
  </si>
  <si>
    <t xml:space="preserve">1 - Помпа СТАНДАРТ
 </t>
  </si>
  <si>
    <t>оплачено. по 85р/бут</t>
  </si>
  <si>
    <t>Водоносов</t>
  </si>
  <si>
    <t>СПб, пр. Оптиков д. 37</t>
  </si>
  <si>
    <t>строение1, 8ая парадная, 3й этаж, кв. 1033, 8-921-925-10-70</t>
  </si>
  <si>
    <t>11:00-18:00</t>
  </si>
  <si>
    <t>Рома</t>
  </si>
  <si>
    <t>с 11, ОБЯЗАТЕЛЬНО СОЗВОН ЕСЛИ НЕ УСПЕВАЕТЕ (звонить до 13, потом может не ответить)</t>
  </si>
  <si>
    <t>Клиент  №6709</t>
  </si>
  <si>
    <t>СПб, территория Усть-Славянка, пр. Советский д. 12 строение 1</t>
  </si>
  <si>
    <t>1ая парадная, кв. 116, 14 этаж, 8-921-938-58-81</t>
  </si>
  <si>
    <t>10:00-12:00</t>
  </si>
  <si>
    <t>СОЗВОН ЕСЛИ НЕ УСПЕВАЕТЕ - могут оставить пустые у двери. оплачено на сайте</t>
  </si>
  <si>
    <t>Вафли и Вино (ИП НАДОБНИКОВ)</t>
  </si>
  <si>
    <t>СПб, ул. Гороховая, д. 41</t>
  </si>
  <si>
    <t>924-98-20</t>
  </si>
  <si>
    <t>10:00-19:00</t>
  </si>
  <si>
    <t>Билан</t>
  </si>
  <si>
    <t>Спб, пр. Большевиков д. 10</t>
  </si>
  <si>
    <t>магазини Окей внутри магазин Милавица 8-911-750-65-00</t>
  </si>
  <si>
    <t>10:00-18:00</t>
  </si>
  <si>
    <t xml:space="preserve">1 - ЧЕК (всегда)
 </t>
  </si>
  <si>
    <t>СОЗВОН!</t>
  </si>
  <si>
    <t>Павловск, Пушкинский район, садоводство Славяночка-2 д. 91</t>
  </si>
  <si>
    <t>8-931-255-64-64</t>
  </si>
  <si>
    <t>10:00-15:00</t>
  </si>
  <si>
    <t>созвон за час</t>
  </si>
  <si>
    <t>Клиент №6603</t>
  </si>
  <si>
    <t>СПб, Московский пр. д.73</t>
  </si>
  <si>
    <t>кв.1741. подъезд 16, 15 этаж, 8-989-834-14-07</t>
  </si>
  <si>
    <t>09:00-11:00</t>
  </si>
  <si>
    <t>Петя</t>
  </si>
  <si>
    <t>СТРОГО ДО 11</t>
  </si>
  <si>
    <t>лавка ЕДОК</t>
  </si>
  <si>
    <t>СПб, пр. Непокорённых, д. 63кЧ</t>
  </si>
  <si>
    <t>8-981-782-58-14 - Илья,калининская продуктовая база.309-40-93</t>
  </si>
  <si>
    <t>С НДС СЧЁТ НА ЛАВКА ЕДОК ПОМЕНЯЛИ ВОДУ 8-981-782-58-14 - Илья.,проверять кол-во бут в месяц.  въезд на территорию 30р - брать из налички,с клиента не требовать(включена в стоимость воды).</t>
  </si>
  <si>
    <t>Школа 335</t>
  </si>
  <si>
    <t>г. Пушкин, СПб, Красносельское шоссе д. 14к3</t>
  </si>
  <si>
    <t>10 А класс, кабинет 246.  8-911-959-12-33 Анна Школа 333</t>
  </si>
  <si>
    <t>11:00-14:00</t>
  </si>
  <si>
    <t xml:space="preserve">100 - Стаканчики для питьевой воды
 </t>
  </si>
  <si>
    <t>с 11! кабинет 246.ОБЯЗАТЕЛЬНО Созвон за 30 минут чтобы успели подъехать . ОПЛАЧЕНО на крту Мите 11.09</t>
  </si>
  <si>
    <t>СПб, Аптекарский проспект д.18А</t>
  </si>
  <si>
    <t>22 подъезд, кв.853 , 8-952-213-85-79, 8-951-664-42-45</t>
  </si>
  <si>
    <t>10:00-14:00</t>
  </si>
  <si>
    <t>звонить на 2й номер.</t>
  </si>
  <si>
    <t>Клиент№2078</t>
  </si>
  <si>
    <t>СПб, ул. Доблести д. 18к1</t>
  </si>
  <si>
    <t>кв. 277, 8-962-686-73-67, 8-905-212-42-83</t>
  </si>
  <si>
    <t>звонить на 2-й номер телефона . СОЗВОН ЕСЛИ НЕ УСПЕВАЕТЕ.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</si>
  <si>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</si>
  <si>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</si>
  <si>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</si>
  <si>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</si>
  <si>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Строймонтаж (Шушары)</t>
  </si>
  <si>
    <t>СПб, поселок Шушары, 3-й Бадаевский проезд</t>
  </si>
  <si>
    <t>Алексей 8-952-456-69-29</t>
  </si>
  <si>
    <t>скидывать счёт на почту niyaz@smontaj.com  (без счёта не оплачивают)</t>
  </si>
  <si>
    <t>Клиент  №6210</t>
  </si>
  <si>
    <t>СПб, ул. Туристская д. 24</t>
  </si>
  <si>
    <t>кв. 753, 10й этаж, 8-911-977-01-00</t>
  </si>
  <si>
    <t>забрать пустые</t>
  </si>
  <si>
    <t>Клиент №7962</t>
  </si>
  <si>
    <t>СПб, Шушары, ул. Пушкинская, д. 10к2</t>
  </si>
  <si>
    <t>кв. 167, 8-905-211-24-94</t>
  </si>
  <si>
    <t>15:00-18:00</t>
  </si>
  <si>
    <t>Клиент№4216</t>
  </si>
  <si>
    <t>СПб, Набережная Мартынова д. 12</t>
  </si>
  <si>
    <t>кв 33, 5-й этаж, лифта нет, код 9570#, 498-77-30, 8-921-949-54-05, код от ворот 9573# За магазином -сетка</t>
  </si>
  <si>
    <t>МЫ БЫЛИ должны 510р
созвон, по возможности пораньше.</t>
  </si>
  <si>
    <t>СПб, посёлок Шушары, Ленсоветовская дорога д. 12 Б</t>
  </si>
  <si>
    <t>8-925-122-99-02</t>
  </si>
  <si>
    <t>АДРЕС ориентир. - созвон ,встретят. помпа б/п.  в навигаторе забить магазин ЕТМ.</t>
  </si>
  <si>
    <t>Клиент №6501</t>
  </si>
  <si>
    <t>СПб, пос. Шушары, Московское шоссе, д.272</t>
  </si>
  <si>
    <t>кв.30, 8-911-731-52-79</t>
  </si>
  <si>
    <t>Клиент №7476</t>
  </si>
  <si>
    <t>СПб, ул. 7-я Советская д. 33</t>
  </si>
  <si>
    <t>кв. 7, 8-981-862-13-04 Ксения</t>
  </si>
  <si>
    <t>11:00-13:00</t>
  </si>
  <si>
    <t>Клиент №7645</t>
  </si>
  <si>
    <t>СПб, Московское шоссе, д. 167</t>
  </si>
  <si>
    <t>8-911-253-63-22</t>
  </si>
  <si>
    <t>Стоянка грузовых автомобилей
Созвон за 30 мин.</t>
  </si>
  <si>
    <t>г. Колпино, СПб, ул. Тверская, д. 56</t>
  </si>
  <si>
    <t>кв. 152, 15й этаж, 8-962-700-14-64</t>
  </si>
  <si>
    <t>+забрать пустые. созвон.</t>
  </si>
  <si>
    <t>г. Колпино, СПб, ул. Октябрьская д. 1</t>
  </si>
  <si>
    <t>студия загара, 8-911-109-05-06</t>
  </si>
  <si>
    <t>12:00-15:00</t>
  </si>
  <si>
    <t>Клиенр №7743</t>
  </si>
  <si>
    <t>СПб, пр. Луначарского д. 72</t>
  </si>
  <si>
    <t>к2, 1 парадная, кв.30, 8-981-757-72-40</t>
  </si>
  <si>
    <t>г. Колпино, СПб, бульвар Трудящихся д. 36</t>
  </si>
  <si>
    <t>кв. 57, 10й этаж, лифт есть,</t>
  </si>
  <si>
    <t>БУТЫЛИ С РУЧКОЙ!ОБЯЗАТЕЛЬНО СОЗВОН ЗА ЧАС -связаться по номеру 8-950-039-75-00. скажут куда отгружать. ЕСЛИ НЕ АЛЁ  -звоните в офис</t>
  </si>
  <si>
    <t>Ип Кочнев</t>
  </si>
  <si>
    <t>СПб, ул. Ломоносова д. 3</t>
  </si>
  <si>
    <t>магазин Великие люди</t>
  </si>
  <si>
    <t>10:00-20:00</t>
  </si>
  <si>
    <t>448-77-06.  в доках указывать номер договора №137 от 04.06.2019  и в счете название магазина</t>
  </si>
  <si>
    <t>Клиент№5686</t>
  </si>
  <si>
    <t>СПБ,Пушкинский р-он, Шушары, Славянка, ул. Ростовская, д. 19/3</t>
  </si>
  <si>
    <t>кв. 20, 8-921-657-89-79</t>
  </si>
  <si>
    <t>оплатят на сайтею к 12. ПОЗВОНИТЬ ЗАРАНЕЕ!!!!ЕСЛИ НЕ УСПЕВАЕТЕ ОБЯЗАТЕЛЬНО ПОЗВОНИТЕ!!!СОЗВОН ЗА 30 МИНУТ КАК ПОЕДЕТЕ В СЛАВЯНКУ.</t>
  </si>
  <si>
    <t>СПБ, Комендантский проспект,д. 4/2</t>
  </si>
  <si>
    <t>3 этаж, секция 333,  8-960-236-91-97</t>
  </si>
  <si>
    <t>11:00-20:00</t>
  </si>
  <si>
    <t>Клиент №7147</t>
  </si>
  <si>
    <t>СПб, Шлиссельбургский пр. д.24</t>
  </si>
  <si>
    <t>к1, 1 парадная 2 этаж, 8-981-984-18-34</t>
  </si>
  <si>
    <t>созвон</t>
  </si>
  <si>
    <t>Клиент №7965</t>
  </si>
  <si>
    <t>СПб, пр. Ветеранов д. 151к2</t>
  </si>
  <si>
    <t>кв. 97, 5й этаж без лифта, 8-911-487-15-76</t>
  </si>
  <si>
    <t>Клиент №7966</t>
  </si>
  <si>
    <t>СПб, Калининский район, СПб, Кушелевская дорога д.5к3</t>
  </si>
  <si>
    <t>кв. 286, 8-921-888-63-93</t>
  </si>
  <si>
    <t>11:00-15:00</t>
  </si>
  <si>
    <t>Клиент №7967</t>
  </si>
  <si>
    <t>кв. 241, 8-901-458-76-00</t>
  </si>
  <si>
    <t>11:00-16:00</t>
  </si>
  <si>
    <t>Клиент №7791</t>
  </si>
  <si>
    <t>СПб, Пулковское шоссе д. 14Е</t>
  </si>
  <si>
    <t>, аппартаменты,  8й этаж, комната 153, 8-952 114-33-00,  8-921-262-73-08</t>
  </si>
  <si>
    <t>13:00-16:00</t>
  </si>
  <si>
    <t>Клиент  №6893</t>
  </si>
  <si>
    <t>СПб, ул. Карпинского д. 28к2</t>
  </si>
  <si>
    <t>кв. 32, 8-921-184-71-47</t>
  </si>
  <si>
    <t>12:00-17:00</t>
  </si>
  <si>
    <t>Клиент №7968</t>
  </si>
  <si>
    <t>СПб, ул. Маршала Казакова д. 68к1</t>
  </si>
  <si>
    <t>ход с ул. Маршала Казакова (не со двора), 7я парадная, 11й этаж, кв. 567, 8-905-230-30-10</t>
  </si>
  <si>
    <t>12:00-14:00</t>
  </si>
  <si>
    <t>Клиент№7441</t>
  </si>
  <si>
    <t>СПб, ул. Вадима Шефнера д. 10к1</t>
  </si>
  <si>
    <t>кв 340, 8-950-222-50-52</t>
  </si>
  <si>
    <t>заменить помпу (не качает ,в прошлый раз возили - на второй бутыли перестала качать).</t>
  </si>
  <si>
    <t>Клиент №7879</t>
  </si>
  <si>
    <t>СПб, Пр. Космонавтов, д. 63к1</t>
  </si>
  <si>
    <t>Кофейня. 8-911-256-78-14 Антон</t>
  </si>
  <si>
    <t>Спб, пр. Маршака д.4</t>
  </si>
  <si>
    <t>кв. 157, зя парадная, лифт есть, 8-960-020-36-02</t>
  </si>
  <si>
    <t>созвон за час! чтобы был на месте</t>
  </si>
  <si>
    <t>водономика</t>
  </si>
  <si>
    <t>СПб, ул. Бухарестская д. 118</t>
  </si>
  <si>
    <t>Салон красоты лак-студия, 382-06-94, 8-905-220-52-10</t>
  </si>
  <si>
    <t>вход со двора. с 11 работают</t>
  </si>
  <si>
    <t>СПб, Кушелевская дорога д. 3к1</t>
  </si>
  <si>
    <t>кв. 263,   8-963-244-60-44, 8-921-369-17-60</t>
  </si>
  <si>
    <t>13:00-18:00</t>
  </si>
  <si>
    <t>СОЗВОН.</t>
  </si>
  <si>
    <t>Клиент №7969</t>
  </si>
  <si>
    <t>СПб, ул. Типанова д. 27/30</t>
  </si>
  <si>
    <t>кв. 262,   8-921-940-67-90</t>
  </si>
  <si>
    <t>Клиент №7970</t>
  </si>
  <si>
    <t>СПб, ул. Федора Абрамова д. 4</t>
  </si>
  <si>
    <t>кв. 1002, 8-915-801-45-15</t>
  </si>
  <si>
    <t>Клиент №7971</t>
  </si>
  <si>
    <t>СПБ, Приморский район, Арцеуловская аллея д. 23к1</t>
  </si>
  <si>
    <t>кв. 1570, 8-981-701-70-86</t>
  </si>
  <si>
    <t>14:00-18:00</t>
  </si>
  <si>
    <t>Клиент №7972</t>
  </si>
  <si>
    <t>СПб, Кушелевская дорога д. 5к3</t>
  </si>
  <si>
    <t>кв. 246, 8-931-258-62-82</t>
  </si>
  <si>
    <t>Клиент №7973</t>
  </si>
  <si>
    <t>СПб,ул. Доблести д. 26</t>
  </si>
  <si>
    <t>кв. 279, 8-921-057-12-57</t>
  </si>
  <si>
    <t>Клиент №7974</t>
  </si>
  <si>
    <t>СПб, Калининский район, СПб, Кушелевская дорога д.3к1</t>
  </si>
  <si>
    <t>кв. 145, 8-913-490-46-63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</si>
</sst>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53" sqref="C5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7723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51">
        <v>60289</v>
      </c>
      <c r="D7" s="46" t="s">
        <v>36</v>
      </c>
      <c r="E7" s="46" t="s">
        <v>37</v>
      </c>
      <c r="F7" s="38" t="s">
        <v>38</v>
      </c>
      <c r="G7" s="46" t="s">
        <v>33</v>
      </c>
      <c r="H7" s="48"/>
      <c r="I7" s="49"/>
      <c r="J7" s="49"/>
      <c r="K7" s="49"/>
      <c r="L7" s="49">
        <v>10</v>
      </c>
      <c r="M7" s="49"/>
      <c r="N7" s="49" t="str">
        <f>SUM(I7:M7)</f>
        <v>0</v>
      </c>
      <c r="O7" s="50"/>
      <c r="P7" s="49">
        <v>1100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1">
        <v>94473</v>
      </c>
      <c r="D8" s="46" t="s">
        <v>40</v>
      </c>
      <c r="E8" s="46" t="s">
        <v>41</v>
      </c>
      <c r="F8" s="38" t="s">
        <v>42</v>
      </c>
      <c r="G8" s="46" t="s">
        <v>43</v>
      </c>
      <c r="H8" s="48"/>
      <c r="I8" s="49"/>
      <c r="J8" s="49"/>
      <c r="K8" s="49"/>
      <c r="L8" s="49">
        <v>5</v>
      </c>
      <c r="M8" s="49"/>
      <c r="N8" s="49" t="str">
        <f>SUM(I8:M8)</f>
        <v>0</v>
      </c>
      <c r="O8" s="50"/>
      <c r="P8" s="49">
        <v>875</v>
      </c>
      <c r="Q8" s="49"/>
      <c r="R8" s="49">
        <v>25</v>
      </c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>
        <v>4386</v>
      </c>
      <c r="C9" s="47">
        <v>4386</v>
      </c>
      <c r="D9" s="46" t="s">
        <v>45</v>
      </c>
      <c r="E9" s="46" t="s">
        <v>46</v>
      </c>
      <c r="F9" s="38" t="s">
        <v>47</v>
      </c>
      <c r="G9" s="46" t="s">
        <v>48</v>
      </c>
      <c r="H9" s="48"/>
      <c r="I9" s="49"/>
      <c r="J9" s="49"/>
      <c r="K9" s="49"/>
      <c r="L9" s="49">
        <v>30</v>
      </c>
      <c r="M9" s="49"/>
      <c r="N9" s="49" t="str">
        <f>SUM(I9:M9)</f>
        <v>0</v>
      </c>
      <c r="O9" s="50"/>
      <c r="P9" s="49">
        <v>2995</v>
      </c>
      <c r="Q9" s="49"/>
      <c r="R9" s="49"/>
      <c r="S9" s="38" t="s">
        <v>49</v>
      </c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51">
        <v>94543</v>
      </c>
      <c r="D10" s="46" t="s">
        <v>52</v>
      </c>
      <c r="E10" s="46" t="s">
        <v>53</v>
      </c>
      <c r="F10" s="38" t="s">
        <v>54</v>
      </c>
      <c r="G10" s="46" t="s">
        <v>55</v>
      </c>
      <c r="H10" s="48"/>
      <c r="I10" s="49"/>
      <c r="J10" s="49"/>
      <c r="K10" s="49"/>
      <c r="L10" s="49">
        <v>5</v>
      </c>
      <c r="M10" s="49"/>
      <c r="N10" s="49" t="str">
        <f>SUM(I10:M10)</f>
        <v>0</v>
      </c>
      <c r="O10" s="50"/>
      <c r="P10" s="49">
        <v>850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51">
        <v>6709</v>
      </c>
      <c r="D11" s="46" t="s">
        <v>58</v>
      </c>
      <c r="E11" s="46" t="s">
        <v>59</v>
      </c>
      <c r="F11" s="38" t="s">
        <v>60</v>
      </c>
      <c r="G11" s="46" t="s">
        <v>43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380</v>
      </c>
      <c r="Q11" s="49"/>
      <c r="R11" s="49"/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62</v>
      </c>
      <c r="C12" s="54">
        <v>3633</v>
      </c>
      <c r="D12" s="53" t="s">
        <v>63</v>
      </c>
      <c r="E12" s="53" t="s">
        <v>64</v>
      </c>
      <c r="F12" s="55" t="s">
        <v>65</v>
      </c>
      <c r="G12" s="53" t="s">
        <v>66</v>
      </c>
      <c r="H12" s="56"/>
      <c r="I12" s="57"/>
      <c r="J12" s="57"/>
      <c r="K12" s="57"/>
      <c r="L12" s="57">
        <v>6</v>
      </c>
      <c r="M12" s="57"/>
      <c r="N12" s="57" t="str">
        <f>SUM(I12:M12)</f>
        <v>0</v>
      </c>
      <c r="O12" s="58"/>
      <c r="P12" s="57"/>
      <c r="Q12" s="57">
        <v>1020</v>
      </c>
      <c r="R12" s="57"/>
      <c r="S12" s="55"/>
      <c r="T12" s="55"/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35</v>
      </c>
      <c r="C13" s="51">
        <v>60087</v>
      </c>
      <c r="D13" s="46" t="s">
        <v>67</v>
      </c>
      <c r="E13" s="46" t="s">
        <v>68</v>
      </c>
      <c r="F13" s="38" t="s">
        <v>69</v>
      </c>
      <c r="G13" s="46" t="s">
        <v>33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440</v>
      </c>
      <c r="Q13" s="49"/>
      <c r="R13" s="49"/>
      <c r="S13" s="38" t="s">
        <v>70</v>
      </c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51</v>
      </c>
      <c r="C14" s="47">
        <v>92397</v>
      </c>
      <c r="D14" s="46" t="s">
        <v>72</v>
      </c>
      <c r="E14" s="46" t="s">
        <v>73</v>
      </c>
      <c r="F14" s="38" t="s">
        <v>74</v>
      </c>
      <c r="G14" s="46" t="s">
        <v>43</v>
      </c>
      <c r="H14" s="48"/>
      <c r="I14" s="49"/>
      <c r="J14" s="49"/>
      <c r="K14" s="49"/>
      <c r="L14" s="49">
        <v>10</v>
      </c>
      <c r="M14" s="49"/>
      <c r="N14" s="49" t="str">
        <f>SUM(I14:M14)</f>
        <v>0</v>
      </c>
      <c r="O14" s="50"/>
      <c r="P14" s="49">
        <v>1400</v>
      </c>
      <c r="Q14" s="49"/>
      <c r="R14" s="49"/>
      <c r="S14" s="38"/>
      <c r="T14" s="38" t="s">
        <v>75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76</v>
      </c>
      <c r="C15" s="51">
        <v>6603</v>
      </c>
      <c r="D15" s="46" t="s">
        <v>77</v>
      </c>
      <c r="E15" s="46" t="s">
        <v>78</v>
      </c>
      <c r="F15" s="38" t="s">
        <v>79</v>
      </c>
      <c r="G15" s="46" t="s">
        <v>80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490</v>
      </c>
      <c r="Q15" s="49"/>
      <c r="R15" s="49"/>
      <c r="S15" s="38"/>
      <c r="T15" s="38" t="s">
        <v>81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82</v>
      </c>
      <c r="C16" s="59">
        <v>6590</v>
      </c>
      <c r="D16" s="53" t="s">
        <v>83</v>
      </c>
      <c r="E16" s="53" t="s">
        <v>84</v>
      </c>
      <c r="F16" s="55" t="s">
        <v>42</v>
      </c>
      <c r="G16" s="53" t="s">
        <v>55</v>
      </c>
      <c r="H16" s="56"/>
      <c r="I16" s="57"/>
      <c r="J16" s="57">
        <v>10</v>
      </c>
      <c r="K16" s="57"/>
      <c r="L16" s="57"/>
      <c r="M16" s="57"/>
      <c r="N16" s="57" t="str">
        <f>SUM(I16:M16)</f>
        <v>0</v>
      </c>
      <c r="O16" s="58"/>
      <c r="P16" s="57"/>
      <c r="Q16" s="57">
        <v>1880</v>
      </c>
      <c r="R16" s="57"/>
      <c r="S16" s="55"/>
      <c r="T16" s="55" t="s">
        <v>85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86</v>
      </c>
      <c r="C17" s="47">
        <v>379</v>
      </c>
      <c r="D17" s="46" t="s">
        <v>87</v>
      </c>
      <c r="E17" s="46" t="s">
        <v>88</v>
      </c>
      <c r="F17" s="38" t="s">
        <v>89</v>
      </c>
      <c r="G17" s="46" t="s">
        <v>43</v>
      </c>
      <c r="H17" s="48"/>
      <c r="I17" s="49"/>
      <c r="J17" s="49">
        <v>4</v>
      </c>
      <c r="K17" s="49"/>
      <c r="L17" s="49"/>
      <c r="M17" s="49"/>
      <c r="N17" s="49" t="str">
        <f>SUM(I17:M17)</f>
        <v>0</v>
      </c>
      <c r="O17" s="50"/>
      <c r="P17" s="49">
        <v>1060</v>
      </c>
      <c r="Q17" s="49"/>
      <c r="R17" s="49">
        <v>60</v>
      </c>
      <c r="S17" s="38" t="s">
        <v>90</v>
      </c>
      <c r="T17" s="38" t="s">
        <v>91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51</v>
      </c>
      <c r="C18" s="47">
        <v>4594</v>
      </c>
      <c r="D18" s="46" t="s">
        <v>92</v>
      </c>
      <c r="E18" s="46" t="s">
        <v>93</v>
      </c>
      <c r="F18" s="38" t="s">
        <v>94</v>
      </c>
      <c r="G18" s="46" t="s">
        <v>66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 t="s">
        <v>95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96</v>
      </c>
      <c r="C19" s="47">
        <v>2078</v>
      </c>
      <c r="D19" s="46" t="s">
        <v>97</v>
      </c>
      <c r="E19" s="46" t="s">
        <v>98</v>
      </c>
      <c r="F19" s="38" t="s">
        <v>32</v>
      </c>
      <c r="G19" s="46" t="s">
        <v>80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570</v>
      </c>
      <c r="Q19" s="49"/>
      <c r="R19" s="49"/>
      <c r="S19" s="38"/>
      <c r="T19" s="38" t="s">
        <v>99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100</v>
      </c>
      <c r="C20" s="47">
        <v>4038</v>
      </c>
      <c r="D20" s="46" t="s">
        <v>101</v>
      </c>
      <c r="E20" s="46" t="s">
        <v>102</v>
      </c>
      <c r="F20" s="38" t="s">
        <v>32</v>
      </c>
      <c r="G20" s="46" t="s">
        <v>43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400</v>
      </c>
      <c r="Q20" s="49"/>
      <c r="R20" s="49">
        <v>20</v>
      </c>
      <c r="S20" s="38"/>
      <c r="T20" s="38" t="s">
        <v>103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104</v>
      </c>
      <c r="C21" s="59">
        <v>6157</v>
      </c>
      <c r="D21" s="53" t="s">
        <v>105</v>
      </c>
      <c r="E21" s="53" t="s">
        <v>106</v>
      </c>
      <c r="F21" s="55" t="s">
        <v>74</v>
      </c>
      <c r="G21" s="53" t="s">
        <v>33</v>
      </c>
      <c r="H21" s="56"/>
      <c r="I21" s="57"/>
      <c r="J21" s="57"/>
      <c r="K21" s="57"/>
      <c r="L21" s="57">
        <v>10</v>
      </c>
      <c r="M21" s="57"/>
      <c r="N21" s="57" t="str">
        <f>SUM(I21:M21)</f>
        <v>0</v>
      </c>
      <c r="O21" s="58"/>
      <c r="P21" s="57"/>
      <c r="Q21" s="57">
        <v>1845</v>
      </c>
      <c r="R21" s="57"/>
      <c r="S21" s="55" t="s">
        <v>49</v>
      </c>
      <c r="T21" s="55" t="s">
        <v>107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108</v>
      </c>
      <c r="C22" s="51">
        <v>6210</v>
      </c>
      <c r="D22" s="46" t="s">
        <v>109</v>
      </c>
      <c r="E22" s="46" t="s">
        <v>110</v>
      </c>
      <c r="F22" s="38" t="s">
        <v>42</v>
      </c>
      <c r="G22" s="46" t="s">
        <v>55</v>
      </c>
      <c r="H22" s="48"/>
      <c r="I22" s="49"/>
      <c r="J22" s="49"/>
      <c r="K22" s="49"/>
      <c r="L22" s="49"/>
      <c r="M22" s="49"/>
      <c r="N22" s="49" t="str">
        <f>SUM(I22:M22)</f>
        <v>0</v>
      </c>
      <c r="O22" s="50"/>
      <c r="P22" s="49">
        <v>0</v>
      </c>
      <c r="Q22" s="49"/>
      <c r="R22" s="49"/>
      <c r="S22" s="38"/>
      <c r="T22" s="38" t="s">
        <v>111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112</v>
      </c>
      <c r="C23" s="51">
        <v>7962</v>
      </c>
      <c r="D23" s="46" t="s">
        <v>113</v>
      </c>
      <c r="E23" s="46" t="s">
        <v>114</v>
      </c>
      <c r="F23" s="38" t="s">
        <v>115</v>
      </c>
      <c r="G23" s="46" t="s">
        <v>33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150</v>
      </c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116</v>
      </c>
      <c r="C24" s="47">
        <v>4216</v>
      </c>
      <c r="D24" s="46" t="s">
        <v>117</v>
      </c>
      <c r="E24" s="46" t="s">
        <v>118</v>
      </c>
      <c r="F24" s="38" t="s">
        <v>32</v>
      </c>
      <c r="G24" s="46" t="s">
        <v>66</v>
      </c>
      <c r="H24" s="48"/>
      <c r="I24" s="49"/>
      <c r="J24" s="49">
        <v>4</v>
      </c>
      <c r="K24" s="49"/>
      <c r="L24" s="49"/>
      <c r="M24" s="49"/>
      <c r="N24" s="49" t="str">
        <f>SUM(I24:M24)</f>
        <v>0</v>
      </c>
      <c r="O24" s="50"/>
      <c r="P24" s="49">
        <v>410</v>
      </c>
      <c r="Q24" s="49"/>
      <c r="R24" s="49">
        <v>40</v>
      </c>
      <c r="S24" s="38"/>
      <c r="T24" s="38" t="s">
        <v>119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51</v>
      </c>
      <c r="C25" s="51">
        <v>94086</v>
      </c>
      <c r="D25" s="46" t="s">
        <v>120</v>
      </c>
      <c r="E25" s="46" t="s">
        <v>121</v>
      </c>
      <c r="F25" s="38" t="s">
        <v>74</v>
      </c>
      <c r="G25" s="46" t="s">
        <v>43</v>
      </c>
      <c r="H25" s="48"/>
      <c r="I25" s="49"/>
      <c r="J25" s="49"/>
      <c r="K25" s="49"/>
      <c r="L25" s="49">
        <v>7</v>
      </c>
      <c r="M25" s="49"/>
      <c r="N25" s="49" t="str">
        <f>SUM(I25:M25)</f>
        <v>0</v>
      </c>
      <c r="O25" s="50"/>
      <c r="P25" s="49">
        <v>1190</v>
      </c>
      <c r="Q25" s="49"/>
      <c r="R25" s="49"/>
      <c r="S25" s="38" t="s">
        <v>49</v>
      </c>
      <c r="T25" s="38" t="s">
        <v>122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60">
        <v>21</v>
      </c>
      <c r="B26" s="61" t="s">
        <v>123</v>
      </c>
      <c r="C26" s="51">
        <v>6501</v>
      </c>
      <c r="D26" s="61" t="s">
        <v>124</v>
      </c>
      <c r="E26" s="61" t="s">
        <v>125</v>
      </c>
      <c r="F26" s="62" t="s">
        <v>32</v>
      </c>
      <c r="G26" s="61" t="s">
        <v>43</v>
      </c>
      <c r="H26" s="63"/>
      <c r="I26" s="64"/>
      <c r="J26" s="64">
        <v>2</v>
      </c>
      <c r="K26" s="64"/>
      <c r="L26" s="64"/>
      <c r="M26" s="64"/>
      <c r="N26" s="64" t="str">
        <f>SUM(I26:M26)</f>
        <v>0</v>
      </c>
      <c r="O26" s="65"/>
      <c r="P26" s="64">
        <v>490</v>
      </c>
      <c r="Q26" s="64"/>
      <c r="R26" s="64"/>
      <c r="S26" s="62"/>
      <c r="T26" s="62"/>
      <c r="U26" s="62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126</v>
      </c>
      <c r="C27" s="51">
        <v>7476</v>
      </c>
      <c r="D27" s="46" t="s">
        <v>127</v>
      </c>
      <c r="E27" s="46" t="s">
        <v>128</v>
      </c>
      <c r="F27" s="38" t="s">
        <v>129</v>
      </c>
      <c r="G27" s="46" t="s">
        <v>33</v>
      </c>
      <c r="H27" s="48"/>
      <c r="I27" s="49"/>
      <c r="J27" s="49">
        <v>2</v>
      </c>
      <c r="K27" s="49"/>
      <c r="L27" s="49"/>
      <c r="M27" s="49"/>
      <c r="N27" s="49" t="str">
        <f>SUM(I27:M27)</f>
        <v>0</v>
      </c>
      <c r="O27" s="50"/>
      <c r="P27" s="49">
        <v>490</v>
      </c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130</v>
      </c>
      <c r="C28" s="51">
        <v>7645</v>
      </c>
      <c r="D28" s="46" t="s">
        <v>131</v>
      </c>
      <c r="E28" s="46" t="s">
        <v>132</v>
      </c>
      <c r="F28" s="38" t="s">
        <v>94</v>
      </c>
      <c r="G28" s="46" t="s">
        <v>43</v>
      </c>
      <c r="H28" s="48"/>
      <c r="I28" s="49"/>
      <c r="J28" s="49">
        <v>4</v>
      </c>
      <c r="K28" s="49"/>
      <c r="L28" s="49"/>
      <c r="M28" s="49"/>
      <c r="N28" s="49" t="str">
        <f>SUM(I28:M28)</f>
        <v>0</v>
      </c>
      <c r="O28" s="50"/>
      <c r="P28" s="49">
        <v>920</v>
      </c>
      <c r="Q28" s="49"/>
      <c r="R28" s="49"/>
      <c r="S28" s="38"/>
      <c r="T28" s="38" t="s">
        <v>133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51</v>
      </c>
      <c r="C29" s="51">
        <v>94116</v>
      </c>
      <c r="D29" s="46" t="s">
        <v>134</v>
      </c>
      <c r="E29" s="46" t="s">
        <v>135</v>
      </c>
      <c r="F29" s="38" t="s">
        <v>74</v>
      </c>
      <c r="G29" s="46" t="s">
        <v>43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680</v>
      </c>
      <c r="Q29" s="49"/>
      <c r="R29" s="49"/>
      <c r="S29" s="38"/>
      <c r="T29" s="38" t="s">
        <v>136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39</v>
      </c>
      <c r="C30" s="51">
        <v>4556</v>
      </c>
      <c r="D30" s="46" t="s">
        <v>137</v>
      </c>
      <c r="E30" s="46" t="s">
        <v>138</v>
      </c>
      <c r="F30" s="38" t="s">
        <v>139</v>
      </c>
      <c r="G30" s="46" t="s">
        <v>43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370</v>
      </c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140</v>
      </c>
      <c r="C31" s="51">
        <v>7743</v>
      </c>
      <c r="D31" s="46" t="s">
        <v>141</v>
      </c>
      <c r="E31" s="46" t="s">
        <v>142</v>
      </c>
      <c r="F31" s="38" t="s">
        <v>129</v>
      </c>
      <c r="G31" s="46" t="s">
        <v>55</v>
      </c>
      <c r="H31" s="48"/>
      <c r="I31" s="49"/>
      <c r="J31" s="49"/>
      <c r="K31" s="49"/>
      <c r="L31" s="49">
        <v>4</v>
      </c>
      <c r="M31" s="49"/>
      <c r="N31" s="49" t="str">
        <f>SUM(I31:M31)</f>
        <v>0</v>
      </c>
      <c r="O31" s="50"/>
      <c r="P31" s="49">
        <v>720</v>
      </c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51</v>
      </c>
      <c r="C32" s="47">
        <v>3027</v>
      </c>
      <c r="D32" s="46" t="s">
        <v>143</v>
      </c>
      <c r="E32" s="46" t="s">
        <v>144</v>
      </c>
      <c r="F32" s="38" t="s">
        <v>74</v>
      </c>
      <c r="G32" s="46" t="s">
        <v>43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370</v>
      </c>
      <c r="Q32" s="49"/>
      <c r="R32" s="49"/>
      <c r="S32" s="38"/>
      <c r="T32" s="38" t="s">
        <v>145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146</v>
      </c>
      <c r="C33" s="59">
        <v>50061</v>
      </c>
      <c r="D33" s="53" t="s">
        <v>147</v>
      </c>
      <c r="E33" s="53" t="s">
        <v>148</v>
      </c>
      <c r="F33" s="55" t="s">
        <v>149</v>
      </c>
      <c r="G33" s="53" t="s">
        <v>66</v>
      </c>
      <c r="H33" s="56"/>
      <c r="I33" s="57"/>
      <c r="J33" s="57"/>
      <c r="K33" s="57"/>
      <c r="L33" s="57">
        <v>4</v>
      </c>
      <c r="M33" s="57"/>
      <c r="N33" s="57" t="str">
        <f>SUM(I33:M33)</f>
        <v>0</v>
      </c>
      <c r="O33" s="58"/>
      <c r="P33" s="57"/>
      <c r="Q33" s="57">
        <v>0</v>
      </c>
      <c r="R33" s="57"/>
      <c r="S33" s="55"/>
      <c r="T33" s="55" t="s">
        <v>150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151</v>
      </c>
      <c r="C34" s="47">
        <v>5686</v>
      </c>
      <c r="D34" s="46" t="s">
        <v>152</v>
      </c>
      <c r="E34" s="46" t="s">
        <v>153</v>
      </c>
      <c r="F34" s="38" t="s">
        <v>129</v>
      </c>
      <c r="G34" s="46" t="s">
        <v>43</v>
      </c>
      <c r="H34" s="48"/>
      <c r="I34" s="49"/>
      <c r="J34" s="49">
        <v>1</v>
      </c>
      <c r="K34" s="49"/>
      <c r="L34" s="49"/>
      <c r="M34" s="49"/>
      <c r="N34" s="49" t="str">
        <f>SUM(I34:M34)</f>
        <v>0</v>
      </c>
      <c r="O34" s="50"/>
      <c r="P34" s="49">
        <v>300</v>
      </c>
      <c r="Q34" s="49"/>
      <c r="R34" s="49"/>
      <c r="S34" s="38"/>
      <c r="T34" s="38" t="s">
        <v>154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51</v>
      </c>
      <c r="C35" s="47">
        <v>2971</v>
      </c>
      <c r="D35" s="46" t="s">
        <v>155</v>
      </c>
      <c r="E35" s="46" t="s">
        <v>156</v>
      </c>
      <c r="F35" s="38" t="s">
        <v>157</v>
      </c>
      <c r="G35" s="46" t="s">
        <v>55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370</v>
      </c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158</v>
      </c>
      <c r="C36" s="51">
        <v>7147</v>
      </c>
      <c r="D36" s="46" t="s">
        <v>159</v>
      </c>
      <c r="E36" s="46" t="s">
        <v>160</v>
      </c>
      <c r="F36" s="38" t="s">
        <v>42</v>
      </c>
      <c r="G36" s="46" t="s">
        <v>33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380</v>
      </c>
      <c r="Q36" s="49"/>
      <c r="R36" s="49"/>
      <c r="S36" s="38"/>
      <c r="T36" s="38" t="s">
        <v>161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162</v>
      </c>
      <c r="C37" s="51">
        <v>7965</v>
      </c>
      <c r="D37" s="46" t="s">
        <v>163</v>
      </c>
      <c r="E37" s="46" t="s">
        <v>164</v>
      </c>
      <c r="F37" s="38" t="s">
        <v>115</v>
      </c>
      <c r="G37" s="46" t="s">
        <v>80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190</v>
      </c>
      <c r="Q37" s="49"/>
      <c r="R37" s="49">
        <v>40</v>
      </c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165</v>
      </c>
      <c r="C38" s="51">
        <v>7966</v>
      </c>
      <c r="D38" s="46" t="s">
        <v>166</v>
      </c>
      <c r="E38" s="46" t="s">
        <v>167</v>
      </c>
      <c r="F38" s="38" t="s">
        <v>168</v>
      </c>
      <c r="G38" s="46" t="s">
        <v>55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150</v>
      </c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169</v>
      </c>
      <c r="C39" s="51">
        <v>7967</v>
      </c>
      <c r="D39" s="46" t="s">
        <v>166</v>
      </c>
      <c r="E39" s="46" t="s">
        <v>170</v>
      </c>
      <c r="F39" s="38" t="s">
        <v>171</v>
      </c>
      <c r="G39" s="46" t="s">
        <v>55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250</v>
      </c>
      <c r="Q39" s="49"/>
      <c r="R39" s="49"/>
      <c r="S39" s="38" t="s">
        <v>49</v>
      </c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172</v>
      </c>
      <c r="C40" s="51">
        <v>7791</v>
      </c>
      <c r="D40" s="46" t="s">
        <v>173</v>
      </c>
      <c r="E40" s="46" t="s">
        <v>174</v>
      </c>
      <c r="F40" s="38" t="s">
        <v>175</v>
      </c>
      <c r="G40" s="46" t="s">
        <v>80</v>
      </c>
      <c r="H40" s="48"/>
      <c r="I40" s="49"/>
      <c r="J40" s="49">
        <v>2</v>
      </c>
      <c r="K40" s="49"/>
      <c r="L40" s="49"/>
      <c r="M40" s="49"/>
      <c r="N40" s="49" t="str">
        <f>SUM(I40:M40)</f>
        <v>0</v>
      </c>
      <c r="O40" s="50"/>
      <c r="P40" s="49">
        <v>490</v>
      </c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176</v>
      </c>
      <c r="C41" s="51">
        <v>6893</v>
      </c>
      <c r="D41" s="46" t="s">
        <v>177</v>
      </c>
      <c r="E41" s="46" t="s">
        <v>178</v>
      </c>
      <c r="F41" s="38" t="s">
        <v>179</v>
      </c>
      <c r="G41" s="46" t="s">
        <v>55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380</v>
      </c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180</v>
      </c>
      <c r="C42" s="51">
        <v>7968</v>
      </c>
      <c r="D42" s="46" t="s">
        <v>181</v>
      </c>
      <c r="E42" s="46" t="s">
        <v>182</v>
      </c>
      <c r="F42" s="38" t="s">
        <v>183</v>
      </c>
      <c r="G42" s="46" t="s">
        <v>80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150</v>
      </c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184</v>
      </c>
      <c r="C43" s="51">
        <v>7441</v>
      </c>
      <c r="D43" s="46" t="s">
        <v>185</v>
      </c>
      <c r="E43" s="46" t="s">
        <v>186</v>
      </c>
      <c r="F43" s="38" t="s">
        <v>74</v>
      </c>
      <c r="G43" s="46" t="s">
        <v>66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380</v>
      </c>
      <c r="Q43" s="49"/>
      <c r="R43" s="49"/>
      <c r="S43" s="38" t="s">
        <v>49</v>
      </c>
      <c r="T43" s="38" t="s">
        <v>187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188</v>
      </c>
      <c r="C44" s="51">
        <v>7879</v>
      </c>
      <c r="D44" s="46" t="s">
        <v>189</v>
      </c>
      <c r="E44" s="46" t="s">
        <v>190</v>
      </c>
      <c r="F44" s="38" t="s">
        <v>65</v>
      </c>
      <c r="G44" s="46" t="s">
        <v>33</v>
      </c>
      <c r="H44" s="48"/>
      <c r="I44" s="49"/>
      <c r="J44" s="49"/>
      <c r="K44" s="49"/>
      <c r="L44" s="49">
        <v>5</v>
      </c>
      <c r="M44" s="49"/>
      <c r="N44" s="49" t="str">
        <f>SUM(I44:M44)</f>
        <v>0</v>
      </c>
      <c r="O44" s="50"/>
      <c r="P44" s="49">
        <v>900</v>
      </c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51</v>
      </c>
      <c r="C45" s="51">
        <v>94228</v>
      </c>
      <c r="D45" s="46" t="s">
        <v>191</v>
      </c>
      <c r="E45" s="46" t="s">
        <v>192</v>
      </c>
      <c r="F45" s="38" t="s">
        <v>69</v>
      </c>
      <c r="G45" s="46" t="s">
        <v>55</v>
      </c>
      <c r="H45" s="48"/>
      <c r="I45" s="49"/>
      <c r="J45" s="49"/>
      <c r="K45" s="49"/>
      <c r="L45" s="49">
        <v>6</v>
      </c>
      <c r="M45" s="49"/>
      <c r="N45" s="49" t="str">
        <f>SUM(I45:M45)</f>
        <v>0</v>
      </c>
      <c r="O45" s="50"/>
      <c r="P45" s="49">
        <v>1020</v>
      </c>
      <c r="Q45" s="49"/>
      <c r="R45" s="49"/>
      <c r="S45" s="38"/>
      <c r="T45" s="38" t="s">
        <v>193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194</v>
      </c>
      <c r="C46" s="51">
        <v>60120</v>
      </c>
      <c r="D46" s="46" t="s">
        <v>195</v>
      </c>
      <c r="E46" s="46" t="s">
        <v>196</v>
      </c>
      <c r="F46" s="38" t="s">
        <v>54</v>
      </c>
      <c r="G46" s="46" t="s">
        <v>33</v>
      </c>
      <c r="H46" s="48"/>
      <c r="I46" s="49"/>
      <c r="J46" s="49"/>
      <c r="K46" s="49"/>
      <c r="L46" s="49">
        <v>4</v>
      </c>
      <c r="M46" s="49"/>
      <c r="N46" s="49" t="str">
        <f>SUM(I46:M46)</f>
        <v>0</v>
      </c>
      <c r="O46" s="50"/>
      <c r="P46" s="49">
        <v>440</v>
      </c>
      <c r="Q46" s="49"/>
      <c r="R46" s="49"/>
      <c r="S46" s="38"/>
      <c r="T46" s="38" t="s">
        <v>197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51</v>
      </c>
      <c r="C47" s="47">
        <v>92592</v>
      </c>
      <c r="D47" s="46" t="s">
        <v>198</v>
      </c>
      <c r="E47" s="46" t="s">
        <v>199</v>
      </c>
      <c r="F47" s="38" t="s">
        <v>200</v>
      </c>
      <c r="G47" s="46" t="s">
        <v>55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370</v>
      </c>
      <c r="Q47" s="49"/>
      <c r="R47" s="49"/>
      <c r="S47" s="38"/>
      <c r="T47" s="38" t="s">
        <v>201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202</v>
      </c>
      <c r="C48" s="51">
        <v>7969</v>
      </c>
      <c r="D48" s="46" t="s">
        <v>203</v>
      </c>
      <c r="E48" s="46" t="s">
        <v>204</v>
      </c>
      <c r="F48" s="38" t="s">
        <v>200</v>
      </c>
      <c r="G48" s="46" t="s">
        <v>33</v>
      </c>
      <c r="H48" s="48"/>
      <c r="I48" s="49"/>
      <c r="J48" s="49">
        <v>2</v>
      </c>
      <c r="K48" s="49"/>
      <c r="L48" s="49"/>
      <c r="M48" s="49"/>
      <c r="N48" s="49" t="str">
        <f>SUM(I48:M48)</f>
        <v>0</v>
      </c>
      <c r="O48" s="50"/>
      <c r="P48" s="49">
        <v>200</v>
      </c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205</v>
      </c>
      <c r="C49" s="51">
        <v>7970</v>
      </c>
      <c r="D49" s="46" t="s">
        <v>206</v>
      </c>
      <c r="E49" s="46" t="s">
        <v>207</v>
      </c>
      <c r="F49" s="38" t="s">
        <v>200</v>
      </c>
      <c r="G49" s="46" t="s">
        <v>55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250</v>
      </c>
      <c r="Q49" s="49"/>
      <c r="R49" s="49"/>
      <c r="S49" s="38" t="s">
        <v>49</v>
      </c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208</v>
      </c>
      <c r="C50" s="51">
        <v>7971</v>
      </c>
      <c r="D50" s="46" t="s">
        <v>209</v>
      </c>
      <c r="E50" s="46" t="s">
        <v>210</v>
      </c>
      <c r="F50" s="38" t="s">
        <v>211</v>
      </c>
      <c r="G50" s="46" t="s">
        <v>55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150</v>
      </c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212</v>
      </c>
      <c r="C51" s="51">
        <v>7972</v>
      </c>
      <c r="D51" s="46" t="s">
        <v>213</v>
      </c>
      <c r="E51" s="46" t="s">
        <v>214</v>
      </c>
      <c r="F51" s="38" t="s">
        <v>211</v>
      </c>
      <c r="G51" s="46" t="s">
        <v>55</v>
      </c>
      <c r="H51" s="48"/>
      <c r="I51" s="49"/>
      <c r="J51" s="49">
        <v>2</v>
      </c>
      <c r="K51" s="49"/>
      <c r="L51" s="49"/>
      <c r="M51" s="49"/>
      <c r="N51" s="49" t="str">
        <f>SUM(I51:M51)</f>
        <v>0</v>
      </c>
      <c r="O51" s="50"/>
      <c r="P51" s="49">
        <v>200</v>
      </c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215</v>
      </c>
      <c r="C52" s="51">
        <v>7973</v>
      </c>
      <c r="D52" s="46" t="s">
        <v>216</v>
      </c>
      <c r="E52" s="46" t="s">
        <v>217</v>
      </c>
      <c r="F52" s="38" t="s">
        <v>115</v>
      </c>
      <c r="G52" s="46" t="s">
        <v>80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250</v>
      </c>
      <c r="Q52" s="49"/>
      <c r="R52" s="49"/>
      <c r="S52" s="38" t="s">
        <v>49</v>
      </c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218</v>
      </c>
      <c r="C53" s="51">
        <v>7974</v>
      </c>
      <c r="D53" s="46" t="s">
        <v>219</v>
      </c>
      <c r="E53" s="46" t="s">
        <v>220</v>
      </c>
      <c r="F53" s="38" t="s">
        <v>115</v>
      </c>
      <c r="G53" s="46" t="s">
        <v>55</v>
      </c>
      <c r="H53" s="48"/>
      <c r="I53" s="49"/>
      <c r="J53" s="49">
        <v>2</v>
      </c>
      <c r="K53" s="49"/>
      <c r="L53" s="49"/>
      <c r="M53" s="49"/>
      <c r="N53" s="49" t="str">
        <f>SUM(I53:M53)</f>
        <v>0</v>
      </c>
      <c r="O53" s="50"/>
      <c r="P53" s="49">
        <v>300</v>
      </c>
      <c r="Q53" s="49"/>
      <c r="R53" s="49"/>
      <c r="S53" s="38" t="s">
        <v>49</v>
      </c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