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<sst xmlns="http://schemas.openxmlformats.org/spreadsheetml/2006/main" uniqueCount="81">
  <si>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</si>
  <si>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</si>
  <si>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</si>
  <si>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</si>
  <si>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</si>
  <si>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</si>
  <si>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</si>
  <si>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</si>
  <si>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</si>
  <si>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</si>
  <si>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</si>
  <si>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</si>
  <si>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</si>
  <si>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</si>
  <si>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</si>
  <si>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</si>
  <si>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</si>
  <si>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</si>
  <si>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</si>
  <si>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</si>
  <si>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</si>
  <si>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</si>
  <si>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</si>
  <si>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</si>
  <si>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</si>
  <si>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</si>
  <si>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</si>
  <si>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</si>
  <si>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</si>
  <si>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</si>
  <si>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</si>
  <si>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</si>
  <si>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Кремчужская д.19</t>
  </si>
  <si>
    <t>к3, кв. 179, 8-911-131-84-42</t>
  </si>
  <si>
    <t>с 19</t>
  </si>
  <si>
    <t>2 бут в зачет</t>
  </si>
  <si>
    <t xml:space="preserve">1 - ЧЕК (1-й раз)
 </t>
  </si>
  <si>
    <t>СПб, 8-я советская д. 60</t>
  </si>
  <si>
    <t>кв. 15, 8-905-262-37-05</t>
  </si>
  <si>
    <t>С 17</t>
  </si>
  <si>
    <t>8-911-214-84-49 РАНЬШЕ НИКОГО НЕ БУДЕТ</t>
  </si>
  <si>
    <t>Разовый</t>
  </si>
  <si>
    <t>СПб, ул. Тверская д.16</t>
  </si>
  <si>
    <t>Лит А, помещение 1 Финансово-экономический отдел 374-98-59</t>
  </si>
  <si>
    <t>с 10 до 13</t>
  </si>
  <si>
    <t>или С 14 до 16:30  ПЕРЕДАТЬ КОНВЕРТ</t>
  </si>
  <si>
    <t>СПб, ул. Рыбинская, д. 5 литерА</t>
  </si>
  <si>
    <t>офис 105, 1й этаж, лифт есть, 8-911-164-71-88</t>
  </si>
  <si>
    <t>с 10 до 17 созвон</t>
  </si>
  <si>
    <t>ОБЯЗАТЕЛЬНО СДАЧУ С 5000 ТЫСЯЧ ВЗЯТЬ В ОФИСЕ</t>
  </si>
  <si>
    <t>СПб, Центральный район, ул. Достоевского д. 16</t>
  </si>
  <si>
    <t>кв. 4, 14й подъезд,  3-й этаж, код 359, 8-921-393-90-75</t>
  </si>
  <si>
    <t>с 18</t>
  </si>
  <si>
    <t>СПб, ул. Черняховского, д. 59</t>
  </si>
  <si>
    <t>2й этаж, офис 201, 8-911-127-07-84</t>
  </si>
  <si>
    <t>с 10 до 13 созвон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</si>
  <si>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</si>
  <si>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</si>
  <si>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</si>
  <si>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до 13 созвон за 15 минут!</t>
  </si>
  <si>
    <t>созвон!! 2 &amp;#34;Б&amp;#34; класс, 3-й этаж каб №60</t>
  </si>
  <si>
    <t>Легион водономика вода</t>
  </si>
  <si>
    <t>СПб, ул. Звенигородская д. 22</t>
  </si>
  <si>
    <t>БЦ ИПС, оф. 234, 243-13-05,</t>
  </si>
  <si>
    <t>до 15</t>
  </si>
  <si>
    <t xml:space="preserve">1 - ЧЕК (всегда)
 </t>
  </si>
  <si>
    <t>в этот раз за наличку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</si>
  <si>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</si>
  <si>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</si>
  <si>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</si>
  <si>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 до 14</t>
  </si>
  <si>
    <t>с 10! 8-952-361-82-42. ИП ШЕВЧЕНКО. ВСЮ ВОДУ РАЗНЕСТИ!- еще одна жалоба от клиента = штраф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</si>
  <si>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</si>
  <si>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</si>
  <si>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</si>
  <si>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ДОКУМЕНТЫ!!!!СМ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</si>
  <si>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</si>
  <si>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</si>
  <si>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</si>
  <si>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с 10 до 15 созвон</t>
  </si>
  <si>
    <t>обязательно созвон за час!4этаж 403- 3 бутыли, 3 этаж 305-3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</si>
</sst>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4299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35</v>
      </c>
      <c r="P6" s="49">
        <v>350</v>
      </c>
      <c r="Q6" s="49"/>
      <c r="R6" s="49"/>
      <c r="S6" s="38" t="s">
        <v>36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3619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/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3047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2926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2663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>
        <v>200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1242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>
        <v>4</v>
      </c>
      <c r="J12" s="49"/>
      <c r="K12" s="49"/>
      <c r="L12" s="49"/>
      <c r="M12" s="49"/>
      <c r="N12" s="49" t="str">
        <f>SUM(I12:M12)</f>
        <v>0</v>
      </c>
      <c r="O12" s="50"/>
      <c r="P12" s="49">
        <v>800</v>
      </c>
      <c r="Q12" s="49"/>
      <c r="R12" s="49">
        <v>100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60006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>
        <v>1000</v>
      </c>
      <c r="Q13" s="57"/>
      <c r="R13" s="57"/>
      <c r="S13" s="55" t="s">
        <v>65</v>
      </c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4335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>
        <v>20</v>
      </c>
      <c r="J14" s="49"/>
      <c r="K14" s="49"/>
      <c r="L14" s="49"/>
      <c r="M14" s="49"/>
      <c r="N14" s="49" t="str">
        <f>SUM(I14:M14)</f>
        <v>0</v>
      </c>
      <c r="O14" s="50"/>
      <c r="P14" s="49">
        <v>3200</v>
      </c>
      <c r="Q14" s="49"/>
      <c r="R14" s="49">
        <v>200</v>
      </c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4026</v>
      </c>
      <c r="D15" s="53" t="s">
        <v>73</v>
      </c>
      <c r="E15" s="53" t="s">
        <v>74</v>
      </c>
      <c r="F15" s="55" t="s">
        <v>64</v>
      </c>
      <c r="G15" s="53" t="s">
        <v>3</v>
      </c>
      <c r="H15" s="56"/>
      <c r="I15" s="57">
        <v>10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1350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4">
        <v>3038</v>
      </c>
      <c r="D16" s="53" t="s">
        <v>77</v>
      </c>
      <c r="E16" s="53" t="s">
        <v>78</v>
      </c>
      <c r="F16" s="55" t="s">
        <v>79</v>
      </c>
      <c r="G16" s="53" t="s">
        <v>3</v>
      </c>
      <c r="H16" s="56"/>
      <c r="I16" s="57">
        <v>6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1320</v>
      </c>
      <c r="R16" s="57">
        <v>90</v>
      </c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