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'путевой'!$A$1:$U$19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<sst xmlns="http://schemas.openxmlformats.org/spreadsheetml/2006/main" uniqueCount="97">
  <si>
    <t xml:space="preserve"> 1-я Загрузка:</t>
  </si>
  <si>
    <t>Доп. Оборудование:</t>
  </si>
  <si>
    <t>Путевой лист</t>
  </si>
  <si>
    <t>Федор</t>
  </si>
  <si>
    <t xml:space="preserve"> 2-я Загрузка:</t>
  </si>
  <si>
    <t>13.01.2020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</si>
  <si>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</si>
  <si>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</si>
  <si>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</si>
  <si>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</si>
  <si>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</si>
  <si>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</si>
  <si>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</si>
  <si>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</si>
  <si>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</si>
  <si>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</si>
  <si>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</si>
  <si>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</si>
  <si>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</si>
  <si>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</si>
  <si>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</si>
  <si>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</si>
  <si>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</si>
  <si>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</si>
  <si>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</si>
  <si>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</si>
  <si>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</si>
  <si>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</si>
  <si>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</si>
  <si>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РАЗОВЫЙ</t>
  </si>
  <si>
    <t>Спб, Большой Сампсониевский проспект, д. 9</t>
  </si>
  <si>
    <t>8-953-160-89-22 Артем</t>
  </si>
  <si>
    <t>10:00-15:00</t>
  </si>
  <si>
    <t xml:space="preserve">1 - Заказ от ЭНДИ
 </t>
  </si>
  <si>
    <t>от ХАЛПИ. СОЗВОН ЗАРАНЕЕ!  10 бутылок халпи 19л однораз. без денег и без доков</t>
  </si>
  <si>
    <t>Кьюбекс Логистикс</t>
  </si>
  <si>
    <t>СПб, ул. Марата д. 69/71</t>
  </si>
  <si>
    <t>БЦ Ренисанс Плаза, к. Б, офис 36, 8-921-395-85-02</t>
  </si>
  <si>
    <t>10:00-12:00</t>
  </si>
  <si>
    <t>только ндс. УТРОМ ПОЗВОНИТЬ СКАЗАТЬ НОМЕР МАШИНЫ ЕСЛИ НЕ УСПЕВАЕТЕ ПРИМУТ ТОЛЬКО ПОСЛЕ 14. ЕСЛИ ДАЛЕКО НЕСТИ ПОМЕТЬТЕ В МАРШРУТНОМ</t>
  </si>
  <si>
    <t>Клиент№239</t>
  </si>
  <si>
    <t>СПб, пр. Энгельса д. 37</t>
  </si>
  <si>
    <t>офис 301, 8-921-882-03-94, 925-31-78</t>
  </si>
  <si>
    <t>Звонить на номер 8-905-279-68-79, по возможности пораньше.</t>
  </si>
  <si>
    <t>Фора - Карен Клаб (Кариан Клаб)</t>
  </si>
  <si>
    <t>СПб, Красногвардейский район, улица Дегтярева, 4</t>
  </si>
  <si>
    <t>8-952-248-30-70 Эдуард, 8-904-337-33-65,  созвон - встретят</t>
  </si>
  <si>
    <t>9:00-12:00 13:00-16:00</t>
  </si>
  <si>
    <t>попробовать успеть до 12</t>
  </si>
  <si>
    <t>РЖД (тендер)</t>
  </si>
  <si>
    <t>СПб, Набережная реки Фонтанки, д. 117</t>
  </si>
  <si>
    <t>8-911-154-28-12</t>
  </si>
  <si>
    <t>10:00-13:00</t>
  </si>
  <si>
    <t xml:space="preserve">1 - ЧЕК (всегда)
 </t>
  </si>
  <si>
    <t>СОЗВОН ЗА ЧАС - ДЛЯ ПРОПУСКА , встретят на территории</t>
  </si>
  <si>
    <t>ЭнергоСтройМонтаж водоносов</t>
  </si>
  <si>
    <t>Спб, пр.Энгельса, д.27Ш</t>
  </si>
  <si>
    <t>Заезд с Манчестерской ул., второй поворот налево. 494-88-15</t>
  </si>
  <si>
    <t>10:00-16:30</t>
  </si>
  <si>
    <t>только с ндс 16:30 закрывается пропускное бюро .С 12 ДО 13 ОБЕД НИКТО НЕ ПРИМЕТ Данные по водителю и машине скидывать на почту в день заказа Гражданство СТРОГО РФ!911-939-06-66. ГРУЗЧИКА НЕ МЕНЯТЬ иначе не пустят</t>
  </si>
  <si>
    <t>Клиент№6644</t>
  </si>
  <si>
    <t>СПб, Краснодонская улица, д. 14</t>
  </si>
  <si>
    <t>районный суд, 3й этаж, каб 309,  8-921-861-56-21</t>
  </si>
  <si>
    <t>10:00-17:00</t>
  </si>
  <si>
    <t>созвон за час.</t>
  </si>
  <si>
    <t>Клиент №6542</t>
  </si>
  <si>
    <t>СПб, ул. Кременчугская д. 11</t>
  </si>
  <si>
    <t>к2, кв. 161, 8-932-053-23-07 Надежда</t>
  </si>
  <si>
    <t>новый пакет Поставка №8 (18 из 20). оставят пустые бут у двери, созвон как отгрузите</t>
  </si>
  <si>
    <t>Водоносов</t>
  </si>
  <si>
    <t>СПб, Лиговский пр., д. 52</t>
  </si>
  <si>
    <t>офис 5, 8-911-926-37-26</t>
  </si>
  <si>
    <t>10:00-18:00</t>
  </si>
  <si>
    <t>с 13 до 14 обед ЗАБИРАТЬ ПУСТУЮ ТАРУ</t>
  </si>
  <si>
    <t>Клиент№4376</t>
  </si>
  <si>
    <t>СПб, пр. Просвещения д.43</t>
  </si>
  <si>
    <t>8-921-888-90-21</t>
  </si>
  <si>
    <t>12:00-15:00</t>
  </si>
  <si>
    <t>СОЗВОН УТРОМ ДЛЯ ПРОПУСКА забрать 4 бутыли Плески натуральной (вкус не нравится) - заменить на первую категорию с возвратом разницы</t>
  </si>
  <si>
    <t>Клиент №6214</t>
  </si>
  <si>
    <t>Мурино, Всеволожский район, Ленинградская область, Воронцовский бульвар д.5</t>
  </si>
  <si>
    <t>к4, 2-я парадная, 8-921-919-46-47</t>
  </si>
  <si>
    <t>14:00-17:00</t>
  </si>
  <si>
    <t>2 бут в залог</t>
  </si>
  <si>
    <t xml:space="preserve">1 - ЧЕК (1-й раз)
 </t>
  </si>
  <si>
    <t>СПб, 8-я советская д. 60</t>
  </si>
  <si>
    <t>кв. 15, 8-905-262-37-05, 8-901-098-24-04</t>
  </si>
  <si>
    <t>ЗВОНИТЬ НА номер 8-911-214-84-49, 
,  помочь надеть помпу на бутыль.ОПЛАЧЕНО НА САЙТЕ 23.12</t>
  </si>
  <si>
    <t>Фора - Карина</t>
  </si>
  <si>
    <t>8-903-093-60-77, 2-й этаж, 215 офис</t>
  </si>
  <si>
    <t>10:00-14:00</t>
  </si>
  <si>
    <t>бутыли не прозрачные,чистые и аккуратные!</t>
  </si>
  <si>
    <t>Испытательный Центр «Стройэксперт»</t>
  </si>
  <si>
    <t>СПб, Большеохтинский пр. д. 9</t>
  </si>
  <si>
    <t>лит.А. 8-965-753-29-14, 318-18-79</t>
  </si>
  <si>
    <t>11:00-15:00</t>
  </si>
  <si>
    <t>ЗАБИРАТЬ ПУСТУЮ ТАРУ ОБЯЗАТЕЛЬНО!!!!МОЖНО ДЕЛИТЬ. довозим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</si>
</sst>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8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  <fill>
      <patternFill patternType="none"/>
    </fill>
    <fill>
      <patternFill patternType="solid">
        <fgColor rgb="FFFFFF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66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  <xf xfId="0" fontId="18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6" borderId="1" applyFont="1" applyNumberFormat="0" applyFill="1" applyBorder="1" applyAlignment="1">
      <alignment horizontal="center" vertical="center" textRotation="0" wrapText="true" shrinkToFit="false"/>
    </xf>
    <xf xfId="0" fontId="4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6" borderId="1" applyFont="1" applyNumberFormat="0" applyFill="1" applyBorder="1" applyAlignment="1">
      <alignment horizontal="center" vertical="center" textRotation="0" wrapText="true" shrinkToFit="false"/>
    </xf>
    <xf xfId="0" fontId="22" numFmtId="0" fillId="7" borderId="1" applyFont="1" applyNumberFormat="0" applyFill="1" applyBorder="1" applyAlignment="1">
      <alignment horizontal="center" vertical="center" textRotation="0" wrapText="true" shrinkToFit="false"/>
    </xf>
    <xf xfId="0" fontId="18" numFmtId="0" fillId="7" borderId="1" applyFont="1" applyNumberFormat="0" applyFill="1" applyBorder="1" applyAlignment="1">
      <alignment horizontal="center" vertical="center" textRotation="0" wrapText="true" shrinkToFit="false"/>
    </xf>
    <xf xfId="0" fontId="3" numFmtId="0" fillId="7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19" sqref="A19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/>
      <c r="D6" s="46" t="s">
        <v>30</v>
      </c>
      <c r="E6" s="46" t="s">
        <v>31</v>
      </c>
      <c r="F6" s="38" t="s">
        <v>32</v>
      </c>
      <c r="G6" s="46" t="s">
        <v>3</v>
      </c>
      <c r="H6" s="48"/>
      <c r="I6" s="49"/>
      <c r="J6" s="49"/>
      <c r="K6" s="49"/>
      <c r="L6" s="49"/>
      <c r="M6" s="49"/>
      <c r="N6" s="49" t="str">
        <f>SUM(I6:M6)</f>
        <v>0</v>
      </c>
      <c r="O6" s="50"/>
      <c r="P6" s="49"/>
      <c r="Q6" s="49">
        <v>0</v>
      </c>
      <c r="R6" s="49"/>
      <c r="S6" s="38" t="s">
        <v>33</v>
      </c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962</v>
      </c>
      <c r="D7" s="52" t="s">
        <v>36</v>
      </c>
      <c r="E7" s="52" t="s">
        <v>37</v>
      </c>
      <c r="F7" s="54" t="s">
        <v>38</v>
      </c>
      <c r="G7" s="52" t="s">
        <v>3</v>
      </c>
      <c r="H7" s="55"/>
      <c r="I7" s="56"/>
      <c r="J7" s="56"/>
      <c r="K7" s="56">
        <v>4</v>
      </c>
      <c r="L7" s="56"/>
      <c r="M7" s="56"/>
      <c r="N7" s="56" t="str">
        <f>SUM(I7:M7)</f>
        <v>0</v>
      </c>
      <c r="O7" s="57"/>
      <c r="P7" s="56"/>
      <c r="Q7" s="56">
        <v>680</v>
      </c>
      <c r="R7" s="56"/>
      <c r="S7" s="54"/>
      <c r="T7" s="54" t="s">
        <v>39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40</v>
      </c>
      <c r="C8" s="47">
        <v>239</v>
      </c>
      <c r="D8" s="46" t="s">
        <v>41</v>
      </c>
      <c r="E8" s="46" t="s">
        <v>42</v>
      </c>
      <c r="F8" s="38" t="s">
        <v>32</v>
      </c>
      <c r="G8" s="46" t="s">
        <v>3</v>
      </c>
      <c r="H8" s="48"/>
      <c r="I8" s="49"/>
      <c r="J8" s="49">
        <v>1</v>
      </c>
      <c r="K8" s="49"/>
      <c r="L8" s="49"/>
      <c r="M8" s="49"/>
      <c r="N8" s="49" t="str">
        <f>SUM(I8:M8)</f>
        <v>0</v>
      </c>
      <c r="O8" s="50"/>
      <c r="P8" s="49">
        <v>310</v>
      </c>
      <c r="Q8" s="49"/>
      <c r="R8" s="49">
        <v>30</v>
      </c>
      <c r="S8" s="38"/>
      <c r="T8" s="38" t="s">
        <v>43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44</v>
      </c>
      <c r="C9" s="47">
        <v>1126</v>
      </c>
      <c r="D9" s="46" t="s">
        <v>45</v>
      </c>
      <c r="E9" s="46" t="s">
        <v>46</v>
      </c>
      <c r="F9" s="38" t="s">
        <v>47</v>
      </c>
      <c r="G9" s="46" t="s">
        <v>3</v>
      </c>
      <c r="H9" s="48"/>
      <c r="I9" s="49"/>
      <c r="J9" s="49"/>
      <c r="K9" s="49"/>
      <c r="L9" s="49">
        <v>8</v>
      </c>
      <c r="M9" s="49"/>
      <c r="N9" s="49" t="str">
        <f>SUM(I9:M9)</f>
        <v>0</v>
      </c>
      <c r="O9" s="50"/>
      <c r="P9" s="49">
        <v>1160</v>
      </c>
      <c r="Q9" s="49"/>
      <c r="R9" s="49"/>
      <c r="S9" s="38"/>
      <c r="T9" s="38" t="s">
        <v>48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51">
        <v>5</v>
      </c>
      <c r="B10" s="52" t="s">
        <v>49</v>
      </c>
      <c r="C10" s="53">
        <v>80001</v>
      </c>
      <c r="D10" s="52" t="s">
        <v>50</v>
      </c>
      <c r="E10" s="52" t="s">
        <v>51</v>
      </c>
      <c r="F10" s="54" t="s">
        <v>52</v>
      </c>
      <c r="G10" s="52" t="s">
        <v>3</v>
      </c>
      <c r="H10" s="55"/>
      <c r="I10" s="56">
        <v>10</v>
      </c>
      <c r="J10" s="56"/>
      <c r="K10" s="56"/>
      <c r="L10" s="56"/>
      <c r="M10" s="56"/>
      <c r="N10" s="56" t="str">
        <f>SUM(I10:M10)</f>
        <v>0</v>
      </c>
      <c r="O10" s="57"/>
      <c r="P10" s="56">
        <v>1100</v>
      </c>
      <c r="Q10" s="56"/>
      <c r="R10" s="56"/>
      <c r="S10" s="54" t="s">
        <v>53</v>
      </c>
      <c r="T10" s="54" t="s">
        <v>54</v>
      </c>
      <c r="U10" s="5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51">
        <v>6</v>
      </c>
      <c r="B11" s="52" t="s">
        <v>55</v>
      </c>
      <c r="C11" s="53">
        <v>94790</v>
      </c>
      <c r="D11" s="52" t="s">
        <v>56</v>
      </c>
      <c r="E11" s="52" t="s">
        <v>57</v>
      </c>
      <c r="F11" s="54" t="s">
        <v>58</v>
      </c>
      <c r="G11" s="52" t="s">
        <v>3</v>
      </c>
      <c r="H11" s="55"/>
      <c r="I11" s="56"/>
      <c r="J11" s="56"/>
      <c r="K11" s="56"/>
      <c r="L11" s="56">
        <v>10</v>
      </c>
      <c r="M11" s="56"/>
      <c r="N11" s="56" t="str">
        <f>SUM(I11:M11)</f>
        <v>0</v>
      </c>
      <c r="O11" s="57"/>
      <c r="P11" s="56"/>
      <c r="Q11" s="56">
        <v>1400</v>
      </c>
      <c r="R11" s="56"/>
      <c r="S11" s="54"/>
      <c r="T11" s="54" t="s">
        <v>59</v>
      </c>
      <c r="U11" s="5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60</v>
      </c>
      <c r="C12" s="58">
        <v>6644</v>
      </c>
      <c r="D12" s="46" t="s">
        <v>61</v>
      </c>
      <c r="E12" s="46" t="s">
        <v>62</v>
      </c>
      <c r="F12" s="38" t="s">
        <v>63</v>
      </c>
      <c r="G12" s="46" t="s">
        <v>3</v>
      </c>
      <c r="H12" s="48"/>
      <c r="I12" s="49"/>
      <c r="J12" s="49"/>
      <c r="K12" s="49">
        <v>2</v>
      </c>
      <c r="L12" s="49"/>
      <c r="M12" s="49"/>
      <c r="N12" s="49" t="str">
        <f>SUM(I12:M12)</f>
        <v>0</v>
      </c>
      <c r="O12" s="50"/>
      <c r="P12" s="49">
        <v>380</v>
      </c>
      <c r="Q12" s="49"/>
      <c r="R12" s="49"/>
      <c r="S12" s="38"/>
      <c r="T12" s="38" t="s">
        <v>64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65</v>
      </c>
      <c r="C13" s="58">
        <v>6542</v>
      </c>
      <c r="D13" s="46" t="s">
        <v>66</v>
      </c>
      <c r="E13" s="46" t="s">
        <v>67</v>
      </c>
      <c r="F13" s="38" t="s">
        <v>32</v>
      </c>
      <c r="G13" s="46" t="s">
        <v>3</v>
      </c>
      <c r="H13" s="48"/>
      <c r="I13" s="49"/>
      <c r="J13" s="49">
        <v>2</v>
      </c>
      <c r="K13" s="49"/>
      <c r="L13" s="49"/>
      <c r="M13" s="49"/>
      <c r="N13" s="49" t="str">
        <f>SUM(I13:M13)</f>
        <v>0</v>
      </c>
      <c r="O13" s="50"/>
      <c r="P13" s="49"/>
      <c r="Q13" s="49">
        <v>0</v>
      </c>
      <c r="R13" s="49"/>
      <c r="S13" s="38"/>
      <c r="T13" s="38" t="s">
        <v>68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59">
        <v>9</v>
      </c>
      <c r="B14" s="60" t="s">
        <v>69</v>
      </c>
      <c r="C14" s="61">
        <v>1809</v>
      </c>
      <c r="D14" s="60" t="s">
        <v>70</v>
      </c>
      <c r="E14" s="60" t="s">
        <v>71</v>
      </c>
      <c r="F14" s="62" t="s">
        <v>72</v>
      </c>
      <c r="G14" s="60" t="s">
        <v>3</v>
      </c>
      <c r="H14" s="63"/>
      <c r="I14" s="64"/>
      <c r="J14" s="64"/>
      <c r="K14" s="64"/>
      <c r="L14" s="64">
        <v>2</v>
      </c>
      <c r="M14" s="64"/>
      <c r="N14" s="64" t="str">
        <f>SUM(I14:M14)</f>
        <v>0</v>
      </c>
      <c r="O14" s="65"/>
      <c r="P14" s="64">
        <v>350</v>
      </c>
      <c r="Q14" s="64"/>
      <c r="R14" s="64"/>
      <c r="S14" s="62"/>
      <c r="T14" s="62" t="s">
        <v>73</v>
      </c>
      <c r="U14" s="62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59">
        <v>10</v>
      </c>
      <c r="B15" s="60" t="s">
        <v>74</v>
      </c>
      <c r="C15" s="61">
        <v>4376</v>
      </c>
      <c r="D15" s="60" t="s">
        <v>75</v>
      </c>
      <c r="E15" s="60" t="s">
        <v>76</v>
      </c>
      <c r="F15" s="62" t="s">
        <v>77</v>
      </c>
      <c r="G15" s="60" t="s">
        <v>3</v>
      </c>
      <c r="H15" s="63"/>
      <c r="I15" s="64"/>
      <c r="J15" s="64"/>
      <c r="K15" s="64">
        <v>4</v>
      </c>
      <c r="L15" s="64"/>
      <c r="M15" s="64"/>
      <c r="N15" s="64" t="str">
        <f>SUM(I15:M15)</f>
        <v>0</v>
      </c>
      <c r="O15" s="65"/>
      <c r="P15" s="64">
        <v>-60</v>
      </c>
      <c r="Q15" s="64"/>
      <c r="R15" s="64"/>
      <c r="S15" s="62"/>
      <c r="T15" s="62" t="s">
        <v>78</v>
      </c>
      <c r="U15" s="62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79</v>
      </c>
      <c r="C16" s="58">
        <v>6214</v>
      </c>
      <c r="D16" s="46" t="s">
        <v>80</v>
      </c>
      <c r="E16" s="46" t="s">
        <v>81</v>
      </c>
      <c r="F16" s="38" t="s">
        <v>82</v>
      </c>
      <c r="G16" s="46" t="s">
        <v>3</v>
      </c>
      <c r="H16" s="48"/>
      <c r="I16" s="49"/>
      <c r="J16" s="49"/>
      <c r="K16" s="49">
        <v>2</v>
      </c>
      <c r="L16" s="49"/>
      <c r="M16" s="49"/>
      <c r="N16" s="49" t="str">
        <f>SUM(I16:M16)</f>
        <v>0</v>
      </c>
      <c r="O16" s="50" t="s">
        <v>83</v>
      </c>
      <c r="P16" s="49">
        <v>680</v>
      </c>
      <c r="Q16" s="49"/>
      <c r="R16" s="49"/>
      <c r="S16" s="38" t="s">
        <v>84</v>
      </c>
      <c r="T16" s="38"/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69</v>
      </c>
      <c r="C17" s="47">
        <v>3619</v>
      </c>
      <c r="D17" s="46" t="s">
        <v>85</v>
      </c>
      <c r="E17" s="46" t="s">
        <v>86</v>
      </c>
      <c r="F17" s="38" t="s">
        <v>52</v>
      </c>
      <c r="G17" s="46" t="s">
        <v>3</v>
      </c>
      <c r="H17" s="48"/>
      <c r="I17" s="49"/>
      <c r="J17" s="49"/>
      <c r="K17" s="49"/>
      <c r="L17" s="49">
        <v>3</v>
      </c>
      <c r="M17" s="49"/>
      <c r="N17" s="49" t="str">
        <f>SUM(I17:M17)</f>
        <v>0</v>
      </c>
      <c r="O17" s="50"/>
      <c r="P17" s="49">
        <v>555</v>
      </c>
      <c r="Q17" s="49"/>
      <c r="R17" s="49"/>
      <c r="S17" s="38"/>
      <c r="T17" s="38" t="s">
        <v>87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88</v>
      </c>
      <c r="C18" s="47">
        <v>1090</v>
      </c>
      <c r="D18" s="46" t="s">
        <v>45</v>
      </c>
      <c r="E18" s="46" t="s">
        <v>89</v>
      </c>
      <c r="F18" s="38" t="s">
        <v>90</v>
      </c>
      <c r="G18" s="46" t="s">
        <v>3</v>
      </c>
      <c r="H18" s="48"/>
      <c r="I18" s="49"/>
      <c r="J18" s="49"/>
      <c r="K18" s="49"/>
      <c r="L18" s="49">
        <v>12</v>
      </c>
      <c r="M18" s="49"/>
      <c r="N18" s="49" t="str">
        <f>SUM(I18:M18)</f>
        <v>0</v>
      </c>
      <c r="O18" s="50"/>
      <c r="P18" s="49">
        <v>1500</v>
      </c>
      <c r="Q18" s="49"/>
      <c r="R18" s="49">
        <v>60</v>
      </c>
      <c r="S18" s="38"/>
      <c r="T18" s="38" t="s">
        <v>91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51">
        <v>14</v>
      </c>
      <c r="B19" s="52" t="s">
        <v>92</v>
      </c>
      <c r="C19" s="53">
        <v>2194</v>
      </c>
      <c r="D19" s="52" t="s">
        <v>93</v>
      </c>
      <c r="E19" s="52" t="s">
        <v>94</v>
      </c>
      <c r="F19" s="54" t="s">
        <v>95</v>
      </c>
      <c r="G19" s="52" t="s">
        <v>3</v>
      </c>
      <c r="H19" s="55"/>
      <c r="I19" s="56"/>
      <c r="J19" s="56"/>
      <c r="K19" s="56">
        <v>40</v>
      </c>
      <c r="L19" s="56"/>
      <c r="M19" s="56"/>
      <c r="N19" s="56" t="str">
        <f>SUM(I19:M19)</f>
        <v>0</v>
      </c>
      <c r="O19" s="57"/>
      <c r="P19" s="56"/>
      <c r="Q19" s="56">
        <v>4800</v>
      </c>
      <c r="R19" s="56">
        <v>200</v>
      </c>
      <c r="S19" s="54"/>
      <c r="T19" s="54" t="s">
        <v>96</v>
      </c>
      <c r="U19" s="5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37"/>
      <c r="B20" s="46"/>
      <c r="C20" s="47"/>
      <c r="D20" s="46"/>
      <c r="E20" s="46"/>
      <c r="F20" s="38"/>
      <c r="G20" s="46"/>
      <c r="H20" s="48"/>
      <c r="I20" s="49"/>
      <c r="J20" s="49"/>
      <c r="K20" s="49"/>
      <c r="L20" s="49"/>
      <c r="M20" s="49"/>
      <c r="N20" s="49"/>
      <c r="O20" s="50"/>
      <c r="P20" s="49"/>
      <c r="Q20" s="49"/>
      <c r="R20" s="49"/>
      <c r="S20" s="38"/>
      <c r="T20" s="38"/>
      <c r="U20" s="38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/>
      <c r="B21" s="46"/>
      <c r="C21" s="47"/>
      <c r="D21" s="46"/>
      <c r="E21" s="46"/>
      <c r="F21" s="38"/>
      <c r="G21" s="46"/>
      <c r="H21" s="48"/>
      <c r="I21" s="49"/>
      <c r="J21" s="49"/>
      <c r="K21" s="49"/>
      <c r="L21" s="49"/>
      <c r="M21" s="49"/>
      <c r="N21" s="49"/>
      <c r="O21" s="50"/>
      <c r="P21" s="49"/>
      <c r="Q21" s="49"/>
      <c r="R21" s="49"/>
      <c r="S21" s="38"/>
      <c r="T21" s="38"/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/>
      <c r="B22" s="46"/>
      <c r="C22" s="47"/>
      <c r="D22" s="46"/>
      <c r="E22" s="46"/>
      <c r="F22" s="38"/>
      <c r="G22" s="46"/>
      <c r="H22" s="48"/>
      <c r="I22" s="49"/>
      <c r="J22" s="49"/>
      <c r="K22" s="49"/>
      <c r="L22" s="49"/>
      <c r="M22" s="49"/>
      <c r="N22" s="49"/>
      <c r="O22" s="50"/>
      <c r="P22" s="49"/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/>
      <c r="B23" s="46"/>
      <c r="C23" s="47"/>
      <c r="D23" s="46"/>
      <c r="E23" s="46"/>
      <c r="F23" s="38"/>
      <c r="G23" s="46"/>
      <c r="H23" s="48"/>
      <c r="I23" s="49"/>
      <c r="J23" s="49"/>
      <c r="K23" s="49"/>
      <c r="L23" s="49"/>
      <c r="M23" s="49"/>
      <c r="N23" s="49"/>
      <c r="O23" s="50"/>
      <c r="P23" s="49"/>
      <c r="Q23" s="49"/>
      <c r="R23" s="49"/>
      <c r="S23" s="38"/>
      <c r="T23" s="38"/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/>
      <c r="B24" s="46"/>
      <c r="C24" s="47"/>
      <c r="D24" s="46"/>
      <c r="E24" s="46"/>
      <c r="F24" s="38"/>
      <c r="G24" s="46"/>
      <c r="H24" s="48"/>
      <c r="I24" s="49"/>
      <c r="J24" s="49"/>
      <c r="K24" s="49"/>
      <c r="L24" s="49"/>
      <c r="M24" s="49"/>
      <c r="N24" s="49"/>
      <c r="O24" s="50"/>
      <c r="P24" s="49"/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/>
      <c r="B25" s="46"/>
      <c r="C25" s="47"/>
      <c r="D25" s="46"/>
      <c r="E25" s="46"/>
      <c r="F25" s="38"/>
      <c r="G25" s="46"/>
      <c r="H25" s="48"/>
      <c r="I25" s="49"/>
      <c r="J25" s="49"/>
      <c r="K25" s="49"/>
      <c r="L25" s="49"/>
      <c r="M25" s="49"/>
      <c r="N25" s="49"/>
      <c r="O25" s="50"/>
      <c r="P25" s="49"/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37"/>
      <c r="B26" s="46"/>
      <c r="C26" s="47"/>
      <c r="D26" s="46"/>
      <c r="E26" s="46"/>
      <c r="F26" s="38"/>
      <c r="G26" s="46"/>
      <c r="H26" s="48"/>
      <c r="I26" s="49"/>
      <c r="J26" s="49"/>
      <c r="K26" s="49"/>
      <c r="L26" s="49"/>
      <c r="M26" s="49"/>
      <c r="N26" s="49"/>
      <c r="O26" s="50"/>
      <c r="P26" s="49"/>
      <c r="Q26" s="49"/>
      <c r="R26" s="49"/>
      <c r="S26" s="38"/>
      <c r="T26" s="38"/>
      <c r="U26" s="38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/>
      <c r="B27" s="46"/>
      <c r="C27" s="47"/>
      <c r="D27" s="46"/>
      <c r="E27" s="46"/>
      <c r="F27" s="38"/>
      <c r="G27" s="46"/>
      <c r="H27" s="48"/>
      <c r="I27" s="49"/>
      <c r="J27" s="49"/>
      <c r="K27" s="49"/>
      <c r="L27" s="49"/>
      <c r="M27" s="49"/>
      <c r="N27" s="49"/>
      <c r="O27" s="50"/>
      <c r="P27" s="49"/>
      <c r="Q27" s="49"/>
      <c r="R27" s="49"/>
      <c r="S27" s="38"/>
      <c r="T27" s="38"/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/>
      <c r="B28" s="46"/>
      <c r="C28" s="47"/>
      <c r="D28" s="46"/>
      <c r="E28" s="46"/>
      <c r="F28" s="38"/>
      <c r="G28" s="46"/>
      <c r="H28" s="48"/>
      <c r="I28" s="49"/>
      <c r="J28" s="49"/>
      <c r="K28" s="49"/>
      <c r="L28" s="49"/>
      <c r="M28" s="49"/>
      <c r="N28" s="49"/>
      <c r="O28" s="50"/>
      <c r="P28" s="49"/>
      <c r="Q28" s="49"/>
      <c r="R28" s="49"/>
      <c r="S28" s="38"/>
      <c r="T28" s="38"/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