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<sst xmlns="http://schemas.openxmlformats.org/spreadsheetml/2006/main" uniqueCount="323">
  <si>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</si>
  <si>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</si>
  <si>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</si>
  <si>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</si>
  <si>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</si>
  <si>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</si>
  <si>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</si>
  <si>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</si>
  <si>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</si>
  <si>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</si>
  <si>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</si>
  <si>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</si>
  <si>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</si>
  <si>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</si>
  <si>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</si>
  <si>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</si>
  <si>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</si>
  <si>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</si>
  <si>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</si>
  <si>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</si>
  <si>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</si>
  <si>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</si>
  <si>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</si>
  <si>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</si>
  <si>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</si>
  <si>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</si>
  <si>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</si>
  <si>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</si>
  <si>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</si>
  <si>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Сталь Декор  (ИП НАДОБНИКОВ)</t>
  </si>
  <si>
    <t>СПб, пр. Девятого Января д. 21</t>
  </si>
  <si>
    <t>(812) 339-88-51, (812) 716-55-28</t>
  </si>
  <si>
    <t>10:00-15:00</t>
  </si>
  <si>
    <t>Фахри</t>
  </si>
  <si>
    <t>8-964-338-41-03 Елена.  не позже 15-00</t>
  </si>
  <si>
    <t>РАЗОВЫЙ</t>
  </si>
  <si>
    <t>Спб, Большой Сампсониевский проспект, д. 9</t>
  </si>
  <si>
    <t>8-953-160-89-22 Артем</t>
  </si>
  <si>
    <t>Федор</t>
  </si>
  <si>
    <t xml:space="preserve">1 - Заказ от ЭНДИ
 </t>
  </si>
  <si>
    <t>от ХАЛПИ. СОЗВОН ЗАРАНЕЕ!  10 бутылок халпи 19л однораз. без денег и без доков</t>
  </si>
  <si>
    <t>Водоносов</t>
  </si>
  <si>
    <t>г. Кронштадт, СПб, ул. Станюковича д. 9</t>
  </si>
  <si>
    <t>кв.187, 8-921-941-39-30</t>
  </si>
  <si>
    <t>12:00-17:00</t>
  </si>
  <si>
    <t>Вячеслав</t>
  </si>
  <si>
    <t>СОЗВОН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</si>
  <si>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</si>
  <si>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</si>
  <si>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</si>
  <si>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</si>
  <si>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2000 - Пакет майка
 3000 - Пробка стикер синяя
 </t>
  </si>
  <si>
    <t>от ОФВ, подписать доки</t>
  </si>
  <si>
    <t>Гена - Кронштадт</t>
  </si>
  <si>
    <t>г. Кронштадт, ул. Пролетарская д. 17</t>
  </si>
  <si>
    <t>8-951-666-99-88</t>
  </si>
  <si>
    <t>всегда : Плеска натур. по 130р, Ё по 110р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</si>
  <si>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</si>
  <si>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</si>
  <si>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</si>
  <si>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</si>
  <si>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</si>
  <si>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</si>
  <si>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</si>
  <si>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</si>
  <si>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Владимир</t>
  </si>
  <si>
    <t>проверять кол-во бут в месяц ,звонить на номер 460-25-00 . заказали Ё.</t>
  </si>
  <si>
    <t>Теплостройкомплект</t>
  </si>
  <si>
    <t>СПб, ул. Курляндская д. 44</t>
  </si>
  <si>
    <t>59 офис, 2-й этаж, 951-34-50, 251-86-06</t>
  </si>
  <si>
    <t>10:00-14:00</t>
  </si>
  <si>
    <t>С 10.00 !новая цена</t>
  </si>
  <si>
    <t>Универмаг Серебристый</t>
  </si>
  <si>
    <t>СПб, пр. Испытателей д. 13</t>
  </si>
  <si>
    <t>администрация, универмаг серебристый( торговая точка Лайт фреш ), если стоять лицом к главному входу, то неодходимо пройти вдоль правого фасада здания до конца, три ступеньки, домофон администрация, 393-91-00, 8-921-399-47-27</t>
  </si>
  <si>
    <t>Фахриддин</t>
  </si>
  <si>
    <t xml:space="preserve">100 - Стаканчики для питьевой воды
 </t>
  </si>
  <si>
    <t>короткий день до 14. новые цены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</si>
  <si>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</si>
  <si>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</si>
  <si>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</si>
  <si>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</si>
  <si>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СПб, ул. Свеаборгская, д. 12</t>
  </si>
  <si>
    <t>бц в жилом доме, 2-й этаж, стеклянные двери, 363-00-33</t>
  </si>
  <si>
    <t xml:space="preserve">1 - ЧЕК (всегда)
 </t>
  </si>
  <si>
    <t>всегда возить чек.новая цена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</si>
  <si>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</si>
  <si>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</si>
  <si>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</si>
  <si>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</si>
  <si>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только ндс. УТРОМ ПОЗВОНИТЬ СКАЗАТЬ НОМЕР МАШИНЫ ЕСЛИ НЕ УСПЕВАЕТЕ ПРИМУТ ТОЛЬКО ПОСЛЕ 14. ЕСЛИ ДАЛЕКО НЕСТИ ПОМЕТЬТЕ В МАРШРУТНОМ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</si>
  <si>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</si>
  <si>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</si>
  <si>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</si>
  <si>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</t>
  </si>
  <si>
    <t>ЭНТЭК (ИП НАДОБНИКОВ) водоносов</t>
  </si>
  <si>
    <t>Спб, ул. Вербная д. 27</t>
  </si>
  <si>
    <t>офис 205, 8-950-650-21-01</t>
  </si>
  <si>
    <t>10:00-17:00</t>
  </si>
  <si>
    <t>новый адрес, СОЗВОН за 20 минут.</t>
  </si>
  <si>
    <t>Клиент№6190</t>
  </si>
  <si>
    <t>г. Петергоф, СПб, ул.  Калининская д. 7</t>
  </si>
  <si>
    <t>ресторан "Кладовая", 996-70-69</t>
  </si>
  <si>
    <t>замена одной бутыли дыряавя</t>
  </si>
  <si>
    <t>ВЕКТОР</t>
  </si>
  <si>
    <t>СПб, ул. Академика Павлова, д. 14А</t>
  </si>
  <si>
    <t>вход с ул. Уфимской,  8-965-786-27-78 Софья</t>
  </si>
  <si>
    <t xml:space="preserve">5000 - Пакет майка
 5000 - Пробка стикер синяя
 </t>
  </si>
  <si>
    <t>УТРОМ созвон для пропуска. подписать документы от ОФВ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</si>
  <si>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</si>
  <si>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</si>
  <si>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</si>
  <si>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10:00-16:00</t>
  </si>
  <si>
    <t>с ндс.при заказе уточнять на кого счёт выставлять (СТА Карго или Логосфера). ОТСРОЧКА ПЛАТЕЖА - 30 дней. Смотреть схему проезда не звонить клиенту Крепить схему проезда сохранено в папке Для Ани.</t>
  </si>
  <si>
    <t>Клиент№4745</t>
  </si>
  <si>
    <t>СПб, ул. Новгородская д. 23</t>
  </si>
  <si>
    <t>лит. А, пом.48-Н, ресторан МЁ, 906-75-52, 8-921-947-38-00</t>
  </si>
  <si>
    <t>13:00-18:00</t>
  </si>
  <si>
    <t>Георгий</t>
  </si>
  <si>
    <t>по субботам работают с 13, в будние дни-с 10,8-921-947-38-00 звонить на этот номер.</t>
  </si>
  <si>
    <t>СПб, Троицкий пр.</t>
  </si>
  <si>
    <t>рынок, корпус Д,  8-911-224-09-52, 8-911-742-15-38, 8-911-778-44-93</t>
  </si>
  <si>
    <t>новая цена РАБОТАЮТ С 11 не раньше клиент нервничает Забирать пустую тару  !!!!ЗВОНИТЬ НА НОМЕР 8-911-742-15-38</t>
  </si>
  <si>
    <t>г. Кронштадт, СПб,  Цитадельское шоссе, д. 43</t>
  </si>
  <si>
    <t>кв. 70, 4-й этаж, 8-921-339-76-10</t>
  </si>
  <si>
    <t>созвон!</t>
  </si>
  <si>
    <t>г. Ломоносов, СПб, ул.  Федюнинского д. 5к4</t>
  </si>
  <si>
    <t>кв. 79, 2 этаж, 423-55-30</t>
  </si>
  <si>
    <t>созвон! как можно раньше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</si>
  <si>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</si>
  <si>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</si>
  <si>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</si>
  <si>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</si>
  <si>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</si>
  <si>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</si>
  <si>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</si>
  <si>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</si>
  <si>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</si>
  <si>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</si>
  <si>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</si>
  <si>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</si>
  <si>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</si>
  <si>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(112 из 150)- на каждую поставку - доки!!</t>
  </si>
  <si>
    <t>РЖД (тендер)</t>
  </si>
  <si>
    <t>СПб, Набережная реки Фонтанки, д. 117</t>
  </si>
  <si>
    <t>8-911-154-28-12</t>
  </si>
  <si>
    <t>СОЗВОН ЗА ЧАС - ДЛЯ ПРОПУСКА , встретят на территории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</si>
  <si>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</si>
  <si>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</si>
  <si>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</si>
  <si>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</si>
  <si>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подписывать акты,  ЗАБРАТЬ ВСЮ ПУСТУЮ ТАРУ.   Контракт 02-19 от 18.12.2018г.</t>
  </si>
  <si>
    <t>Клиент№4728</t>
  </si>
  <si>
    <t>Колпино, Бульвар Трудящихся д. 18к5</t>
  </si>
  <si>
    <t>оф 115 8-961-612-11-16</t>
  </si>
  <si>
    <t>Диспетчер,</t>
  </si>
  <si>
    <t>АЛЬФА(ИП  НАДОБНИКОВ)</t>
  </si>
  <si>
    <t>СПб, ул. Софийская д. 76</t>
  </si>
  <si>
    <t>оф. 205, 8-962-684-14-34, 303-82-93</t>
  </si>
  <si>
    <t>созвон, не всегда на месте.</t>
  </si>
  <si>
    <t>Новый от Артема</t>
  </si>
  <si>
    <t>Ломоносовский район деревня Сокули</t>
  </si>
  <si>
    <t>ДНП Фаворит, 8-921-954-45-13 Дмитрий</t>
  </si>
  <si>
    <t xml:space="preserve">1 - Помпа СТАНДАРТ
 </t>
  </si>
  <si>
    <t>Клиент№5680</t>
  </si>
  <si>
    <t>СПб, Коломяжский пр, д. 15к1</t>
  </si>
  <si>
    <t>кв. 235,6й этаж,  8-953-144-72-40, 8-951-650-43-44</t>
  </si>
  <si>
    <t>домофон не работает,забирать пустую тару.  СОЗВОН!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</si>
  <si>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</si>
  <si>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</si>
  <si>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</si>
  <si>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</si>
  <si>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</si>
  <si>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</si>
  <si>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</si>
  <si>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</si>
  <si>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не раньше часа созвон за час, АККУРАТНЫЕ БУТЫЛИ! Жалуется что приходят бутыли с отбитым горлышком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</si>
  <si>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</si>
  <si>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</si>
  <si>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</si>
  <si>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</si>
  <si>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</si>
  <si>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</si>
  <si>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</si>
  <si>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</si>
  <si>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</si>
  <si>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</si>
  <si>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</si>
  <si>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</si>
  <si>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</si>
  <si>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ЗАВТРА ДОВЕЗТИ 40 бут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</si>
  <si>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</si>
  <si>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</si>
  <si>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</si>
  <si>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11:00-14:00</t>
  </si>
  <si>
    <t>созвон ЗА 30 МИНУТ. Именно в этот промежуток времени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</si>
  <si>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</si>
  <si>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</si>
  <si>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</si>
  <si>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12:00-15:00</t>
  </si>
  <si>
    <t>созвон. НЕ раньше 12-00 НОВАЯ ЦЕНА</t>
  </si>
  <si>
    <t>СПб, ул. Куйбышева д. 26к2</t>
  </si>
  <si>
    <t>во двор под шлагбаум, офис 25, 2й этаж, лифт есть, 8-981-962-96-33</t>
  </si>
  <si>
    <t>чек у Фахриддина  с 13НИКОГО НЕ БУДЕТ ! СОЗВОН СОРИЕНТИРОВАТЬ ПО ВРЕМЕНИ -ЗА 40 МИНУТ  НЕ УСПЕЮТ ДОЕХАТЬ  , новая цена.</t>
  </si>
  <si>
    <t>ЮРИС-КОПИ</t>
  </si>
  <si>
    <t>СПб, 13-я линия В.О. д. 78</t>
  </si>
  <si>
    <t>3 этаж, вывеска "Большая медведица" офис 115, 8-921-951-29-94</t>
  </si>
  <si>
    <t>10:00-18:00</t>
  </si>
  <si>
    <t>сказать что в 115 офис Большая медведица- ворота откроют, в арку направо - вывеска Большая медведица. подписать доки!!</t>
  </si>
  <si>
    <t>СПб, Средний пр. В.О., д. 88</t>
  </si>
  <si>
    <t>БЦ Балтис Плаза, офис 341, 8-905-218-71-11 Руслан Григорьевич</t>
  </si>
  <si>
    <t>10:15-13:00</t>
  </si>
  <si>
    <t>не раньше !!!!созвон за час  новая цена. 8-921-408-39-58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</si>
  <si>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</si>
  <si>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</si>
  <si>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</si>
  <si>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</si>
  <si>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</si>
  <si>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</si>
  <si>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</si>
  <si>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</si>
  <si>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</si>
  <si>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</si>
  <si>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</si>
  <si>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</si>
  <si>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г. Пушкин, СПб, Ленинградская д. 85/12</t>
  </si>
  <si>
    <t>кв. 133, 8911-810-54-23</t>
  </si>
  <si>
    <t>18:00-21:00</t>
  </si>
  <si>
    <t>созвон за 30 минут,быть вежливым клиент трудный</t>
  </si>
  <si>
    <t>г. Пушкин, СПб,Октябрьский бульвар д. 35</t>
  </si>
  <si>
    <t>кв.22, 8-911-917-82-10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</si>
  <si>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</si>
  <si>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</si>
  <si>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</si>
  <si>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4 бут в залог</t>
  </si>
  <si>
    <t xml:space="preserve">1 - ЧЕК (1-й раз)
 1 - Помпа СТАНДАРТ
 </t>
  </si>
  <si>
    <t>этот адрес ориентир КРАСНЫЙ ПЕРЕУЛОК Д.8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</si>
  <si>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</si>
  <si>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</si>
  <si>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</si>
  <si>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г. Петергоф, СПб, ул. Суворовская д. 13</t>
  </si>
  <si>
    <t>кв. 75, 4й этаж без лифта,  8-950-004-22-73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</si>
  <si>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</si>
  <si>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</si>
  <si>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</si>
  <si>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</si>
  <si>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</si>
  <si>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</si>
  <si>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Клиент№2936</t>
  </si>
  <si>
    <t>СПб, ул. Латышских Стрелков д. 15к3</t>
  </si>
  <si>
    <t>кв 96,  8-921-565-42-92</t>
  </si>
  <si>
    <t>Созвон за час! 
ВОЗИТЬ В СТРОГО УКАЗАННОЕ ВРЕМЯ!! 
Нам должны были 400р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</si>
  <si>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</si>
  <si>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</si>
  <si>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</si>
  <si>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СПб, Басков пер. д. 23</t>
  </si>
  <si>
    <t>8-921-769-17-13 звонок на двери двора. "16"</t>
  </si>
  <si>
    <t>с 12!! кв. 16, обязательно созвон,на месте звонить на номер 8-921-769-17-13   Созвон - встретят.   8-927-734-58-30</t>
  </si>
  <si>
    <t>г. Колпино, СПб, ул. Тверская  д. 36к3</t>
  </si>
  <si>
    <t>ТК "Ока" надпись строительный 3этаж, помещение 488-904-614-35-56 Илья</t>
  </si>
  <si>
    <t>ЗАБРАТЬ ВСЮ ТАРУ СОЗВОН ЗА 20 минут!!!раньше никого не будет на месте</t>
  </si>
  <si>
    <t>Клиент №6542</t>
  </si>
  <si>
    <t>СПб, ул. Кременчугская д. 11</t>
  </si>
  <si>
    <t>к2, кв. 161, 8-932-053-23-07 Надежда</t>
  </si>
  <si>
    <t>новый пакет Поставка №8 (18 из 20). оставят пустые бут у двери, созвон как отгрузите</t>
  </si>
  <si>
    <t>Колпино, СПб, улица Ижорского Батальона, 14</t>
  </si>
  <si>
    <t>кв. 69, 5-й этаж, 8-953-177-70-41 Петр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</si>
  <si>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</si>
  <si>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</si>
  <si>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</si>
  <si>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Автово, Портовая ул. д. 15Б</t>
  </si>
  <si>
    <t>БЦ "Т-три", офис, вход со двора, 8-904-609-88-99 Михаил Макаров</t>
  </si>
  <si>
    <t>не раньше 11-00!!  созвон - объяснят как найти новая цена  в этот раз звонить на номер 8-904-611-77-11</t>
  </si>
  <si>
    <t>СПб, ул. Кораблестроителей д. 48/2</t>
  </si>
  <si>
    <t>8-962-501-69-99</t>
  </si>
  <si>
    <t>1 бут в залог</t>
  </si>
  <si>
    <t xml:space="preserve">1 - ЧЕК (1-й раз)
 </t>
  </si>
  <si>
    <t>"Пальмира" - в центре павильонов - парикмахерская, помочь установить бутыль на кулер</t>
  </si>
  <si>
    <t>СПб, Лиговский пр., д. 52</t>
  </si>
  <si>
    <t>офис 5, 8-911-926-37-26</t>
  </si>
  <si>
    <t>с 13 до 14 обед ЗАБИРАТЬ ПУСТУЮ ТАРУ</t>
  </si>
  <si>
    <t>СПб, Спасский переулок д.7</t>
  </si>
  <si>
    <t>кафе Чуланчик 572-64-54</t>
  </si>
  <si>
    <t>Делать чек всегда.
с 11! обязательно отвезти воду ,новые цены.8-965-017-71-67</t>
  </si>
  <si>
    <t>Клиент №5141</t>
  </si>
  <si>
    <t>СПб, деревня Кудрово, проспект Строителей д.6</t>
  </si>
  <si>
    <t>кв.688, 8-921-951-88-64</t>
  </si>
  <si>
    <t>ПЕРЕД ДОСТАВКОЙ СКИДЫВАТЬ ССЫЛКУ НА ОПЛАТУ! После доставки очень долго платит.</t>
  </si>
  <si>
    <t>г. Коммунар, ул. Школьная д.22</t>
  </si>
  <si>
    <t>кв. 24 , 8-931-286-41-14</t>
  </si>
  <si>
    <t>звонить на номер 8-906-272-11-11 Елена</t>
  </si>
  <si>
    <t>Клиент№1784</t>
  </si>
  <si>
    <t>СПб, Шуваловский пр., д. 37к1</t>
  </si>
  <si>
    <t>кв. 486, 4-й подъезд, 5-й этаж,  8-981-837-67-87</t>
  </si>
  <si>
    <t>5-й этаж,доп номер 8-911-265-28-53. С 18!!! не раньше 18 будут!!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</si>
  <si>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</si>
  <si>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</si>
  <si>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</si>
  <si>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14:00-17:00</t>
  </si>
  <si>
    <t>2 бут в залог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</si>
  <si>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</si>
  <si>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</si>
  <si>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</si>
  <si>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</si>
  <si>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СПб, 8-я советская д. 60</t>
  </si>
  <si>
    <t>кв. 15, 8-905-262-37-05, 8-901-098-24-04</t>
  </si>
  <si>
    <t>ЗВОНИТЬ НА номер 8-911-214-84-49, 
,  помочь надеть помпу на бутыль.ОПЛАЧЕНО НА САЙТЕ 23.12</t>
  </si>
  <si>
    <t>СПб, ул. Адмирала Трибуца д. 5</t>
  </si>
  <si>
    <t>кв 203, 925-55-22, 8-911-221-80-98</t>
  </si>
  <si>
    <t>c 12!!!звонить на номер 8-911-221-80-98,</t>
  </si>
  <si>
    <t>Пушкин, СПб, посёлок Александровская, 5-я линия д. 17к</t>
  </si>
  <si>
    <t>8-952-261-00-11</t>
  </si>
  <si>
    <t>созвон заранее!</t>
  </si>
  <si>
    <t>Фора - Карина</t>
  </si>
  <si>
    <t>8-903-093-60-77, 2-й этаж, 215 офис</t>
  </si>
  <si>
    <t>бутыли не прозрачные,чистые и аккуратные!</t>
  </si>
  <si>
    <t>ЗАБИРАТЬ ПУСТУЮ ТАРУ ОБЯЗАТЕЛЬНО!!!!МОЖНО ДЕЛИТЬ. довозим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</si>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</sst>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4193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380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/>
      <c r="D7" s="46" t="s">
        <v>36</v>
      </c>
      <c r="E7" s="46" t="s">
        <v>37</v>
      </c>
      <c r="F7" s="38" t="s">
        <v>32</v>
      </c>
      <c r="G7" s="46" t="s">
        <v>38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94694</v>
      </c>
      <c r="D8" s="59" t="s">
        <v>42</v>
      </c>
      <c r="E8" s="59" t="s">
        <v>43</v>
      </c>
      <c r="F8" s="61" t="s">
        <v>44</v>
      </c>
      <c r="G8" s="59" t="s">
        <v>45</v>
      </c>
      <c r="H8" s="62"/>
      <c r="I8" s="63"/>
      <c r="J8" s="63"/>
      <c r="K8" s="63"/>
      <c r="L8" s="63">
        <v>4</v>
      </c>
      <c r="M8" s="63"/>
      <c r="N8" s="63" t="str">
        <f>SUM(I8:M8)</f>
        <v>0</v>
      </c>
      <c r="O8" s="64"/>
      <c r="P8" s="63">
        <v>680</v>
      </c>
      <c r="Q8" s="63"/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3059</v>
      </c>
      <c r="D9" s="52" t="s">
        <v>48</v>
      </c>
      <c r="E9" s="52" t="s">
        <v>49</v>
      </c>
      <c r="F9" s="54" t="s">
        <v>50</v>
      </c>
      <c r="G9" s="52" t="s">
        <v>33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500018</v>
      </c>
      <c r="D10" s="46" t="s">
        <v>54</v>
      </c>
      <c r="E10" s="46" t="s">
        <v>55</v>
      </c>
      <c r="F10" s="38" t="s">
        <v>44</v>
      </c>
      <c r="G10" s="46" t="s">
        <v>45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520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5204</v>
      </c>
      <c r="D11" s="52" t="s">
        <v>58</v>
      </c>
      <c r="E11" s="52" t="s">
        <v>59</v>
      </c>
      <c r="F11" s="54" t="s">
        <v>60</v>
      </c>
      <c r="G11" s="52" t="s">
        <v>45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1080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66">
        <v>6799</v>
      </c>
      <c r="D12" s="52" t="s">
        <v>63</v>
      </c>
      <c r="E12" s="52" t="s">
        <v>64</v>
      </c>
      <c r="F12" s="54" t="s">
        <v>50</v>
      </c>
      <c r="G12" s="52" t="s">
        <v>65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1110</v>
      </c>
      <c r="R12" s="56">
        <v>30</v>
      </c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2257</v>
      </c>
      <c r="D13" s="46" t="s">
        <v>68</v>
      </c>
      <c r="E13" s="46" t="s">
        <v>69</v>
      </c>
      <c r="F13" s="38" t="s">
        <v>70</v>
      </c>
      <c r="G13" s="46" t="s">
        <v>45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240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2405</v>
      </c>
      <c r="D14" s="52" t="s">
        <v>73</v>
      </c>
      <c r="E14" s="52" t="s">
        <v>74</v>
      </c>
      <c r="F14" s="54" t="s">
        <v>70</v>
      </c>
      <c r="G14" s="52" t="s">
        <v>75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1600</v>
      </c>
      <c r="R14" s="56">
        <v>50</v>
      </c>
      <c r="S14" s="54" t="s">
        <v>76</v>
      </c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4958</v>
      </c>
      <c r="D15" s="52" t="s">
        <v>79</v>
      </c>
      <c r="E15" s="52" t="s">
        <v>80</v>
      </c>
      <c r="F15" s="54" t="s">
        <v>32</v>
      </c>
      <c r="G15" s="52" t="s">
        <v>33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510</v>
      </c>
      <c r="R15" s="56">
        <v>30</v>
      </c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2172</v>
      </c>
      <c r="D16" s="46" t="s">
        <v>82</v>
      </c>
      <c r="E16" s="46" t="s">
        <v>83</v>
      </c>
      <c r="F16" s="38" t="s">
        <v>32</v>
      </c>
      <c r="G16" s="46" t="s">
        <v>33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1280</v>
      </c>
      <c r="Q16" s="49"/>
      <c r="R16" s="49">
        <v>40</v>
      </c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962</v>
      </c>
      <c r="D17" s="52" t="s">
        <v>87</v>
      </c>
      <c r="E17" s="52" t="s">
        <v>88</v>
      </c>
      <c r="F17" s="54" t="s">
        <v>89</v>
      </c>
      <c r="G17" s="52" t="s">
        <v>38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680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853</v>
      </c>
      <c r="D18" s="52" t="s">
        <v>92</v>
      </c>
      <c r="E18" s="52" t="s">
        <v>93</v>
      </c>
      <c r="F18" s="54" t="s">
        <v>70</v>
      </c>
      <c r="G18" s="52" t="s">
        <v>33</v>
      </c>
      <c r="H18" s="55"/>
      <c r="I18" s="56"/>
      <c r="J18" s="56"/>
      <c r="K18" s="56">
        <v>15</v>
      </c>
      <c r="L18" s="56"/>
      <c r="M18" s="56"/>
      <c r="N18" s="56" t="str">
        <f>SUM(I18:M18)</f>
        <v>0</v>
      </c>
      <c r="O18" s="57"/>
      <c r="P18" s="56"/>
      <c r="Q18" s="56">
        <v>1725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66">
        <v>94899</v>
      </c>
      <c r="D19" s="52" t="s">
        <v>96</v>
      </c>
      <c r="E19" s="52" t="s">
        <v>97</v>
      </c>
      <c r="F19" s="54" t="s">
        <v>98</v>
      </c>
      <c r="G19" s="52" t="s">
        <v>75</v>
      </c>
      <c r="H19" s="55"/>
      <c r="I19" s="56"/>
      <c r="J19" s="56"/>
      <c r="K19" s="56"/>
      <c r="L19" s="56">
        <v>4</v>
      </c>
      <c r="M19" s="56"/>
      <c r="N19" s="56" t="str">
        <f>SUM(I19:M19)</f>
        <v>0</v>
      </c>
      <c r="O19" s="57"/>
      <c r="P19" s="56"/>
      <c r="Q19" s="56">
        <v>680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65">
        <v>6190</v>
      </c>
      <c r="D20" s="46" t="s">
        <v>101</v>
      </c>
      <c r="E20" s="46" t="s">
        <v>102</v>
      </c>
      <c r="F20" s="38" t="s">
        <v>44</v>
      </c>
      <c r="G20" s="46" t="s">
        <v>45</v>
      </c>
      <c r="H20" s="48"/>
      <c r="I20" s="49"/>
      <c r="J20" s="49"/>
      <c r="K20" s="49">
        <v>1</v>
      </c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/>
      <c r="D21" s="46" t="s">
        <v>105</v>
      </c>
      <c r="E21" s="46" t="s">
        <v>106</v>
      </c>
      <c r="F21" s="38" t="s">
        <v>32</v>
      </c>
      <c r="G21" s="46" t="s">
        <v>75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/>
      <c r="Q21" s="49">
        <v>0</v>
      </c>
      <c r="R21" s="49"/>
      <c r="S21" s="38" t="s">
        <v>107</v>
      </c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4124</v>
      </c>
      <c r="D22" s="52" t="s">
        <v>110</v>
      </c>
      <c r="E22" s="52" t="s">
        <v>111</v>
      </c>
      <c r="F22" s="54" t="s">
        <v>112</v>
      </c>
      <c r="G22" s="52" t="s">
        <v>65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2400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4745</v>
      </c>
      <c r="D23" s="46" t="s">
        <v>115</v>
      </c>
      <c r="E23" s="46" t="s">
        <v>116</v>
      </c>
      <c r="F23" s="38" t="s">
        <v>117</v>
      </c>
      <c r="G23" s="46" t="s">
        <v>118</v>
      </c>
      <c r="H23" s="48"/>
      <c r="I23" s="49"/>
      <c r="J23" s="49">
        <v>10</v>
      </c>
      <c r="K23" s="49"/>
      <c r="L23" s="49"/>
      <c r="M23" s="49"/>
      <c r="N23" s="49" t="str">
        <f>SUM(I23:M23)</f>
        <v>0</v>
      </c>
      <c r="O23" s="50"/>
      <c r="P23" s="49">
        <v>1650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93468</v>
      </c>
      <c r="D24" s="46" t="s">
        <v>120</v>
      </c>
      <c r="E24" s="46" t="s">
        <v>121</v>
      </c>
      <c r="F24" s="38" t="s">
        <v>44</v>
      </c>
      <c r="G24" s="46" t="s">
        <v>118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3135</v>
      </c>
      <c r="D25" s="46" t="s">
        <v>123</v>
      </c>
      <c r="E25" s="46" t="s">
        <v>124</v>
      </c>
      <c r="F25" s="38" t="s">
        <v>98</v>
      </c>
      <c r="G25" s="46" t="s">
        <v>45</v>
      </c>
      <c r="H25" s="48"/>
      <c r="I25" s="49"/>
      <c r="J25" s="49"/>
      <c r="K25" s="49"/>
      <c r="L25" s="49">
        <v>8</v>
      </c>
      <c r="M25" s="49"/>
      <c r="N25" s="49" t="str">
        <f>SUM(I25:M25)</f>
        <v>0</v>
      </c>
      <c r="O25" s="50"/>
      <c r="P25" s="49">
        <v>1240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41</v>
      </c>
      <c r="C26" s="47">
        <v>2680</v>
      </c>
      <c r="D26" s="46" t="s">
        <v>126</v>
      </c>
      <c r="E26" s="46" t="s">
        <v>127</v>
      </c>
      <c r="F26" s="38" t="s">
        <v>32</v>
      </c>
      <c r="G26" s="46" t="s">
        <v>45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239</v>
      </c>
      <c r="D27" s="46" t="s">
        <v>130</v>
      </c>
      <c r="E27" s="46" t="s">
        <v>131</v>
      </c>
      <c r="F27" s="38" t="s">
        <v>32</v>
      </c>
      <c r="G27" s="46" t="s">
        <v>38</v>
      </c>
      <c r="H27" s="48"/>
      <c r="I27" s="49"/>
      <c r="J27" s="49">
        <v>1</v>
      </c>
      <c r="K27" s="49"/>
      <c r="L27" s="49"/>
      <c r="M27" s="49"/>
      <c r="N27" s="49" t="str">
        <f>SUM(I27:M27)</f>
        <v>0</v>
      </c>
      <c r="O27" s="50"/>
      <c r="P27" s="49">
        <v>310</v>
      </c>
      <c r="Q27" s="49"/>
      <c r="R27" s="49">
        <v>30</v>
      </c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1126</v>
      </c>
      <c r="D28" s="46" t="s">
        <v>134</v>
      </c>
      <c r="E28" s="46" t="s">
        <v>135</v>
      </c>
      <c r="F28" s="38" t="s">
        <v>136</v>
      </c>
      <c r="G28" s="46" t="s">
        <v>38</v>
      </c>
      <c r="H28" s="48"/>
      <c r="I28" s="49"/>
      <c r="J28" s="49"/>
      <c r="K28" s="49"/>
      <c r="L28" s="49">
        <v>8</v>
      </c>
      <c r="M28" s="49"/>
      <c r="N28" s="49" t="str">
        <f>SUM(I28:M28)</f>
        <v>0</v>
      </c>
      <c r="O28" s="50"/>
      <c r="P28" s="49">
        <v>1160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2357</v>
      </c>
      <c r="D29" s="52" t="s">
        <v>139</v>
      </c>
      <c r="E29" s="52" t="s">
        <v>140</v>
      </c>
      <c r="F29" s="54" t="s">
        <v>141</v>
      </c>
      <c r="G29" s="52" t="s">
        <v>65</v>
      </c>
      <c r="H29" s="55"/>
      <c r="I29" s="56"/>
      <c r="J29" s="56"/>
      <c r="K29" s="56"/>
      <c r="L29" s="56">
        <v>23</v>
      </c>
      <c r="M29" s="56"/>
      <c r="N29" s="56" t="str">
        <f>SUM(I29:M29)</f>
        <v>0</v>
      </c>
      <c r="O29" s="57"/>
      <c r="P29" s="56"/>
      <c r="Q29" s="56">
        <v>2990</v>
      </c>
      <c r="R29" s="56"/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80001</v>
      </c>
      <c r="D30" s="52" t="s">
        <v>144</v>
      </c>
      <c r="E30" s="52" t="s">
        <v>145</v>
      </c>
      <c r="F30" s="54" t="s">
        <v>60</v>
      </c>
      <c r="G30" s="52" t="s">
        <v>38</v>
      </c>
      <c r="H30" s="55"/>
      <c r="I30" s="56">
        <v>10</v>
      </c>
      <c r="J30" s="56"/>
      <c r="K30" s="56"/>
      <c r="L30" s="56"/>
      <c r="M30" s="56"/>
      <c r="N30" s="56" t="str">
        <f>SUM(I30:M30)</f>
        <v>0</v>
      </c>
      <c r="O30" s="57"/>
      <c r="P30" s="56">
        <v>1100</v>
      </c>
      <c r="Q30" s="56"/>
      <c r="R30" s="56"/>
      <c r="S30" s="54" t="s">
        <v>84</v>
      </c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147</v>
      </c>
      <c r="C31" s="53">
        <v>500051</v>
      </c>
      <c r="D31" s="52" t="s">
        <v>148</v>
      </c>
      <c r="E31" s="52" t="s">
        <v>149</v>
      </c>
      <c r="F31" s="54" t="s">
        <v>150</v>
      </c>
      <c r="G31" s="52" t="s">
        <v>75</v>
      </c>
      <c r="H31" s="55"/>
      <c r="I31" s="56">
        <v>10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1030</v>
      </c>
      <c r="R31" s="56"/>
      <c r="S31" s="54"/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4728</v>
      </c>
      <c r="D32" s="46" t="s">
        <v>153</v>
      </c>
      <c r="E32" s="46" t="s">
        <v>154</v>
      </c>
      <c r="F32" s="38" t="s">
        <v>32</v>
      </c>
      <c r="G32" s="46" t="s">
        <v>65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420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156</v>
      </c>
      <c r="C33" s="53">
        <v>2458</v>
      </c>
      <c r="D33" s="52" t="s">
        <v>157</v>
      </c>
      <c r="E33" s="52" t="s">
        <v>158</v>
      </c>
      <c r="F33" s="54" t="s">
        <v>98</v>
      </c>
      <c r="G33" s="52" t="s">
        <v>33</v>
      </c>
      <c r="H33" s="55"/>
      <c r="I33" s="56"/>
      <c r="J33" s="56">
        <v>3</v>
      </c>
      <c r="K33" s="56"/>
      <c r="L33" s="56"/>
      <c r="M33" s="56"/>
      <c r="N33" s="56" t="str">
        <f>SUM(I33:M33)</f>
        <v>0</v>
      </c>
      <c r="O33" s="57"/>
      <c r="P33" s="56"/>
      <c r="Q33" s="56">
        <v>600</v>
      </c>
      <c r="R33" s="56">
        <v>30</v>
      </c>
      <c r="S33" s="54"/>
      <c r="T33" s="54" t="s">
        <v>159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65">
        <v>4471</v>
      </c>
      <c r="D34" s="46" t="s">
        <v>161</v>
      </c>
      <c r="E34" s="46" t="s">
        <v>162</v>
      </c>
      <c r="F34" s="38" t="s">
        <v>44</v>
      </c>
      <c r="G34" s="46" t="s">
        <v>45</v>
      </c>
      <c r="H34" s="48"/>
      <c r="I34" s="49"/>
      <c r="J34" s="49"/>
      <c r="K34" s="49"/>
      <c r="L34" s="49">
        <v>23</v>
      </c>
      <c r="M34" s="49"/>
      <c r="N34" s="49" t="str">
        <f>SUM(I34:M34)</f>
        <v>0</v>
      </c>
      <c r="O34" s="50"/>
      <c r="P34" s="49">
        <v>4090</v>
      </c>
      <c r="Q34" s="49"/>
      <c r="R34" s="49"/>
      <c r="S34" s="38" t="s">
        <v>163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5680</v>
      </c>
      <c r="D35" s="46" t="s">
        <v>165</v>
      </c>
      <c r="E35" s="46" t="s">
        <v>166</v>
      </c>
      <c r="F35" s="38" t="s">
        <v>70</v>
      </c>
      <c r="G35" s="46" t="s">
        <v>75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168</v>
      </c>
      <c r="C36" s="53">
        <v>94790</v>
      </c>
      <c r="D36" s="52" t="s">
        <v>169</v>
      </c>
      <c r="E36" s="52" t="s">
        <v>170</v>
      </c>
      <c r="F36" s="54" t="s">
        <v>171</v>
      </c>
      <c r="G36" s="52" t="s">
        <v>38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1400</v>
      </c>
      <c r="R36" s="56"/>
      <c r="S36" s="54"/>
      <c r="T36" s="54" t="s">
        <v>172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47">
        <v>3467</v>
      </c>
      <c r="D37" s="46" t="s">
        <v>173</v>
      </c>
      <c r="E37" s="46" t="s">
        <v>174</v>
      </c>
      <c r="F37" s="38" t="s">
        <v>175</v>
      </c>
      <c r="G37" s="46" t="s">
        <v>45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177</v>
      </c>
      <c r="C38" s="47">
        <v>2414</v>
      </c>
      <c r="D38" s="46" t="s">
        <v>178</v>
      </c>
      <c r="E38" s="46" t="s">
        <v>179</v>
      </c>
      <c r="F38" s="38" t="s">
        <v>60</v>
      </c>
      <c r="G38" s="46" t="s">
        <v>33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640</v>
      </c>
      <c r="Q38" s="49"/>
      <c r="R38" s="49">
        <v>80</v>
      </c>
      <c r="S38" s="38" t="s">
        <v>180</v>
      </c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182</v>
      </c>
      <c r="C39" s="65">
        <v>6644</v>
      </c>
      <c r="D39" s="46" t="s">
        <v>183</v>
      </c>
      <c r="E39" s="46" t="s">
        <v>184</v>
      </c>
      <c r="F39" s="38" t="s">
        <v>98</v>
      </c>
      <c r="G39" s="46" t="s">
        <v>38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186</v>
      </c>
      <c r="C40" s="53">
        <v>2194</v>
      </c>
      <c r="D40" s="52" t="s">
        <v>187</v>
      </c>
      <c r="E40" s="52" t="s">
        <v>188</v>
      </c>
      <c r="F40" s="54" t="s">
        <v>189</v>
      </c>
      <c r="G40" s="52" t="s">
        <v>118</v>
      </c>
      <c r="H40" s="55"/>
      <c r="I40" s="56"/>
      <c r="J40" s="56"/>
      <c r="K40" s="56">
        <v>80</v>
      </c>
      <c r="L40" s="56"/>
      <c r="M40" s="56"/>
      <c r="N40" s="56" t="str">
        <f>SUM(I40:M40)</f>
        <v>0</v>
      </c>
      <c r="O40" s="57"/>
      <c r="P40" s="56"/>
      <c r="Q40" s="56">
        <v>9600</v>
      </c>
      <c r="R40" s="56">
        <v>400</v>
      </c>
      <c r="S40" s="54"/>
      <c r="T40" s="54" t="s">
        <v>190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191</v>
      </c>
      <c r="C41" s="47">
        <v>5939</v>
      </c>
      <c r="D41" s="46" t="s">
        <v>192</v>
      </c>
      <c r="E41" s="46" t="s">
        <v>193</v>
      </c>
      <c r="F41" s="38" t="s">
        <v>194</v>
      </c>
      <c r="G41" s="46" t="s">
        <v>75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195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196</v>
      </c>
      <c r="C42" s="47">
        <v>3883</v>
      </c>
      <c r="D42" s="46" t="s">
        <v>197</v>
      </c>
      <c r="E42" s="46" t="s">
        <v>198</v>
      </c>
      <c r="F42" s="38" t="s">
        <v>199</v>
      </c>
      <c r="G42" s="46" t="s">
        <v>65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880</v>
      </c>
      <c r="Q42" s="49"/>
      <c r="R42" s="49"/>
      <c r="S42" s="38"/>
      <c r="T42" s="38" t="s">
        <v>200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41</v>
      </c>
      <c r="C43" s="60">
        <v>4032</v>
      </c>
      <c r="D43" s="59" t="s">
        <v>201</v>
      </c>
      <c r="E43" s="59" t="s">
        <v>202</v>
      </c>
      <c r="F43" s="61" t="s">
        <v>60</v>
      </c>
      <c r="G43" s="59" t="s">
        <v>75</v>
      </c>
      <c r="H43" s="62"/>
      <c r="I43" s="63"/>
      <c r="J43" s="63"/>
      <c r="K43" s="63"/>
      <c r="L43" s="63">
        <v>2</v>
      </c>
      <c r="M43" s="63"/>
      <c r="N43" s="63" t="str">
        <f>SUM(I43:M43)</f>
        <v>0</v>
      </c>
      <c r="O43" s="64"/>
      <c r="P43" s="63">
        <v>370</v>
      </c>
      <c r="Q43" s="63"/>
      <c r="R43" s="63"/>
      <c r="S43" s="61" t="s">
        <v>84</v>
      </c>
      <c r="T43" s="61" t="s">
        <v>203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7">
        <v>39</v>
      </c>
      <c r="B44" s="68" t="s">
        <v>204</v>
      </c>
      <c r="C44" s="69">
        <v>2206</v>
      </c>
      <c r="D44" s="68" t="s">
        <v>205</v>
      </c>
      <c r="E44" s="68" t="s">
        <v>206</v>
      </c>
      <c r="F44" s="70" t="s">
        <v>207</v>
      </c>
      <c r="G44" s="68" t="s">
        <v>75</v>
      </c>
      <c r="H44" s="71"/>
      <c r="I44" s="72"/>
      <c r="J44" s="72">
        <v>4</v>
      </c>
      <c r="K44" s="72"/>
      <c r="L44" s="72"/>
      <c r="M44" s="72"/>
      <c r="N44" s="72" t="str">
        <f>SUM(I44:M44)</f>
        <v>0</v>
      </c>
      <c r="O44" s="73"/>
      <c r="P44" s="72"/>
      <c r="Q44" s="72">
        <v>840</v>
      </c>
      <c r="R44" s="72">
        <v>40</v>
      </c>
      <c r="S44" s="70"/>
      <c r="T44" s="70" t="s">
        <v>208</v>
      </c>
      <c r="U44" s="7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47">
        <v>2850</v>
      </c>
      <c r="D45" s="46" t="s">
        <v>209</v>
      </c>
      <c r="E45" s="46" t="s">
        <v>210</v>
      </c>
      <c r="F45" s="38" t="s">
        <v>211</v>
      </c>
      <c r="G45" s="46" t="s">
        <v>75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213</v>
      </c>
      <c r="C46" s="47">
        <v>1723</v>
      </c>
      <c r="D46" s="46" t="s">
        <v>214</v>
      </c>
      <c r="E46" s="46" t="s">
        <v>215</v>
      </c>
      <c r="F46" s="38" t="s">
        <v>44</v>
      </c>
      <c r="G46" s="46" t="s">
        <v>45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465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216</v>
      </c>
      <c r="C47" s="53">
        <v>3609</v>
      </c>
      <c r="D47" s="52" t="s">
        <v>217</v>
      </c>
      <c r="E47" s="52" t="s">
        <v>218</v>
      </c>
      <c r="F47" s="54" t="s">
        <v>219</v>
      </c>
      <c r="G47" s="52" t="s">
        <v>45</v>
      </c>
      <c r="H47" s="55"/>
      <c r="I47" s="56"/>
      <c r="J47" s="56"/>
      <c r="K47" s="56">
        <v>4</v>
      </c>
      <c r="L47" s="56"/>
      <c r="M47" s="56"/>
      <c r="N47" s="56" t="str">
        <f>SUM(I47:M47)</f>
        <v>0</v>
      </c>
      <c r="O47" s="57"/>
      <c r="P47" s="56"/>
      <c r="Q47" s="56">
        <v>700</v>
      </c>
      <c r="R47" s="56"/>
      <c r="S47" s="54"/>
      <c r="T47" s="54" t="s">
        <v>220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221</v>
      </c>
      <c r="C48" s="47">
        <v>4662</v>
      </c>
      <c r="D48" s="46" t="s">
        <v>222</v>
      </c>
      <c r="E48" s="46" t="s">
        <v>223</v>
      </c>
      <c r="F48" s="38" t="s">
        <v>70</v>
      </c>
      <c r="G48" s="46" t="s">
        <v>45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840</v>
      </c>
      <c r="Q48" s="49"/>
      <c r="R48" s="49"/>
      <c r="S48" s="38"/>
      <c r="T48" s="38" t="s">
        <v>224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65">
        <v>4091</v>
      </c>
      <c r="D49" s="46" t="s">
        <v>225</v>
      </c>
      <c r="E49" s="46" t="s">
        <v>226</v>
      </c>
      <c r="F49" s="38" t="s">
        <v>227</v>
      </c>
      <c r="G49" s="46" t="s">
        <v>65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228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41</v>
      </c>
      <c r="C50" s="65">
        <v>94888</v>
      </c>
      <c r="D50" s="46" t="s">
        <v>229</v>
      </c>
      <c r="E50" s="46" t="s">
        <v>230</v>
      </c>
      <c r="F50" s="38" t="s">
        <v>70</v>
      </c>
      <c r="G50" s="46" t="s">
        <v>65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 t="s">
        <v>84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231</v>
      </c>
      <c r="C51" s="65">
        <v>4256</v>
      </c>
      <c r="D51" s="46" t="s">
        <v>232</v>
      </c>
      <c r="E51" s="46" t="s">
        <v>233</v>
      </c>
      <c r="F51" s="38" t="s">
        <v>70</v>
      </c>
      <c r="G51" s="46" t="s">
        <v>65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 t="s">
        <v>234</v>
      </c>
      <c r="P51" s="49">
        <v>1160</v>
      </c>
      <c r="Q51" s="49"/>
      <c r="R51" s="49"/>
      <c r="S51" s="38" t="s">
        <v>235</v>
      </c>
      <c r="T51" s="38" t="s">
        <v>236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47">
        <v>92082</v>
      </c>
      <c r="D52" s="46" t="s">
        <v>237</v>
      </c>
      <c r="E52" s="46" t="s">
        <v>238</v>
      </c>
      <c r="F52" s="38" t="s">
        <v>32</v>
      </c>
      <c r="G52" s="46" t="s">
        <v>33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360</v>
      </c>
      <c r="Q52" s="49"/>
      <c r="R52" s="49"/>
      <c r="S52" s="38"/>
      <c r="T52" s="38" t="s">
        <v>239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4410</v>
      </c>
      <c r="D53" s="46" t="s">
        <v>240</v>
      </c>
      <c r="E53" s="46" t="s">
        <v>241</v>
      </c>
      <c r="F53" s="38" t="s">
        <v>44</v>
      </c>
      <c r="G53" s="46" t="s">
        <v>45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390</v>
      </c>
      <c r="Q53" s="49"/>
      <c r="R53" s="49">
        <v>20</v>
      </c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65">
        <v>94607</v>
      </c>
      <c r="D54" s="46" t="s">
        <v>242</v>
      </c>
      <c r="E54" s="46" t="s">
        <v>243</v>
      </c>
      <c r="F54" s="38" t="s">
        <v>32</v>
      </c>
      <c r="G54" s="46" t="s">
        <v>75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244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47">
        <v>3290</v>
      </c>
      <c r="D55" s="46" t="s">
        <v>245</v>
      </c>
      <c r="E55" s="46" t="s">
        <v>246</v>
      </c>
      <c r="F55" s="38" t="s">
        <v>32</v>
      </c>
      <c r="G55" s="46" t="s">
        <v>65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248</v>
      </c>
      <c r="C56" s="47">
        <v>2936</v>
      </c>
      <c r="D56" s="46" t="s">
        <v>249</v>
      </c>
      <c r="E56" s="46" t="s">
        <v>250</v>
      </c>
      <c r="F56" s="38" t="s">
        <v>89</v>
      </c>
      <c r="G56" s="46" t="s">
        <v>33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800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252</v>
      </c>
      <c r="C57" s="53">
        <v>2476</v>
      </c>
      <c r="D57" s="52" t="s">
        <v>253</v>
      </c>
      <c r="E57" s="52" t="s">
        <v>254</v>
      </c>
      <c r="F57" s="54" t="s">
        <v>98</v>
      </c>
      <c r="G57" s="52" t="s">
        <v>33</v>
      </c>
      <c r="H57" s="55"/>
      <c r="I57" s="56"/>
      <c r="J57" s="56"/>
      <c r="K57" s="56"/>
      <c r="L57" s="56">
        <v>2</v>
      </c>
      <c r="M57" s="56"/>
      <c r="N57" s="56" t="str">
        <f>SUM(I57:M57)</f>
        <v>0</v>
      </c>
      <c r="O57" s="57"/>
      <c r="P57" s="56"/>
      <c r="Q57" s="56">
        <v>370</v>
      </c>
      <c r="R57" s="56"/>
      <c r="S57" s="54"/>
      <c r="T57" s="54"/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41</v>
      </c>
      <c r="C58" s="47">
        <v>3020</v>
      </c>
      <c r="D58" s="46" t="s">
        <v>255</v>
      </c>
      <c r="E58" s="46" t="s">
        <v>256</v>
      </c>
      <c r="F58" s="38" t="s">
        <v>199</v>
      </c>
      <c r="G58" s="46" t="s">
        <v>118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3399</v>
      </c>
      <c r="D59" s="46" t="s">
        <v>258</v>
      </c>
      <c r="E59" s="46" t="s">
        <v>259</v>
      </c>
      <c r="F59" s="38" t="s">
        <v>44</v>
      </c>
      <c r="G59" s="46" t="s">
        <v>65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65">
        <v>6542</v>
      </c>
      <c r="D60" s="46" t="s">
        <v>262</v>
      </c>
      <c r="E60" s="46" t="s">
        <v>263</v>
      </c>
      <c r="F60" s="38" t="s">
        <v>32</v>
      </c>
      <c r="G60" s="46" t="s">
        <v>38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47">
        <v>1605</v>
      </c>
      <c r="D61" s="46" t="s">
        <v>265</v>
      </c>
      <c r="E61" s="46" t="s">
        <v>266</v>
      </c>
      <c r="F61" s="38" t="s">
        <v>70</v>
      </c>
      <c r="G61" s="46" t="s">
        <v>65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660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47">
        <v>3483</v>
      </c>
      <c r="D62" s="46" t="s">
        <v>267</v>
      </c>
      <c r="E62" s="46" t="s">
        <v>268</v>
      </c>
      <c r="F62" s="38" t="s">
        <v>32</v>
      </c>
      <c r="G62" s="46" t="s">
        <v>65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47">
        <v>2898</v>
      </c>
      <c r="D63" s="46" t="s">
        <v>270</v>
      </c>
      <c r="E63" s="46" t="s">
        <v>271</v>
      </c>
      <c r="F63" s="38" t="s">
        <v>189</v>
      </c>
      <c r="G63" s="46" t="s">
        <v>45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231</v>
      </c>
      <c r="C64" s="65">
        <v>4280</v>
      </c>
      <c r="D64" s="46" t="s">
        <v>273</v>
      </c>
      <c r="E64" s="46" t="s">
        <v>274</v>
      </c>
      <c r="F64" s="38" t="s">
        <v>189</v>
      </c>
      <c r="G64" s="46" t="s">
        <v>75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 t="s">
        <v>275</v>
      </c>
      <c r="P64" s="49">
        <v>300</v>
      </c>
      <c r="Q64" s="49"/>
      <c r="R64" s="49"/>
      <c r="S64" s="38" t="s">
        <v>276</v>
      </c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41</v>
      </c>
      <c r="C65" s="60">
        <v>1809</v>
      </c>
      <c r="D65" s="59" t="s">
        <v>278</v>
      </c>
      <c r="E65" s="59" t="s">
        <v>279</v>
      </c>
      <c r="F65" s="61" t="s">
        <v>207</v>
      </c>
      <c r="G65" s="59" t="s">
        <v>38</v>
      </c>
      <c r="H65" s="62"/>
      <c r="I65" s="63"/>
      <c r="J65" s="63"/>
      <c r="K65" s="63"/>
      <c r="L65" s="63">
        <v>2</v>
      </c>
      <c r="M65" s="63"/>
      <c r="N65" s="63" t="str">
        <f>SUM(I65:M65)</f>
        <v>0</v>
      </c>
      <c r="O65" s="64"/>
      <c r="P65" s="63">
        <v>350</v>
      </c>
      <c r="Q65" s="63"/>
      <c r="R65" s="63"/>
      <c r="S65" s="61"/>
      <c r="T65" s="61" t="s">
        <v>280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41</v>
      </c>
      <c r="C66" s="47">
        <v>92789</v>
      </c>
      <c r="D66" s="46" t="s">
        <v>281</v>
      </c>
      <c r="E66" s="46" t="s">
        <v>282</v>
      </c>
      <c r="F66" s="38" t="s">
        <v>219</v>
      </c>
      <c r="G66" s="46" t="s">
        <v>118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 t="s">
        <v>84</v>
      </c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5141</v>
      </c>
      <c r="D67" s="46" t="s">
        <v>285</v>
      </c>
      <c r="E67" s="46" t="s">
        <v>286</v>
      </c>
      <c r="F67" s="38" t="s">
        <v>227</v>
      </c>
      <c r="G67" s="46" t="s">
        <v>118</v>
      </c>
      <c r="H67" s="48"/>
      <c r="I67" s="49"/>
      <c r="J67" s="49">
        <v>5</v>
      </c>
      <c r="K67" s="49"/>
      <c r="L67" s="49"/>
      <c r="M67" s="49"/>
      <c r="N67" s="49" t="str">
        <f>SUM(I67:M67)</f>
        <v>0</v>
      </c>
      <c r="O67" s="50"/>
      <c r="P67" s="49">
        <v>1100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65">
        <v>94967</v>
      </c>
      <c r="D68" s="46" t="s">
        <v>288</v>
      </c>
      <c r="E68" s="46" t="s">
        <v>289</v>
      </c>
      <c r="F68" s="38" t="s">
        <v>44</v>
      </c>
      <c r="G68" s="46" t="s">
        <v>65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47">
        <v>1784</v>
      </c>
      <c r="D69" s="46" t="s">
        <v>292</v>
      </c>
      <c r="E69" s="46" t="s">
        <v>293</v>
      </c>
      <c r="F69" s="38" t="s">
        <v>227</v>
      </c>
      <c r="G69" s="46" t="s">
        <v>75</v>
      </c>
      <c r="H69" s="48"/>
      <c r="I69" s="49"/>
      <c r="J69" s="49">
        <v>6</v>
      </c>
      <c r="K69" s="49"/>
      <c r="L69" s="49"/>
      <c r="M69" s="49"/>
      <c r="N69" s="49" t="str">
        <f>SUM(I69:M69)</f>
        <v>0</v>
      </c>
      <c r="O69" s="50"/>
      <c r="P69" s="49">
        <v>1380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65">
        <v>6214</v>
      </c>
      <c r="D70" s="46" t="s">
        <v>296</v>
      </c>
      <c r="E70" s="46" t="s">
        <v>297</v>
      </c>
      <c r="F70" s="38" t="s">
        <v>298</v>
      </c>
      <c r="G70" s="46" t="s">
        <v>38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 t="s">
        <v>299</v>
      </c>
      <c r="P70" s="49">
        <v>680</v>
      </c>
      <c r="Q70" s="49"/>
      <c r="R70" s="49"/>
      <c r="S70" s="38" t="s">
        <v>276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300</v>
      </c>
      <c r="C71" s="65">
        <v>6562</v>
      </c>
      <c r="D71" s="46" t="s">
        <v>301</v>
      </c>
      <c r="E71" s="46" t="s">
        <v>302</v>
      </c>
      <c r="F71" s="38" t="s">
        <v>60</v>
      </c>
      <c r="G71" s="46" t="s">
        <v>75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720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41</v>
      </c>
      <c r="C72" s="47">
        <v>3619</v>
      </c>
      <c r="D72" s="46" t="s">
        <v>304</v>
      </c>
      <c r="E72" s="46" t="s">
        <v>305</v>
      </c>
      <c r="F72" s="38" t="s">
        <v>60</v>
      </c>
      <c r="G72" s="46" t="s">
        <v>38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1625</v>
      </c>
      <c r="D73" s="46" t="s">
        <v>307</v>
      </c>
      <c r="E73" s="46" t="s">
        <v>308</v>
      </c>
      <c r="F73" s="38" t="s">
        <v>44</v>
      </c>
      <c r="G73" s="46" t="s">
        <v>45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525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41</v>
      </c>
      <c r="C74" s="47">
        <v>3506</v>
      </c>
      <c r="D74" s="46" t="s">
        <v>310</v>
      </c>
      <c r="E74" s="46" t="s">
        <v>311</v>
      </c>
      <c r="F74" s="38" t="s">
        <v>60</v>
      </c>
      <c r="G74" s="46" t="s">
        <v>65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47">
        <v>1090</v>
      </c>
      <c r="D75" s="46" t="s">
        <v>134</v>
      </c>
      <c r="E75" s="46" t="s">
        <v>314</v>
      </c>
      <c r="F75" s="38" t="s">
        <v>70</v>
      </c>
      <c r="G75" s="46" t="s">
        <v>38</v>
      </c>
      <c r="H75" s="48"/>
      <c r="I75" s="49"/>
      <c r="J75" s="49"/>
      <c r="K75" s="49"/>
      <c r="L75" s="49">
        <v>12</v>
      </c>
      <c r="M75" s="49"/>
      <c r="N75" s="49" t="str">
        <f>SUM(I75:M75)</f>
        <v>0</v>
      </c>
      <c r="O75" s="50"/>
      <c r="P75" s="49">
        <v>1500</v>
      </c>
      <c r="Q75" s="49"/>
      <c r="R75" s="49">
        <v>60</v>
      </c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186</v>
      </c>
      <c r="C76" s="53">
        <v>2194</v>
      </c>
      <c r="D76" s="52" t="s">
        <v>187</v>
      </c>
      <c r="E76" s="52" t="s">
        <v>188</v>
      </c>
      <c r="F76" s="54" t="s">
        <v>189</v>
      </c>
      <c r="G76" s="52" t="s">
        <v>38</v>
      </c>
      <c r="H76" s="55"/>
      <c r="I76" s="56"/>
      <c r="J76" s="56"/>
      <c r="K76" s="56">
        <v>40</v>
      </c>
      <c r="L76" s="56"/>
      <c r="M76" s="56"/>
      <c r="N76" s="56" t="str">
        <f>SUM(I76:M76)</f>
        <v>0</v>
      </c>
      <c r="O76" s="57"/>
      <c r="P76" s="56"/>
      <c r="Q76" s="56">
        <v>4800</v>
      </c>
      <c r="R76" s="56">
        <v>200</v>
      </c>
      <c r="S76" s="54"/>
      <c r="T76" s="54" t="s">
        <v>316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317</v>
      </c>
      <c r="C77" s="53">
        <v>5178</v>
      </c>
      <c r="D77" s="52" t="s">
        <v>318</v>
      </c>
      <c r="E77" s="52" t="s">
        <v>319</v>
      </c>
      <c r="F77" s="54" t="s">
        <v>320</v>
      </c>
      <c r="G77" s="52" t="s">
        <v>321</v>
      </c>
      <c r="H77" s="55"/>
      <c r="I77" s="56"/>
      <c r="J77" s="56"/>
      <c r="K77" s="56">
        <v>49</v>
      </c>
      <c r="L77" s="56"/>
      <c r="M77" s="56"/>
      <c r="N77" s="56" t="str">
        <f>SUM(I77:M77)</f>
        <v>0</v>
      </c>
      <c r="O77" s="57">
        <v>25</v>
      </c>
      <c r="P77" s="56">
        <v>2450</v>
      </c>
      <c r="Q77" s="56"/>
      <c r="R77" s="56"/>
      <c r="S77" s="54"/>
      <c r="T77" s="54" t="s">
        <v>322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