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'путевой'!$A$1:$U$59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<sst xmlns="http://schemas.openxmlformats.org/spreadsheetml/2006/main" uniqueCount="237">
  <si>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</si>
  <si>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</si>
  <si>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</si>
  <si>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</si>
  <si>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</si>
  <si>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13.05.2020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</si>
  <si>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</si>
  <si>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</si>
  <si>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</si>
  <si>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</si>
  <si>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</si>
  <si>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</si>
  <si>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</si>
  <si>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</si>
  <si>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</si>
  <si>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</si>
  <si>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</si>
  <si>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</si>
  <si>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</si>
  <si>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</si>
  <si>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</si>
  <si>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</si>
  <si>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</si>
  <si>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</si>
  <si>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</si>
  <si>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</si>
  <si>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</si>
  <si>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</si>
  <si>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</si>
  <si>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МинТранс</t>
  </si>
  <si>
    <t>СПб, дорога на Турухтанные Острова д. 17</t>
  </si>
  <si>
    <t>8-911-763-87-60</t>
  </si>
  <si>
    <t>10:00-17:00</t>
  </si>
  <si>
    <t>Дмитрий</t>
  </si>
  <si>
    <t>ТЕНДЕР, подписывать акт.</t>
  </si>
  <si>
    <t>ИРиС</t>
  </si>
  <si>
    <t>СПб, 17-я линия В.О., д.66</t>
  </si>
  <si>
    <t>офис 3/137, 8-931-288-17-19</t>
  </si>
  <si>
    <t>11:00-15:00</t>
  </si>
  <si>
    <t>Фахриддин</t>
  </si>
  <si>
    <t>только с ндс не раньше 11. поставка оплачена 17.03</t>
  </si>
  <si>
    <t>Дима Трусов</t>
  </si>
  <si>
    <t>Манушкино</t>
  </si>
  <si>
    <t>ул. Абрикосовая, 8-911-270-38-73 Анастасия</t>
  </si>
  <si>
    <t>Георгий</t>
  </si>
  <si>
    <t xml:space="preserve">1 - Помпа СТАНДАРТ
 1 - Plesca Натуральная, 19 литров (одноразовая бутыль)
 </t>
  </si>
  <si>
    <t>Связаться за ранее может не быть на месте.</t>
  </si>
  <si>
    <t>Клиент№6652</t>
  </si>
  <si>
    <t>СПб, ул. Ярослава Гашека, д. 30/5</t>
  </si>
  <si>
    <t>кв. 237, 8-911-190-03-54</t>
  </si>
  <si>
    <t>10:00-13:00</t>
  </si>
  <si>
    <t>Фахри</t>
  </si>
  <si>
    <t>с 12! не раньше. созвон. БУТЫЛИ ЧИСТЫЕ И АККУРАТНЫЕ</t>
  </si>
  <si>
    <t>РУБЕЖ</t>
  </si>
  <si>
    <t>СПб,ул.Калинина д.61</t>
  </si>
  <si>
    <t>(проходная Кировского завода).Цех соседствует с проходной. Юрий Дмитриевич 8-921-446-95-03</t>
  </si>
  <si>
    <t>08:00-11:00</t>
  </si>
  <si>
    <t>только ндс. договор. созвон - сориентируют</t>
  </si>
  <si>
    <t>Водоносов</t>
  </si>
  <si>
    <t>СПб, пр. Просвещения, д. 32к3</t>
  </si>
  <si>
    <t>кв. 3, 8-981-856-67-09</t>
  </si>
  <si>
    <t>12:00-17:00</t>
  </si>
  <si>
    <t>созвон за 30 мин</t>
  </si>
  <si>
    <t>СПб, ул. Ленская д. 3к2</t>
  </si>
  <si>
    <t>кв. 540, 6-я парадная, 9-й этаж,   8-921-635-09-02, домофон не работатет50-55-96, домофон не работатет</t>
  </si>
  <si>
    <t>10:00-15:00</t>
  </si>
  <si>
    <t>8-904-514-21-78.  воду не оставлять у двери.КЛИЕНТ НАСТРОЕН НЕ ДРУЖЕЛЮБНО домофон не работает - созвон, встретят 8-921-635-09-02.8-904-514-21-78.</t>
  </si>
  <si>
    <t>Клиент №5417</t>
  </si>
  <si>
    <t>г. Колпино, СПб, ул. Пролетарская д.54</t>
  </si>
  <si>
    <t>6-й подъезд, кв.202, 8-931-974-67-87</t>
  </si>
  <si>
    <t>созвон!</t>
  </si>
  <si>
    <t>СПб, ул. Маяковского,  д. 37</t>
  </si>
  <si>
    <t>отдел ГИБДД, 2й этаж, 8-921-302-92-69, 8-981-839-85-10</t>
  </si>
  <si>
    <t>ЗВОНИТЬ на второй номер</t>
  </si>
  <si>
    <t>Филиал "Калининский" ОО СПБ и Л.о. областное отделение ВОА (бывш. МО ОО ВОА  "Финляндский округ"</t>
  </si>
  <si>
    <t>СПб, Северный пр. д. 44к1</t>
  </si>
  <si>
    <t>гаражный кооператив, 8-911-211-09-21, 8-905-274-12-39</t>
  </si>
  <si>
    <t>09:00-14:00</t>
  </si>
  <si>
    <t>С НДС НОВЫЕ РЕКВИЗИТЫ,   ЧИСТЫЕ БУТЫЛИ!!! ГРЯЗНЫЕ И МЯТЫЕ НЕ ПРИМУТ . как можно раньше! созвон заранее-подойдут, доки у них оставят (в след раз забрать подписанные)</t>
  </si>
  <si>
    <t>СПб, пр. Обуховской обороны д. 231</t>
  </si>
  <si>
    <t>литер,. бухгалтерия 4 этаж без лифта 368-38-31</t>
  </si>
  <si>
    <t>10:00-14:00</t>
  </si>
  <si>
    <t>строго до 15 !!!!!368-35-72  -созвон  . это тубдиспансер</t>
  </si>
  <si>
    <t>Клиент№4038</t>
  </si>
  <si>
    <t>г. Пушкин, СПб, ул. Железнодорожная д. 6/18</t>
  </si>
  <si>
    <t>кв 7, 4-й этаж, 8-917-410-99-18</t>
  </si>
  <si>
    <t>1-ый подъезд ЗВОНИТЬ НА НОМЕР  8-917-410-99-18</t>
  </si>
  <si>
    <t>СПб, Аптекарский проспект д.18А</t>
  </si>
  <si>
    <t>22 подъезд, кв.853 , 8-952-213-85-79, 8-951-664-42-45</t>
  </si>
  <si>
    <t>звонить на 2й номер. оплатят на карту</t>
  </si>
  <si>
    <t>Мир Волокна(ИП НАДОБНИКОВ) (бывшие Атлантик )</t>
  </si>
  <si>
    <t>СПб, ул. Мельничная, д. 18А</t>
  </si>
  <si>
    <t>БЦ Каскад, офис 812, 600-79-79</t>
  </si>
  <si>
    <t>Если не алё звоните на сотовый 8-905-206-60-19 Галина</t>
  </si>
  <si>
    <t>Дом ветеранов  (госпиталь) водоносов</t>
  </si>
  <si>
    <t>СПб, Василеостровский район, Большой проспект В.О., 103</t>
  </si>
  <si>
    <t>Лит 7, 8-921-362-21-59</t>
  </si>
  <si>
    <t>как можно раньше только с ндс здание ЛЕНЭКСПО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</si>
  <si>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</si>
  <si>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</si>
  <si>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</si>
  <si>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10:00-16:00</t>
  </si>
  <si>
    <t>с ндс КАК МОЖНО РАНЬШЕ особое заполнение см. папку.</t>
  </si>
  <si>
    <t>водоносов</t>
  </si>
  <si>
    <t>СПб, проспект Пархоменко д. 13</t>
  </si>
  <si>
    <t>8-921-348-38-64</t>
  </si>
  <si>
    <t xml:space="preserve">1 - Помпа СТАНДАРТ
 </t>
  </si>
  <si>
    <t>Эдмен</t>
  </si>
  <si>
    <t>Колпино, СПб, ул. Павловская д. 1</t>
  </si>
  <si>
    <t>вход со двора, вывеска "Полиграфия"  655-02-82</t>
  </si>
  <si>
    <t>ТОЛЬКО с ндс новые цены</t>
  </si>
  <si>
    <t>Клиент №6945</t>
  </si>
  <si>
    <t>СПб, ул. Партизана Гремана д. 3</t>
  </si>
  <si>
    <t>администрация первый этаж, кабинет 125, 8-921-583-97-34</t>
  </si>
  <si>
    <t>9:00-13:00</t>
  </si>
  <si>
    <t>Спб, Гаражный проезд д. 2</t>
  </si>
  <si>
    <t>Автошкола № 4 ДОСААФ 8-812-772-64-79</t>
  </si>
  <si>
    <t xml:space="preserve">1 - ЧЕК (всегда)
 </t>
  </si>
  <si>
    <t>772-56-05  772-56-05</t>
  </si>
  <si>
    <t>ФИНК ФЁСТ</t>
  </si>
  <si>
    <t>СПб, ул. Льва Толстого д.7</t>
  </si>
  <si>
    <t>8-812-380-00-49, 8-911-814-44-58 Марина</t>
  </si>
  <si>
    <t>13:00-18:00</t>
  </si>
  <si>
    <t>8-981-131-84-67 ЗАБИРАТЬ ВСЮ ПУСТУЮ ТАРУ , с ндс, офис 404-7 бут , офис 507-5 бут</t>
  </si>
  <si>
    <t>Спиридонов</t>
  </si>
  <si>
    <t>г. Петергоф, СПб, Собственный пр., д. 24</t>
  </si>
  <si>
    <t>част., дом  8-911-280-25-91, 450-54-09</t>
  </si>
  <si>
    <t>по возможности пораньше ! СОЗВОН заранее(чтобы были на месте),  8-911-797-69-56.</t>
  </si>
  <si>
    <t>г. Пушкин, СПб, ул. Вячеслава Шишкова д. 28</t>
  </si>
  <si>
    <t>к2, кв.28, 8-981-815-46-04</t>
  </si>
  <si>
    <t>Ижора-Автосервис</t>
  </si>
  <si>
    <t>г. Колпино, СПб, ул. Финляндская д. 16к1</t>
  </si>
  <si>
    <t>8-921-946-67-23</t>
  </si>
  <si>
    <t>с ндс. ещё один адрес, созвон</t>
  </si>
  <si>
    <t>водономика</t>
  </si>
  <si>
    <t>г. Петергоф, индустриальный парк Марьино, ул. Новые заводы д.50</t>
  </si>
  <si>
    <t>8-910-146-21-62</t>
  </si>
  <si>
    <t>ПОЗВОНИТЕ ЗАРАНЕЕ ЭТОТ АДРЕС ОРИЕНТИР</t>
  </si>
  <si>
    <t>СПб, Богатырский пр., д. 32к1</t>
  </si>
  <si>
    <t>кв. 214, 8-911-764-64-00</t>
  </si>
  <si>
    <t>не раньше 18! созвон за полчаса</t>
  </si>
  <si>
    <t>Чистый город( ИП НАДОБНИКОВ)</t>
  </si>
  <si>
    <t>СПб, Ропшинское шоссе д. 8</t>
  </si>
  <si>
    <t>территория птицефабрики, 970-79-19-Иван 935-73-78,  8-921-903-62-21, 448-11-90</t>
  </si>
  <si>
    <t>Владислав</t>
  </si>
  <si>
    <t>СПб, Сапёрный переулок д. 13</t>
  </si>
  <si>
    <t>(Магазин Аквапрофи), 902-39-13, 272-69-95</t>
  </si>
  <si>
    <t>Фанерный</t>
  </si>
  <si>
    <t>СПб, посёлок Понтонный, ул. Фанерная д. 5</t>
  </si>
  <si>
    <t>648-16-15(доб.2242), 8-921-356-48-83</t>
  </si>
  <si>
    <t>делать ТТН подписываться .В 1с - СВЕЗА,  в офис 
. если на склад - СТАВИТЬ ДОСТАВКУ С ГРУЗЧИКОМ (одного водителя не отправлять.</t>
  </si>
  <si>
    <t>ГРАНД ТАБАК</t>
  </si>
  <si>
    <t>СПб, ул. Бехтерева, д. 2</t>
  </si>
  <si>
    <t>8-964-611-50-01</t>
  </si>
  <si>
    <t>10:00-13:00 15:00-18:00</t>
  </si>
  <si>
    <t>С НДС созвон за 15 мин - встретят. с 13 до 15 обед.</t>
  </si>
  <si>
    <t>СПС</t>
  </si>
  <si>
    <t>СПб, Двинская ул. д. 23</t>
  </si>
  <si>
    <t>602-04-94 доб. 1612</t>
  </si>
  <si>
    <t>10:00-12:00</t>
  </si>
  <si>
    <t>звон заранее, охрана не пропускает на парковку. В СЛЕД РАЗ- подписать доки за кулер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</si>
  <si>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</si>
  <si>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</si>
  <si>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приема-передачи. Подъём  Брать из налички (оплачивают на двинской 23)</t>
  </si>
  <si>
    <t>Клиент№1461</t>
  </si>
  <si>
    <t>СПб, ул. Софьи Ковалевской  д. 14к6</t>
  </si>
  <si>
    <t>кв. 32, 8-911-228-45-16, 249-00-70</t>
  </si>
  <si>
    <t>проверять этикетки!  (как-то раз 1ю категорию привезли)новая цена</t>
  </si>
  <si>
    <t>СПб, поселок Шушары, ул. Первомайская, д. 16</t>
  </si>
  <si>
    <t>цокольный этаж , напротив кондитерской, 8-921-555-40-29</t>
  </si>
  <si>
    <t>ВЕРНУТ ЗАЛОГИ</t>
  </si>
  <si>
    <t>г. Павловск, СПб, ул. Пионерская д. 17</t>
  </si>
  <si>
    <t>КВ.15, 8-921-182-37-28</t>
  </si>
  <si>
    <t>12:00-16:00</t>
  </si>
  <si>
    <t>Артель ЖБИ</t>
  </si>
  <si>
    <t>СПб, улю Софийская д.99Б</t>
  </si>
  <si>
    <t>8-911-136-87-66 Сергей</t>
  </si>
  <si>
    <t>с ндс два адреса  поставки смотреть на двух адресах подписать акт приёма . созвон!бутыли с этикетками на каждую поставку делать доки!! новый счёт Поставка № 1 (1 из 12), Поставка № 3 (12 из 12)</t>
  </si>
  <si>
    <t>г. Колпино, СПб, ул. Веры Слуцкой, д. 89</t>
  </si>
  <si>
    <t>2-й этаж, Ветеринарная клиника, 8-952-225-30-93</t>
  </si>
  <si>
    <t>СПб, пр. Стачек, д. 18</t>
  </si>
  <si>
    <t>заезд с Урхова переулка,  отделение полиции, 4й подъезд, 2й этаж,  8-931-244-15-11</t>
  </si>
  <si>
    <t>тут 2 клиента ,созвон  заранее</t>
  </si>
  <si>
    <t>Охранная организация «Минерал ЛТД» (ИП НАДОБНИКОВ)водоносов</t>
  </si>
  <si>
    <t>СПб, ул. Минеральная, д. 13А</t>
  </si>
  <si>
    <t>1-й этаж, на охране, 294-61-93</t>
  </si>
  <si>
    <t>новый счёт. Поставка №2 (6 из 6), НА ВСЕ ПОСТАВКИ ДЕЛАТЬ ДОКИ. подписать доки за прошлую поставку. ДОКИ НА ИП!</t>
  </si>
  <si>
    <t>СПб, Среднеохтинский пр., д. 33</t>
  </si>
  <si>
    <t>д. 33/15, 1-й этаж, на углу офис, 8-911-081-53-32</t>
  </si>
  <si>
    <t>10:00-18:00</t>
  </si>
  <si>
    <t>г. Колпино, СПб, бульвар Трудящихся д. 36</t>
  </si>
  <si>
    <t>кв. 57, 10й этаж, лифт есть,</t>
  </si>
  <si>
    <t>БУТЫЛИ С РУЧКОЙ!ОБЯЗАТЕЛЬНО СОЗВОН ЗА ЧАС -связаться по номеру 8-950-039-75-00. скажут куда отгружать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</si>
  <si>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</si>
  <si>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</si>
  <si>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</si>
  <si>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если не алё- 8-921-302-74-75. ТТН на этот адрес (КОРАБЕЛЬНАЯ). только граждане РФ. СМ БАЗУ! - несколько адресов с разными примечаниями. В 1С -Полимер (бывш. Фора Комтрейд).</t>
  </si>
  <si>
    <t>Клиент№1176</t>
  </si>
  <si>
    <t>г. Колпино, СПб, Октябрьская ул. д. 77/27</t>
  </si>
  <si>
    <t>кв. 36, 8-911-956-19-53</t>
  </si>
  <si>
    <t>СПб, Будапештская ул. д. 56</t>
  </si>
  <si>
    <t>кв. 77, 1-й этаж, 8-921-789-00-64</t>
  </si>
  <si>
    <t>оплатят на карту МИТЕ.  ЧИСТЫЕ БУТЫЛИ В ПАКЕТЕ!!!!!!!  обязательно созвон за час, чтобы были на месте, если не успеваете - обязательно предупредите клиента</t>
  </si>
  <si>
    <t>разовый</t>
  </si>
  <si>
    <t>СПб, Каменноостровский проспект, д. 29</t>
  </si>
  <si>
    <t>кв 37(2 эт), 8-964-381-88-84</t>
  </si>
  <si>
    <t xml:space="preserve">1 - Помпа СТАНДАРТ
 2 - Вода Vilae 19л
 </t>
  </si>
  <si>
    <t>от самсона</t>
  </si>
  <si>
    <t>СПб, пр. Науки д.14/7</t>
  </si>
  <si>
    <t>кв.137, 8-951-554-42-48</t>
  </si>
  <si>
    <t xml:space="preserve">4 - Вода Vilae 19л
 </t>
  </si>
  <si>
    <t>СПб, Московский пр. д.73</t>
  </si>
  <si>
    <t>к5 кв. 2086 (19эт), 	8-916-654-23-77</t>
  </si>
  <si>
    <t xml:space="preserve">1 - Помпа СТАНДАРТ
 3 - Вода Vilae 19л
 </t>
  </si>
  <si>
    <t>СПБ, ул. Садовая, д. 7-9-11</t>
  </si>
  <si>
    <t>кв.1, 2-й эт, 8-977-512-08-22</t>
  </si>
  <si>
    <t>помочь  переставить помпу на бутыль. вход через черную арку, через барбершоп до конца дома . СОЗВОН ЕСЛИ НЕ УСПЕВАЕТЕ!!!!!!!</t>
  </si>
  <si>
    <t>СПб, ул. Бассейная, д. 45</t>
  </si>
  <si>
    <t>Русский Фонд Недвижимости, 375-23-92</t>
  </si>
  <si>
    <t>с 10!</t>
  </si>
  <si>
    <t>Клиент№555</t>
  </si>
  <si>
    <t>СПб, пр. Большевиков д. 36к2</t>
  </si>
  <si>
    <t>перегрузят в машину 8-921-947-18-99 Юрий Алексеевич, звонить на подъезде</t>
  </si>
  <si>
    <t>14:00-16:00</t>
  </si>
  <si>
    <t>СОЗВОН ЗА ЧАС!! именно в этот промежуток времени!</t>
  </si>
  <si>
    <t>деревня Верхняя Колония, СПб, ул. Молодежная, д. 4</t>
  </si>
  <si>
    <t>8-950-000-03-33</t>
  </si>
  <si>
    <t>Клиент №6184</t>
  </si>
  <si>
    <t>г. Красное село, СПб, ул. Нагорная д. 41/1</t>
  </si>
  <si>
    <t>2 этаж , 8-928-492-40-82</t>
  </si>
  <si>
    <t>созвон за час</t>
  </si>
  <si>
    <t>г. Петергоф, СПб, ул. Суворовская д. 13</t>
  </si>
  <si>
    <t>кв. 75, 4й этаж без лифта,  8-950-004-22-73</t>
  </si>
  <si>
    <t>оплачивают на сайте</t>
  </si>
  <si>
    <t>г. Коммунар, ул. Школьная д.22</t>
  </si>
  <si>
    <t>кв. 24 , 8-931-286-41-14</t>
  </si>
  <si>
    <t>созвон за час.звонить на номер 8-906-272-11-11 Елена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</si>
</sst>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59" sqref="C5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50058</v>
      </c>
      <c r="D6" s="53" t="s">
        <v>30</v>
      </c>
      <c r="E6" s="53" t="s">
        <v>31</v>
      </c>
      <c r="F6" s="55" t="s">
        <v>32</v>
      </c>
      <c r="G6" s="53" t="s">
        <v>33</v>
      </c>
      <c r="H6" s="56"/>
      <c r="I6" s="57">
        <v>5</v>
      </c>
      <c r="J6" s="57"/>
      <c r="K6" s="57"/>
      <c r="L6" s="57"/>
      <c r="M6" s="57"/>
      <c r="N6" s="57" t="str">
        <f>SUM(I6:M6)</f>
        <v>0</v>
      </c>
      <c r="O6" s="58"/>
      <c r="P6" s="57"/>
      <c r="Q6" s="57">
        <v>570</v>
      </c>
      <c r="R6" s="57"/>
      <c r="S6" s="55"/>
      <c r="T6" s="55" t="s">
        <v>34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35</v>
      </c>
      <c r="C7" s="54">
        <v>6523</v>
      </c>
      <c r="D7" s="53" t="s">
        <v>36</v>
      </c>
      <c r="E7" s="53" t="s">
        <v>37</v>
      </c>
      <c r="F7" s="55" t="s">
        <v>38</v>
      </c>
      <c r="G7" s="53" t="s">
        <v>39</v>
      </c>
      <c r="H7" s="56"/>
      <c r="I7" s="57"/>
      <c r="J7" s="57"/>
      <c r="K7" s="57">
        <v>2</v>
      </c>
      <c r="L7" s="57"/>
      <c r="M7" s="57"/>
      <c r="N7" s="57" t="str">
        <f>SUM(I7:M7)</f>
        <v>0</v>
      </c>
      <c r="O7" s="58"/>
      <c r="P7" s="57"/>
      <c r="Q7" s="57">
        <v>380</v>
      </c>
      <c r="R7" s="57"/>
      <c r="S7" s="55"/>
      <c r="T7" s="55" t="s">
        <v>40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50015</v>
      </c>
      <c r="D8" s="46" t="s">
        <v>42</v>
      </c>
      <c r="E8" s="46" t="s">
        <v>43</v>
      </c>
      <c r="F8" s="38" t="s">
        <v>32</v>
      </c>
      <c r="G8" s="46" t="s">
        <v>44</v>
      </c>
      <c r="H8" s="48"/>
      <c r="I8" s="49"/>
      <c r="J8" s="49">
        <v>9</v>
      </c>
      <c r="K8" s="49"/>
      <c r="L8" s="49"/>
      <c r="M8" s="49">
        <v>1</v>
      </c>
      <c r="N8" s="49" t="str">
        <f>SUM(I8:M8)</f>
        <v>0</v>
      </c>
      <c r="O8" s="50"/>
      <c r="P8" s="49"/>
      <c r="Q8" s="49">
        <v>0</v>
      </c>
      <c r="R8" s="49"/>
      <c r="S8" s="38" t="s">
        <v>45</v>
      </c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51">
        <v>6652</v>
      </c>
      <c r="D9" s="46" t="s">
        <v>48</v>
      </c>
      <c r="E9" s="46" t="s">
        <v>49</v>
      </c>
      <c r="F9" s="38" t="s">
        <v>50</v>
      </c>
      <c r="G9" s="46" t="s">
        <v>51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380</v>
      </c>
      <c r="Q9" s="49"/>
      <c r="R9" s="49"/>
      <c r="S9" s="38"/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53</v>
      </c>
      <c r="C10" s="54">
        <v>94453</v>
      </c>
      <c r="D10" s="53" t="s">
        <v>54</v>
      </c>
      <c r="E10" s="53" t="s">
        <v>55</v>
      </c>
      <c r="F10" s="55" t="s">
        <v>56</v>
      </c>
      <c r="G10" s="53" t="s">
        <v>33</v>
      </c>
      <c r="H10" s="56"/>
      <c r="I10" s="57"/>
      <c r="J10" s="57"/>
      <c r="K10" s="57"/>
      <c r="L10" s="57">
        <v>10</v>
      </c>
      <c r="M10" s="57"/>
      <c r="N10" s="57" t="str">
        <f>SUM(I10:M10)</f>
        <v>0</v>
      </c>
      <c r="O10" s="58"/>
      <c r="P10" s="57"/>
      <c r="Q10" s="57">
        <v>1400</v>
      </c>
      <c r="R10" s="57"/>
      <c r="S10" s="55"/>
      <c r="T10" s="55" t="s">
        <v>57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58</v>
      </c>
      <c r="C11" s="47">
        <v>3665</v>
      </c>
      <c r="D11" s="46" t="s">
        <v>59</v>
      </c>
      <c r="E11" s="46" t="s">
        <v>60</v>
      </c>
      <c r="F11" s="38" t="s">
        <v>61</v>
      </c>
      <c r="G11" s="46" t="s">
        <v>39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555</v>
      </c>
      <c r="Q11" s="49"/>
      <c r="R11" s="49"/>
      <c r="S11" s="38"/>
      <c r="T11" s="38" t="s">
        <v>62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58</v>
      </c>
      <c r="C12" s="47">
        <v>3963</v>
      </c>
      <c r="D12" s="46" t="s">
        <v>63</v>
      </c>
      <c r="E12" s="46" t="s">
        <v>64</v>
      </c>
      <c r="F12" s="38" t="s">
        <v>65</v>
      </c>
      <c r="G12" s="46" t="s">
        <v>44</v>
      </c>
      <c r="H12" s="48"/>
      <c r="I12" s="49"/>
      <c r="J12" s="49"/>
      <c r="K12" s="49"/>
      <c r="L12" s="49">
        <v>5</v>
      </c>
      <c r="M12" s="49"/>
      <c r="N12" s="49" t="str">
        <f>SUM(I12:M12)</f>
        <v>0</v>
      </c>
      <c r="O12" s="50"/>
      <c r="P12" s="49">
        <v>850</v>
      </c>
      <c r="Q12" s="49"/>
      <c r="R12" s="49"/>
      <c r="S12" s="38"/>
      <c r="T12" s="38" t="s">
        <v>66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67</v>
      </c>
      <c r="C13" s="47">
        <v>5417</v>
      </c>
      <c r="D13" s="46" t="s">
        <v>68</v>
      </c>
      <c r="E13" s="46" t="s">
        <v>69</v>
      </c>
      <c r="F13" s="38" t="s">
        <v>65</v>
      </c>
      <c r="G13" s="46" t="s">
        <v>51</v>
      </c>
      <c r="H13" s="48"/>
      <c r="I13" s="49"/>
      <c r="J13" s="49">
        <v>4</v>
      </c>
      <c r="K13" s="49"/>
      <c r="L13" s="49"/>
      <c r="M13" s="49"/>
      <c r="N13" s="49" t="str">
        <f>SUM(I13:M13)</f>
        <v>0</v>
      </c>
      <c r="O13" s="50"/>
      <c r="P13" s="49">
        <v>880</v>
      </c>
      <c r="Q13" s="49"/>
      <c r="R13" s="49"/>
      <c r="S13" s="38"/>
      <c r="T13" s="38" t="s">
        <v>70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58</v>
      </c>
      <c r="C14" s="47">
        <v>3167</v>
      </c>
      <c r="D14" s="46" t="s">
        <v>71</v>
      </c>
      <c r="E14" s="46" t="s">
        <v>72</v>
      </c>
      <c r="F14" s="38" t="s">
        <v>50</v>
      </c>
      <c r="G14" s="46" t="s">
        <v>44</v>
      </c>
      <c r="H14" s="48"/>
      <c r="I14" s="49"/>
      <c r="J14" s="49"/>
      <c r="K14" s="49"/>
      <c r="L14" s="49">
        <v>5</v>
      </c>
      <c r="M14" s="49"/>
      <c r="N14" s="49" t="str">
        <f>SUM(I14:M14)</f>
        <v>0</v>
      </c>
      <c r="O14" s="50"/>
      <c r="P14" s="49">
        <v>850</v>
      </c>
      <c r="Q14" s="49"/>
      <c r="R14" s="49"/>
      <c r="S14" s="38"/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74</v>
      </c>
      <c r="C15" s="59">
        <v>687</v>
      </c>
      <c r="D15" s="53" t="s">
        <v>75</v>
      </c>
      <c r="E15" s="53" t="s">
        <v>76</v>
      </c>
      <c r="F15" s="55" t="s">
        <v>77</v>
      </c>
      <c r="G15" s="53" t="s">
        <v>39</v>
      </c>
      <c r="H15" s="56"/>
      <c r="I15" s="57"/>
      <c r="J15" s="57"/>
      <c r="K15" s="57">
        <v>6</v>
      </c>
      <c r="L15" s="57"/>
      <c r="M15" s="57"/>
      <c r="N15" s="57" t="str">
        <f>SUM(I15:M15)</f>
        <v>0</v>
      </c>
      <c r="O15" s="58"/>
      <c r="P15" s="57"/>
      <c r="Q15" s="57">
        <v>960</v>
      </c>
      <c r="R15" s="57"/>
      <c r="S15" s="55"/>
      <c r="T15" s="55" t="s">
        <v>78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58</v>
      </c>
      <c r="C16" s="47">
        <v>92593</v>
      </c>
      <c r="D16" s="46" t="s">
        <v>79</v>
      </c>
      <c r="E16" s="46" t="s">
        <v>80</v>
      </c>
      <c r="F16" s="38" t="s">
        <v>81</v>
      </c>
      <c r="G16" s="46" t="s">
        <v>44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390</v>
      </c>
      <c r="Q16" s="49"/>
      <c r="R16" s="49">
        <v>45</v>
      </c>
      <c r="S16" s="38"/>
      <c r="T16" s="38" t="s">
        <v>82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83</v>
      </c>
      <c r="C17" s="47">
        <v>4038</v>
      </c>
      <c r="D17" s="46" t="s">
        <v>84</v>
      </c>
      <c r="E17" s="46" t="s">
        <v>85</v>
      </c>
      <c r="F17" s="38" t="s">
        <v>50</v>
      </c>
      <c r="G17" s="46" t="s">
        <v>51</v>
      </c>
      <c r="H17" s="48"/>
      <c r="I17" s="49"/>
      <c r="J17" s="49"/>
      <c r="K17" s="49">
        <v>2</v>
      </c>
      <c r="L17" s="49"/>
      <c r="M17" s="49"/>
      <c r="N17" s="49" t="str">
        <f>SUM(I17:M17)</f>
        <v>0</v>
      </c>
      <c r="O17" s="50"/>
      <c r="P17" s="49">
        <v>400</v>
      </c>
      <c r="Q17" s="49"/>
      <c r="R17" s="49">
        <v>20</v>
      </c>
      <c r="S17" s="38"/>
      <c r="T17" s="38" t="s">
        <v>86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58</v>
      </c>
      <c r="C18" s="47">
        <v>4594</v>
      </c>
      <c r="D18" s="46" t="s">
        <v>87</v>
      </c>
      <c r="E18" s="46" t="s">
        <v>88</v>
      </c>
      <c r="F18" s="38" t="s">
        <v>50</v>
      </c>
      <c r="G18" s="46" t="s">
        <v>39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370</v>
      </c>
      <c r="Q18" s="49"/>
      <c r="R18" s="49"/>
      <c r="S18" s="38"/>
      <c r="T18" s="38" t="s">
        <v>89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90</v>
      </c>
      <c r="C19" s="59">
        <v>777</v>
      </c>
      <c r="D19" s="53" t="s">
        <v>91</v>
      </c>
      <c r="E19" s="53" t="s">
        <v>92</v>
      </c>
      <c r="F19" s="55" t="s">
        <v>50</v>
      </c>
      <c r="G19" s="53" t="s">
        <v>44</v>
      </c>
      <c r="H19" s="56"/>
      <c r="I19" s="57"/>
      <c r="J19" s="57">
        <v>2</v>
      </c>
      <c r="K19" s="57"/>
      <c r="L19" s="57"/>
      <c r="M19" s="57"/>
      <c r="N19" s="57" t="str">
        <f>SUM(I19:M19)</f>
        <v>0</v>
      </c>
      <c r="O19" s="58"/>
      <c r="P19" s="57"/>
      <c r="Q19" s="57">
        <v>390</v>
      </c>
      <c r="R19" s="57">
        <v>20</v>
      </c>
      <c r="S19" s="55"/>
      <c r="T19" s="55" t="s">
        <v>93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94</v>
      </c>
      <c r="C20" s="59">
        <v>94738</v>
      </c>
      <c r="D20" s="53" t="s">
        <v>95</v>
      </c>
      <c r="E20" s="53" t="s">
        <v>96</v>
      </c>
      <c r="F20" s="55" t="s">
        <v>50</v>
      </c>
      <c r="G20" s="53" t="s">
        <v>39</v>
      </c>
      <c r="H20" s="56"/>
      <c r="I20" s="57"/>
      <c r="J20" s="57"/>
      <c r="K20" s="57"/>
      <c r="L20" s="57">
        <v>25</v>
      </c>
      <c r="M20" s="57"/>
      <c r="N20" s="57" t="str">
        <f>SUM(I20:M20)</f>
        <v>0</v>
      </c>
      <c r="O20" s="58"/>
      <c r="P20" s="57"/>
      <c r="Q20" s="57">
        <v>3500</v>
      </c>
      <c r="R20" s="57"/>
      <c r="S20" s="55"/>
      <c r="T20" s="55" t="s">
        <v>97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98</v>
      </c>
      <c r="C21" s="59">
        <v>5714</v>
      </c>
      <c r="D21" s="53" t="s">
        <v>99</v>
      </c>
      <c r="E21" s="53" t="s">
        <v>100</v>
      </c>
      <c r="F21" s="55" t="s">
        <v>101</v>
      </c>
      <c r="G21" s="53" t="s">
        <v>33</v>
      </c>
      <c r="H21" s="56"/>
      <c r="I21" s="57"/>
      <c r="J21" s="57"/>
      <c r="K21" s="57">
        <v>20</v>
      </c>
      <c r="L21" s="57"/>
      <c r="M21" s="57"/>
      <c r="N21" s="57" t="str">
        <f>SUM(I21:M21)</f>
        <v>0</v>
      </c>
      <c r="O21" s="58"/>
      <c r="P21" s="57"/>
      <c r="Q21" s="57">
        <v>2100</v>
      </c>
      <c r="R21" s="57"/>
      <c r="S21" s="55"/>
      <c r="T21" s="55" t="s">
        <v>102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103</v>
      </c>
      <c r="C22" s="51">
        <v>4632</v>
      </c>
      <c r="D22" s="46" t="s">
        <v>104</v>
      </c>
      <c r="E22" s="46" t="s">
        <v>105</v>
      </c>
      <c r="F22" s="38" t="s">
        <v>81</v>
      </c>
      <c r="G22" s="46" t="s">
        <v>39</v>
      </c>
      <c r="H22" s="48"/>
      <c r="I22" s="49"/>
      <c r="J22" s="49"/>
      <c r="K22" s="49"/>
      <c r="L22" s="49">
        <v>10</v>
      </c>
      <c r="M22" s="49"/>
      <c r="N22" s="49" t="str">
        <f>SUM(I22:M22)</f>
        <v>0</v>
      </c>
      <c r="O22" s="50"/>
      <c r="P22" s="49">
        <v>1835</v>
      </c>
      <c r="Q22" s="49"/>
      <c r="R22" s="49"/>
      <c r="S22" s="38" t="s">
        <v>106</v>
      </c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107</v>
      </c>
      <c r="C23" s="59">
        <v>926</v>
      </c>
      <c r="D23" s="53" t="s">
        <v>108</v>
      </c>
      <c r="E23" s="53" t="s">
        <v>109</v>
      </c>
      <c r="F23" s="55" t="s">
        <v>32</v>
      </c>
      <c r="G23" s="53" t="s">
        <v>51</v>
      </c>
      <c r="H23" s="56"/>
      <c r="I23" s="57"/>
      <c r="J23" s="57">
        <v>6</v>
      </c>
      <c r="K23" s="57"/>
      <c r="L23" s="57"/>
      <c r="M23" s="57"/>
      <c r="N23" s="57" t="str">
        <f>SUM(I23:M23)</f>
        <v>0</v>
      </c>
      <c r="O23" s="58"/>
      <c r="P23" s="57"/>
      <c r="Q23" s="57">
        <v>1170</v>
      </c>
      <c r="R23" s="57"/>
      <c r="S23" s="55"/>
      <c r="T23" s="55" t="s">
        <v>110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111</v>
      </c>
      <c r="C24" s="51">
        <v>6945</v>
      </c>
      <c r="D24" s="46" t="s">
        <v>112</v>
      </c>
      <c r="E24" s="46" t="s">
        <v>113</v>
      </c>
      <c r="F24" s="38" t="s">
        <v>114</v>
      </c>
      <c r="G24" s="46" t="s">
        <v>33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380</v>
      </c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58</v>
      </c>
      <c r="C25" s="51">
        <v>4792</v>
      </c>
      <c r="D25" s="46" t="s">
        <v>115</v>
      </c>
      <c r="E25" s="46" t="s">
        <v>116</v>
      </c>
      <c r="F25" s="38" t="s">
        <v>65</v>
      </c>
      <c r="G25" s="46" t="s">
        <v>51</v>
      </c>
      <c r="H25" s="48"/>
      <c r="I25" s="49"/>
      <c r="J25" s="49"/>
      <c r="K25" s="49"/>
      <c r="L25" s="49">
        <v>15</v>
      </c>
      <c r="M25" s="49"/>
      <c r="N25" s="49" t="str">
        <f>SUM(I25:M25)</f>
        <v>0</v>
      </c>
      <c r="O25" s="50"/>
      <c r="P25" s="49">
        <v>2175</v>
      </c>
      <c r="Q25" s="49"/>
      <c r="R25" s="49">
        <v>75</v>
      </c>
      <c r="S25" s="38" t="s">
        <v>117</v>
      </c>
      <c r="T25" s="38" t="s">
        <v>118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119</v>
      </c>
      <c r="C26" s="54">
        <v>4118</v>
      </c>
      <c r="D26" s="53" t="s">
        <v>120</v>
      </c>
      <c r="E26" s="53" t="s">
        <v>121</v>
      </c>
      <c r="F26" s="55" t="s">
        <v>122</v>
      </c>
      <c r="G26" s="53" t="s">
        <v>39</v>
      </c>
      <c r="H26" s="56"/>
      <c r="I26" s="57"/>
      <c r="J26" s="57"/>
      <c r="K26" s="57"/>
      <c r="L26" s="57">
        <v>12</v>
      </c>
      <c r="M26" s="57"/>
      <c r="N26" s="57" t="str">
        <f>SUM(I26:M26)</f>
        <v>0</v>
      </c>
      <c r="O26" s="58"/>
      <c r="P26" s="57"/>
      <c r="Q26" s="57">
        <v>1680</v>
      </c>
      <c r="R26" s="57"/>
      <c r="S26" s="55"/>
      <c r="T26" s="55" t="s">
        <v>123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124</v>
      </c>
      <c r="C27" s="47">
        <v>5648</v>
      </c>
      <c r="D27" s="46" t="s">
        <v>125</v>
      </c>
      <c r="E27" s="46" t="s">
        <v>126</v>
      </c>
      <c r="F27" s="38" t="s">
        <v>101</v>
      </c>
      <c r="G27" s="46" t="s">
        <v>33</v>
      </c>
      <c r="H27" s="48"/>
      <c r="I27" s="49"/>
      <c r="J27" s="49"/>
      <c r="K27" s="49">
        <v>4</v>
      </c>
      <c r="L27" s="49"/>
      <c r="M27" s="49"/>
      <c r="N27" s="49" t="str">
        <f>SUM(I27:M27)</f>
        <v>0</v>
      </c>
      <c r="O27" s="50"/>
      <c r="P27" s="49">
        <v>600</v>
      </c>
      <c r="Q27" s="49"/>
      <c r="R27" s="49"/>
      <c r="S27" s="38"/>
      <c r="T27" s="38" t="s">
        <v>127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103</v>
      </c>
      <c r="C28" s="51">
        <v>94791</v>
      </c>
      <c r="D28" s="46" t="s">
        <v>128</v>
      </c>
      <c r="E28" s="46" t="s">
        <v>129</v>
      </c>
      <c r="F28" s="38" t="s">
        <v>81</v>
      </c>
      <c r="G28" s="46" t="s">
        <v>51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/>
      <c r="P28" s="49">
        <v>570</v>
      </c>
      <c r="Q28" s="49"/>
      <c r="R28" s="49"/>
      <c r="S28" s="38" t="s">
        <v>106</v>
      </c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130</v>
      </c>
      <c r="C29" s="59">
        <v>2897</v>
      </c>
      <c r="D29" s="53" t="s">
        <v>131</v>
      </c>
      <c r="E29" s="53" t="s">
        <v>132</v>
      </c>
      <c r="F29" s="55" t="s">
        <v>65</v>
      </c>
      <c r="G29" s="53" t="s">
        <v>51</v>
      </c>
      <c r="H29" s="56"/>
      <c r="I29" s="57"/>
      <c r="J29" s="57"/>
      <c r="K29" s="57">
        <v>4</v>
      </c>
      <c r="L29" s="57"/>
      <c r="M29" s="57"/>
      <c r="N29" s="57" t="str">
        <f>SUM(I29:M29)</f>
        <v>0</v>
      </c>
      <c r="O29" s="58"/>
      <c r="P29" s="57"/>
      <c r="Q29" s="57">
        <v>680</v>
      </c>
      <c r="R29" s="57"/>
      <c r="S29" s="55"/>
      <c r="T29" s="55" t="s">
        <v>133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134</v>
      </c>
      <c r="C30" s="51">
        <v>60108</v>
      </c>
      <c r="D30" s="46" t="s">
        <v>135</v>
      </c>
      <c r="E30" s="46" t="s">
        <v>136</v>
      </c>
      <c r="F30" s="38" t="s">
        <v>32</v>
      </c>
      <c r="G30" s="46" t="s">
        <v>33</v>
      </c>
      <c r="H30" s="48"/>
      <c r="I30" s="49"/>
      <c r="J30" s="49"/>
      <c r="K30" s="49"/>
      <c r="L30" s="49">
        <v>5</v>
      </c>
      <c r="M30" s="49"/>
      <c r="N30" s="49" t="str">
        <f>SUM(I30:M30)</f>
        <v>0</v>
      </c>
      <c r="O30" s="50"/>
      <c r="P30" s="49">
        <v>550</v>
      </c>
      <c r="Q30" s="49"/>
      <c r="R30" s="49"/>
      <c r="S30" s="38"/>
      <c r="T30" s="38" t="s">
        <v>137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58</v>
      </c>
      <c r="C31" s="47">
        <v>2106</v>
      </c>
      <c r="D31" s="46" t="s">
        <v>138</v>
      </c>
      <c r="E31" s="46" t="s">
        <v>139</v>
      </c>
      <c r="F31" s="38" t="s">
        <v>81</v>
      </c>
      <c r="G31" s="46" t="s">
        <v>39</v>
      </c>
      <c r="H31" s="48"/>
      <c r="I31" s="49"/>
      <c r="J31" s="49"/>
      <c r="K31" s="49"/>
      <c r="L31" s="49">
        <v>3</v>
      </c>
      <c r="M31" s="49"/>
      <c r="N31" s="49" t="str">
        <f>SUM(I31:M31)</f>
        <v>0</v>
      </c>
      <c r="O31" s="50"/>
      <c r="P31" s="49">
        <v>540</v>
      </c>
      <c r="Q31" s="49"/>
      <c r="R31" s="49"/>
      <c r="S31" s="38"/>
      <c r="T31" s="38" t="s">
        <v>140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141</v>
      </c>
      <c r="C32" s="59">
        <v>4058</v>
      </c>
      <c r="D32" s="53" t="s">
        <v>142</v>
      </c>
      <c r="E32" s="53" t="s">
        <v>143</v>
      </c>
      <c r="F32" s="55" t="s">
        <v>32</v>
      </c>
      <c r="G32" s="53" t="s">
        <v>33</v>
      </c>
      <c r="H32" s="56"/>
      <c r="I32" s="57"/>
      <c r="J32" s="57">
        <v>6</v>
      </c>
      <c r="K32" s="57"/>
      <c r="L32" s="57"/>
      <c r="M32" s="57"/>
      <c r="N32" s="57" t="str">
        <f>SUM(I32:M32)</f>
        <v>0</v>
      </c>
      <c r="O32" s="58"/>
      <c r="P32" s="57"/>
      <c r="Q32" s="57">
        <v>1350</v>
      </c>
      <c r="R32" s="57"/>
      <c r="S32" s="55"/>
      <c r="T32" s="55"/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144</v>
      </c>
      <c r="C33" s="47">
        <v>119</v>
      </c>
      <c r="D33" s="46" t="s">
        <v>145</v>
      </c>
      <c r="E33" s="46" t="s">
        <v>146</v>
      </c>
      <c r="F33" s="38" t="s">
        <v>32</v>
      </c>
      <c r="G33" s="46" t="s">
        <v>44</v>
      </c>
      <c r="H33" s="48"/>
      <c r="I33" s="49"/>
      <c r="J33" s="49">
        <v>8</v>
      </c>
      <c r="K33" s="49"/>
      <c r="L33" s="49"/>
      <c r="M33" s="49"/>
      <c r="N33" s="49" t="str">
        <f>SUM(I33:M33)</f>
        <v>0</v>
      </c>
      <c r="O33" s="50"/>
      <c r="P33" s="49">
        <v>1440</v>
      </c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147</v>
      </c>
      <c r="C34" s="59">
        <v>1999</v>
      </c>
      <c r="D34" s="53" t="s">
        <v>148</v>
      </c>
      <c r="E34" s="53" t="s">
        <v>149</v>
      </c>
      <c r="F34" s="55" t="s">
        <v>65</v>
      </c>
      <c r="G34" s="53" t="s">
        <v>51</v>
      </c>
      <c r="H34" s="56"/>
      <c r="I34" s="57"/>
      <c r="J34" s="57"/>
      <c r="K34" s="57">
        <v>18</v>
      </c>
      <c r="L34" s="57"/>
      <c r="M34" s="57"/>
      <c r="N34" s="57" t="str">
        <f>SUM(I34:M34)</f>
        <v>0</v>
      </c>
      <c r="O34" s="58"/>
      <c r="P34" s="57"/>
      <c r="Q34" s="57">
        <v>1800</v>
      </c>
      <c r="R34" s="57">
        <v>180</v>
      </c>
      <c r="S34" s="55"/>
      <c r="T34" s="55" t="s">
        <v>150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151</v>
      </c>
      <c r="C35" s="59">
        <v>5441</v>
      </c>
      <c r="D35" s="53" t="s">
        <v>152</v>
      </c>
      <c r="E35" s="53" t="s">
        <v>153</v>
      </c>
      <c r="F35" s="55" t="s">
        <v>154</v>
      </c>
      <c r="G35" s="53" t="s">
        <v>44</v>
      </c>
      <c r="H35" s="56"/>
      <c r="I35" s="57"/>
      <c r="J35" s="57"/>
      <c r="K35" s="57">
        <v>10</v>
      </c>
      <c r="L35" s="57"/>
      <c r="M35" s="57"/>
      <c r="N35" s="57" t="str">
        <f>SUM(I35:M35)</f>
        <v>0</v>
      </c>
      <c r="O35" s="58"/>
      <c r="P35" s="57"/>
      <c r="Q35" s="57">
        <v>1450</v>
      </c>
      <c r="R35" s="57"/>
      <c r="S35" s="55"/>
      <c r="T35" s="55" t="s">
        <v>155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156</v>
      </c>
      <c r="C36" s="59">
        <v>2175</v>
      </c>
      <c r="D36" s="53" t="s">
        <v>157</v>
      </c>
      <c r="E36" s="53" t="s">
        <v>158</v>
      </c>
      <c r="F36" s="55" t="s">
        <v>159</v>
      </c>
      <c r="G36" s="53" t="s">
        <v>44</v>
      </c>
      <c r="H36" s="56"/>
      <c r="I36" s="57"/>
      <c r="J36" s="57">
        <v>25</v>
      </c>
      <c r="K36" s="57"/>
      <c r="L36" s="57"/>
      <c r="M36" s="57"/>
      <c r="N36" s="57" t="str">
        <f>SUM(I36:M36)</f>
        <v>0</v>
      </c>
      <c r="O36" s="58"/>
      <c r="P36" s="57"/>
      <c r="Q36" s="57">
        <v>3375</v>
      </c>
      <c r="R36" s="57">
        <v>125</v>
      </c>
      <c r="S36" s="55"/>
      <c r="T36" s="55" t="s">
        <v>160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156</v>
      </c>
      <c r="C37" s="59">
        <v>2175</v>
      </c>
      <c r="D37" s="53" t="s">
        <v>161</v>
      </c>
      <c r="E37" s="53" t="s">
        <v>162</v>
      </c>
      <c r="F37" s="55" t="s">
        <v>159</v>
      </c>
      <c r="G37" s="53" t="s">
        <v>44</v>
      </c>
      <c r="H37" s="56"/>
      <c r="I37" s="57"/>
      <c r="J37" s="57">
        <v>5</v>
      </c>
      <c r="K37" s="57"/>
      <c r="L37" s="57"/>
      <c r="M37" s="57"/>
      <c r="N37" s="57" t="str">
        <f>SUM(I37:M37)</f>
        <v>0</v>
      </c>
      <c r="O37" s="58"/>
      <c r="P37" s="57"/>
      <c r="Q37" s="57">
        <v>675</v>
      </c>
      <c r="R37" s="57">
        <v>25</v>
      </c>
      <c r="S37" s="55"/>
      <c r="T37" s="55" t="s">
        <v>163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164</v>
      </c>
      <c r="C38" s="47">
        <v>1461</v>
      </c>
      <c r="D38" s="46" t="s">
        <v>165</v>
      </c>
      <c r="E38" s="46" t="s">
        <v>166</v>
      </c>
      <c r="F38" s="38" t="s">
        <v>65</v>
      </c>
      <c r="G38" s="46" t="s">
        <v>39</v>
      </c>
      <c r="H38" s="48"/>
      <c r="I38" s="49"/>
      <c r="J38" s="49">
        <v>2</v>
      </c>
      <c r="K38" s="49"/>
      <c r="L38" s="49"/>
      <c r="M38" s="49"/>
      <c r="N38" s="49" t="str">
        <f>SUM(I38:M38)</f>
        <v>0</v>
      </c>
      <c r="O38" s="50"/>
      <c r="P38" s="49">
        <v>420</v>
      </c>
      <c r="Q38" s="49"/>
      <c r="R38" s="49"/>
      <c r="S38" s="38"/>
      <c r="T38" s="38" t="s">
        <v>167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58</v>
      </c>
      <c r="C39" s="51">
        <v>94731</v>
      </c>
      <c r="D39" s="46" t="s">
        <v>168</v>
      </c>
      <c r="E39" s="46" t="s">
        <v>169</v>
      </c>
      <c r="F39" s="38" t="s">
        <v>65</v>
      </c>
      <c r="G39" s="46" t="s">
        <v>51</v>
      </c>
      <c r="H39" s="48"/>
      <c r="I39" s="49"/>
      <c r="J39" s="49"/>
      <c r="K39" s="49"/>
      <c r="L39" s="49"/>
      <c r="M39" s="49"/>
      <c r="N39" s="49" t="str">
        <f>SUM(I39:M39)</f>
        <v>0</v>
      </c>
      <c r="O39" s="50"/>
      <c r="P39" s="49">
        <v>-280</v>
      </c>
      <c r="Q39" s="49"/>
      <c r="R39" s="49"/>
      <c r="S39" s="38"/>
      <c r="T39" s="38" t="s">
        <v>170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103</v>
      </c>
      <c r="C40" s="51">
        <v>4796</v>
      </c>
      <c r="D40" s="46" t="s">
        <v>171</v>
      </c>
      <c r="E40" s="46" t="s">
        <v>172</v>
      </c>
      <c r="F40" s="38" t="s">
        <v>173</v>
      </c>
      <c r="G40" s="46" t="s">
        <v>51</v>
      </c>
      <c r="H40" s="48"/>
      <c r="I40" s="49"/>
      <c r="J40" s="49">
        <v>2</v>
      </c>
      <c r="K40" s="49"/>
      <c r="L40" s="49"/>
      <c r="M40" s="49"/>
      <c r="N40" s="49" t="str">
        <f>SUM(I40:M40)</f>
        <v>0</v>
      </c>
      <c r="O40" s="50"/>
      <c r="P40" s="49">
        <v>500</v>
      </c>
      <c r="Q40" s="49"/>
      <c r="R40" s="49">
        <v>10</v>
      </c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174</v>
      </c>
      <c r="C41" s="59">
        <v>2851</v>
      </c>
      <c r="D41" s="53" t="s">
        <v>175</v>
      </c>
      <c r="E41" s="53" t="s">
        <v>176</v>
      </c>
      <c r="F41" s="55" t="s">
        <v>32</v>
      </c>
      <c r="G41" s="53" t="s">
        <v>51</v>
      </c>
      <c r="H41" s="56"/>
      <c r="I41" s="57"/>
      <c r="J41" s="57"/>
      <c r="K41" s="57"/>
      <c r="L41" s="57">
        <v>5</v>
      </c>
      <c r="M41" s="57"/>
      <c r="N41" s="57" t="str">
        <f>SUM(I41:M41)</f>
        <v>0</v>
      </c>
      <c r="O41" s="58"/>
      <c r="P41" s="57"/>
      <c r="Q41" s="57">
        <v>875</v>
      </c>
      <c r="R41" s="57"/>
      <c r="S41" s="55"/>
      <c r="T41" s="55" t="s">
        <v>177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58</v>
      </c>
      <c r="C42" s="47">
        <v>1816</v>
      </c>
      <c r="D42" s="46" t="s">
        <v>178</v>
      </c>
      <c r="E42" s="46" t="s">
        <v>179</v>
      </c>
      <c r="F42" s="38" t="s">
        <v>65</v>
      </c>
      <c r="G42" s="46" t="s">
        <v>51</v>
      </c>
      <c r="H42" s="48"/>
      <c r="I42" s="49"/>
      <c r="J42" s="49"/>
      <c r="K42" s="49"/>
      <c r="L42" s="49">
        <v>2</v>
      </c>
      <c r="M42" s="49"/>
      <c r="N42" s="49" t="str">
        <f>SUM(I42:M42)</f>
        <v>0</v>
      </c>
      <c r="O42" s="50"/>
      <c r="P42" s="49">
        <v>360</v>
      </c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58</v>
      </c>
      <c r="C43" s="47">
        <v>2454</v>
      </c>
      <c r="D43" s="46" t="s">
        <v>180</v>
      </c>
      <c r="E43" s="46" t="s">
        <v>181</v>
      </c>
      <c r="F43" s="38" t="s">
        <v>159</v>
      </c>
      <c r="G43" s="46" t="s">
        <v>33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370</v>
      </c>
      <c r="Q43" s="49"/>
      <c r="R43" s="49"/>
      <c r="S43" s="38"/>
      <c r="T43" s="38" t="s">
        <v>182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183</v>
      </c>
      <c r="C44" s="59">
        <v>2892</v>
      </c>
      <c r="D44" s="53" t="s">
        <v>184</v>
      </c>
      <c r="E44" s="53" t="s">
        <v>185</v>
      </c>
      <c r="F44" s="55" t="s">
        <v>32</v>
      </c>
      <c r="G44" s="53" t="s">
        <v>39</v>
      </c>
      <c r="H44" s="56"/>
      <c r="I44" s="57"/>
      <c r="J44" s="57"/>
      <c r="K44" s="57"/>
      <c r="L44" s="57">
        <v>3</v>
      </c>
      <c r="M44" s="57"/>
      <c r="N44" s="57" t="str">
        <f>SUM(I44:M44)</f>
        <v>0</v>
      </c>
      <c r="O44" s="58"/>
      <c r="P44" s="57"/>
      <c r="Q44" s="57">
        <v>510</v>
      </c>
      <c r="R44" s="57"/>
      <c r="S44" s="55"/>
      <c r="T44" s="55" t="s">
        <v>186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58</v>
      </c>
      <c r="C45" s="47">
        <v>93741</v>
      </c>
      <c r="D45" s="46" t="s">
        <v>187</v>
      </c>
      <c r="E45" s="46" t="s">
        <v>188</v>
      </c>
      <c r="F45" s="38" t="s">
        <v>189</v>
      </c>
      <c r="G45" s="46" t="s">
        <v>39</v>
      </c>
      <c r="H45" s="48"/>
      <c r="I45" s="49"/>
      <c r="J45" s="49"/>
      <c r="K45" s="49"/>
      <c r="L45" s="49">
        <v>3</v>
      </c>
      <c r="M45" s="49"/>
      <c r="N45" s="49" t="str">
        <f>SUM(I45:M45)</f>
        <v>0</v>
      </c>
      <c r="O45" s="50"/>
      <c r="P45" s="49">
        <v>555</v>
      </c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58</v>
      </c>
      <c r="C46" s="47">
        <v>3027</v>
      </c>
      <c r="D46" s="46" t="s">
        <v>190</v>
      </c>
      <c r="E46" s="46" t="s">
        <v>191</v>
      </c>
      <c r="F46" s="38" t="s">
        <v>65</v>
      </c>
      <c r="G46" s="46" t="s">
        <v>51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370</v>
      </c>
      <c r="Q46" s="49"/>
      <c r="R46" s="49"/>
      <c r="S46" s="38"/>
      <c r="T46" s="38" t="s">
        <v>192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193</v>
      </c>
      <c r="C47" s="59">
        <v>4026</v>
      </c>
      <c r="D47" s="53" t="s">
        <v>194</v>
      </c>
      <c r="E47" s="53" t="s">
        <v>195</v>
      </c>
      <c r="F47" s="55" t="s">
        <v>65</v>
      </c>
      <c r="G47" s="53" t="s">
        <v>33</v>
      </c>
      <c r="H47" s="56"/>
      <c r="I47" s="57"/>
      <c r="J47" s="57"/>
      <c r="K47" s="57">
        <v>50</v>
      </c>
      <c r="L47" s="57"/>
      <c r="M47" s="57"/>
      <c r="N47" s="57" t="str">
        <f>SUM(I47:M47)</f>
        <v>0</v>
      </c>
      <c r="O47" s="58"/>
      <c r="P47" s="57"/>
      <c r="Q47" s="57">
        <v>6000</v>
      </c>
      <c r="R47" s="57"/>
      <c r="S47" s="55"/>
      <c r="T47" s="55" t="s">
        <v>196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197</v>
      </c>
      <c r="C48" s="47">
        <v>1176</v>
      </c>
      <c r="D48" s="46" t="s">
        <v>198</v>
      </c>
      <c r="E48" s="46" t="s">
        <v>199</v>
      </c>
      <c r="F48" s="38" t="s">
        <v>81</v>
      </c>
      <c r="G48" s="46" t="s">
        <v>51</v>
      </c>
      <c r="H48" s="48"/>
      <c r="I48" s="49"/>
      <c r="J48" s="49">
        <v>4</v>
      </c>
      <c r="K48" s="49"/>
      <c r="L48" s="49"/>
      <c r="M48" s="49"/>
      <c r="N48" s="49" t="str">
        <f>SUM(I48:M48)</f>
        <v>0</v>
      </c>
      <c r="O48" s="50"/>
      <c r="P48" s="49">
        <v>760</v>
      </c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58</v>
      </c>
      <c r="C49" s="47">
        <v>3905</v>
      </c>
      <c r="D49" s="46" t="s">
        <v>200</v>
      </c>
      <c r="E49" s="46" t="s">
        <v>201</v>
      </c>
      <c r="F49" s="38" t="s">
        <v>50</v>
      </c>
      <c r="G49" s="46" t="s">
        <v>51</v>
      </c>
      <c r="H49" s="48"/>
      <c r="I49" s="49"/>
      <c r="J49" s="49"/>
      <c r="K49" s="49"/>
      <c r="L49" s="49">
        <v>1</v>
      </c>
      <c r="M49" s="49"/>
      <c r="N49" s="49" t="str">
        <f>SUM(I49:M49)</f>
        <v>0</v>
      </c>
      <c r="O49" s="50"/>
      <c r="P49" s="49">
        <v>230</v>
      </c>
      <c r="Q49" s="49"/>
      <c r="R49" s="49"/>
      <c r="S49" s="38"/>
      <c r="T49" s="38" t="s">
        <v>202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203</v>
      </c>
      <c r="C50" s="47"/>
      <c r="D50" s="46" t="s">
        <v>204</v>
      </c>
      <c r="E50" s="46" t="s">
        <v>205</v>
      </c>
      <c r="F50" s="38" t="s">
        <v>65</v>
      </c>
      <c r="G50" s="46" t="s">
        <v>39</v>
      </c>
      <c r="H50" s="48"/>
      <c r="I50" s="49"/>
      <c r="J50" s="49"/>
      <c r="K50" s="49"/>
      <c r="L50" s="49"/>
      <c r="M50" s="49">
        <v>2</v>
      </c>
      <c r="N50" s="49" t="str">
        <f>SUM(I50:M50)</f>
        <v>0</v>
      </c>
      <c r="O50" s="50"/>
      <c r="P50" s="49">
        <v>500</v>
      </c>
      <c r="Q50" s="49"/>
      <c r="R50" s="49"/>
      <c r="S50" s="38" t="s">
        <v>206</v>
      </c>
      <c r="T50" s="38" t="s">
        <v>207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203</v>
      </c>
      <c r="C51" s="47"/>
      <c r="D51" s="46" t="s">
        <v>208</v>
      </c>
      <c r="E51" s="46" t="s">
        <v>209</v>
      </c>
      <c r="F51" s="38" t="s">
        <v>32</v>
      </c>
      <c r="G51" s="46" t="s">
        <v>39</v>
      </c>
      <c r="H51" s="48"/>
      <c r="I51" s="49"/>
      <c r="J51" s="49"/>
      <c r="K51" s="49"/>
      <c r="L51" s="49"/>
      <c r="M51" s="49">
        <v>4</v>
      </c>
      <c r="N51" s="49" t="str">
        <f>SUM(I51:M51)</f>
        <v>0</v>
      </c>
      <c r="O51" s="50"/>
      <c r="P51" s="49">
        <v>920</v>
      </c>
      <c r="Q51" s="49"/>
      <c r="R51" s="49"/>
      <c r="S51" s="38" t="s">
        <v>210</v>
      </c>
      <c r="T51" s="38" t="s">
        <v>207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203</v>
      </c>
      <c r="C52" s="47"/>
      <c r="D52" s="46" t="s">
        <v>211</v>
      </c>
      <c r="E52" s="46" t="s">
        <v>212</v>
      </c>
      <c r="F52" s="38" t="s">
        <v>50</v>
      </c>
      <c r="G52" s="46" t="s">
        <v>44</v>
      </c>
      <c r="H52" s="48"/>
      <c r="I52" s="49"/>
      <c r="J52" s="49"/>
      <c r="K52" s="49"/>
      <c r="L52" s="49"/>
      <c r="M52" s="49">
        <v>3</v>
      </c>
      <c r="N52" s="49" t="str">
        <f>SUM(I52:M52)</f>
        <v>0</v>
      </c>
      <c r="O52" s="50"/>
      <c r="P52" s="49">
        <v>1020</v>
      </c>
      <c r="Q52" s="49"/>
      <c r="R52" s="49"/>
      <c r="S52" s="38" t="s">
        <v>213</v>
      </c>
      <c r="T52" s="38" t="s">
        <v>207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58</v>
      </c>
      <c r="C53" s="47">
        <v>2372</v>
      </c>
      <c r="D53" s="46" t="s">
        <v>214</v>
      </c>
      <c r="E53" s="46" t="s">
        <v>215</v>
      </c>
      <c r="F53" s="38" t="s">
        <v>50</v>
      </c>
      <c r="G53" s="46" t="s">
        <v>44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370</v>
      </c>
      <c r="Q53" s="49"/>
      <c r="R53" s="49"/>
      <c r="S53" s="38"/>
      <c r="T53" s="38" t="s">
        <v>216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58</v>
      </c>
      <c r="C54" s="47">
        <v>2755</v>
      </c>
      <c r="D54" s="46" t="s">
        <v>217</v>
      </c>
      <c r="E54" s="46" t="s">
        <v>218</v>
      </c>
      <c r="F54" s="38" t="s">
        <v>50</v>
      </c>
      <c r="G54" s="46" t="s">
        <v>51</v>
      </c>
      <c r="H54" s="48"/>
      <c r="I54" s="49"/>
      <c r="J54" s="49"/>
      <c r="K54" s="49"/>
      <c r="L54" s="49">
        <v>3</v>
      </c>
      <c r="M54" s="49"/>
      <c r="N54" s="49" t="str">
        <f>SUM(I54:M54)</f>
        <v>0</v>
      </c>
      <c r="O54" s="50"/>
      <c r="P54" s="49">
        <v>555</v>
      </c>
      <c r="Q54" s="49"/>
      <c r="R54" s="49"/>
      <c r="S54" s="38"/>
      <c r="T54" s="38" t="s">
        <v>219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220</v>
      </c>
      <c r="C55" s="47">
        <v>555</v>
      </c>
      <c r="D55" s="46" t="s">
        <v>221</v>
      </c>
      <c r="E55" s="46" t="s">
        <v>222</v>
      </c>
      <c r="F55" s="38" t="s">
        <v>223</v>
      </c>
      <c r="G55" s="46" t="s">
        <v>44</v>
      </c>
      <c r="H55" s="48"/>
      <c r="I55" s="49"/>
      <c r="J55" s="49"/>
      <c r="K55" s="49">
        <v>11</v>
      </c>
      <c r="L55" s="49"/>
      <c r="M55" s="49"/>
      <c r="N55" s="49" t="str">
        <f>SUM(I55:M55)</f>
        <v>0</v>
      </c>
      <c r="O55" s="50"/>
      <c r="P55" s="49">
        <v>1210</v>
      </c>
      <c r="Q55" s="49"/>
      <c r="R55" s="49"/>
      <c r="S55" s="38"/>
      <c r="T55" s="38" t="s">
        <v>224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58</v>
      </c>
      <c r="C56" s="47">
        <v>3673</v>
      </c>
      <c r="D56" s="46" t="s">
        <v>225</v>
      </c>
      <c r="E56" s="46" t="s">
        <v>226</v>
      </c>
      <c r="F56" s="38" t="s">
        <v>65</v>
      </c>
      <c r="G56" s="46" t="s">
        <v>33</v>
      </c>
      <c r="H56" s="48"/>
      <c r="I56" s="49"/>
      <c r="J56" s="49"/>
      <c r="K56" s="49"/>
      <c r="L56" s="49">
        <v>4</v>
      </c>
      <c r="M56" s="49"/>
      <c r="N56" s="49" t="str">
        <f>SUM(I56:M56)</f>
        <v>0</v>
      </c>
      <c r="O56" s="50"/>
      <c r="P56" s="49">
        <v>680</v>
      </c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60">
        <v>52</v>
      </c>
      <c r="B57" s="61" t="s">
        <v>227</v>
      </c>
      <c r="C57" s="51">
        <v>6184</v>
      </c>
      <c r="D57" s="61" t="s">
        <v>228</v>
      </c>
      <c r="E57" s="61" t="s">
        <v>229</v>
      </c>
      <c r="F57" s="62" t="s">
        <v>81</v>
      </c>
      <c r="G57" s="61" t="s">
        <v>33</v>
      </c>
      <c r="H57" s="63"/>
      <c r="I57" s="64"/>
      <c r="J57" s="64"/>
      <c r="K57" s="64"/>
      <c r="L57" s="64">
        <v>3</v>
      </c>
      <c r="M57" s="64"/>
      <c r="N57" s="64" t="str">
        <f>SUM(I57:M57)</f>
        <v>0</v>
      </c>
      <c r="O57" s="65"/>
      <c r="P57" s="64">
        <v>570</v>
      </c>
      <c r="Q57" s="64"/>
      <c r="R57" s="64"/>
      <c r="S57" s="62"/>
      <c r="T57" s="62" t="s">
        <v>230</v>
      </c>
      <c r="U57" s="62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58</v>
      </c>
      <c r="C58" s="47">
        <v>4410</v>
      </c>
      <c r="D58" s="46" t="s">
        <v>231</v>
      </c>
      <c r="E58" s="46" t="s">
        <v>232</v>
      </c>
      <c r="F58" s="38" t="s">
        <v>65</v>
      </c>
      <c r="G58" s="46" t="s">
        <v>33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390</v>
      </c>
      <c r="Q58" s="49"/>
      <c r="R58" s="49">
        <v>20</v>
      </c>
      <c r="S58" s="38"/>
      <c r="T58" s="38" t="s">
        <v>233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58</v>
      </c>
      <c r="C59" s="51">
        <v>94967</v>
      </c>
      <c r="D59" s="46" t="s">
        <v>234</v>
      </c>
      <c r="E59" s="46" t="s">
        <v>235</v>
      </c>
      <c r="F59" s="38" t="s">
        <v>32</v>
      </c>
      <c r="G59" s="46" t="s">
        <v>51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370</v>
      </c>
      <c r="Q59" s="49"/>
      <c r="R59" s="49"/>
      <c r="S59" s="38"/>
      <c r="T59" s="38" t="s">
        <v>236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