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<sst xmlns="http://schemas.openxmlformats.org/spreadsheetml/2006/main" uniqueCount="289">
  <si>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</si>
  <si>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</si>
  <si>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</si>
  <si>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</si>
  <si>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</si>
  <si>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</si>
  <si>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</si>
  <si>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</si>
  <si>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</si>
  <si>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</si>
  <si>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</si>
  <si>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</si>
  <si>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</si>
  <si>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</si>
  <si>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</si>
  <si>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</si>
  <si>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</si>
  <si>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</si>
  <si>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</si>
  <si>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</si>
  <si>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</si>
  <si>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</si>
  <si>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</si>
  <si>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</si>
  <si>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</si>
  <si>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</si>
  <si>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</si>
  <si>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</si>
  <si>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</si>
  <si>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ABC водоносов</t>
  </si>
  <si>
    <t>СПб, ул. Комиссара Смирнова д.11 литер Д</t>
  </si>
  <si>
    <t>16 подъезд,  3й этаж, офис напротив лестницы, 8-812-467-34-20 (доб.101)</t>
  </si>
  <si>
    <t>12:00-15:00</t>
  </si>
  <si>
    <t>Федор</t>
  </si>
  <si>
    <t>ТОЛЬКО  с ндс в 1с есть СЧЁТ НА ФИРМУ ДУБРАВА попросили только сндс  7802848630, обязательно подписывать доки!</t>
  </si>
  <si>
    <t>ППТК</t>
  </si>
  <si>
    <t>Всеволожский район, поселок Новое Девяткино</t>
  </si>
  <si>
    <t>ТЭЦ-21, 8-921-845-60-41, 688-50-31 Ануфриева Екатерина Алексеевна</t>
  </si>
  <si>
    <t>10:00-15:00</t>
  </si>
  <si>
    <t>Пежо ОФВ</t>
  </si>
  <si>
    <t>забрать пустую тару и 17 кулеров
ГРАЖДАНЕ РФ, утром ЗА ЧАС СОЗВОН - данные на пропуск,
подписывать АКТ и ттн (2 оставляем им 1 забераем себе) обязательно подпись и печать</t>
  </si>
  <si>
    <t>Водоносов</t>
  </si>
  <si>
    <t>СПб, ул. Химиков д. 20</t>
  </si>
  <si>
    <t>шиномонтаж, 8-999-045-94-45</t>
  </si>
  <si>
    <t>11:00-14:00</t>
  </si>
  <si>
    <t>созвон за час. забрать кулер напольный и две  вернуть залог 2740</t>
  </si>
  <si>
    <t>Клиент №6472</t>
  </si>
  <si>
    <t>СПб, Приморский район, Новая ул. д. 7</t>
  </si>
  <si>
    <t>к.4, кв.464, 8-911-007-99-44</t>
  </si>
  <si>
    <t>13:00-17:00</t>
  </si>
  <si>
    <t>Фахриддин</t>
  </si>
  <si>
    <t>2 бут в зачёт</t>
  </si>
  <si>
    <t xml:space="preserve">1 - ЧЕК (1-й раз)
 1 - Помпа СТАНДАРТ
 </t>
  </si>
  <si>
    <t>помпа в б/а</t>
  </si>
  <si>
    <t>Клиент№6644</t>
  </si>
  <si>
    <t>СПб, Краснодонская улица, д. 14</t>
  </si>
  <si>
    <t>районный суд, 3й этаж, каб 309,  8-921-861-56-21</t>
  </si>
  <si>
    <t>10:00-17:00</t>
  </si>
  <si>
    <t>созвон за час.</t>
  </si>
  <si>
    <t>ОРТО_С</t>
  </si>
  <si>
    <t>СПб, ул. Заставская д.15</t>
  </si>
  <si>
    <t>8-812-407-27-73</t>
  </si>
  <si>
    <t>08:00-12:00 12:30-16:30</t>
  </si>
  <si>
    <t>Фахри</t>
  </si>
  <si>
    <t xml:space="preserve">8 - Ручка для переноса
 </t>
  </si>
  <si>
    <t>с ндс 7 921-341-54-22  Александр Георгиевич</t>
  </si>
  <si>
    <t>Клиент№5139</t>
  </si>
  <si>
    <t>СПб, ул. Шаврова, д. 1</t>
  </si>
  <si>
    <t>каб. 309, 3-й этаж, 8-931-273-44-32</t>
  </si>
  <si>
    <t>с 10 до 15</t>
  </si>
  <si>
    <t>8-963-243-30-41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</si>
  <si>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</si>
  <si>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</si>
  <si>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8-952-247-32-77,  созвон - 8-905-277-66-01  - говорят к ним можно подъехать (без проноса)</t>
  </si>
  <si>
    <t>Алариз водоносов</t>
  </si>
  <si>
    <t>г. Красное Село, СПб, Кингисеппское шоссе, д. 55</t>
  </si>
  <si>
    <t>8-965-055-80-40, 8-960-266-38-77</t>
  </si>
  <si>
    <t>Владимир</t>
  </si>
  <si>
    <t>только ндс</t>
  </si>
  <si>
    <t>Клиен №6073</t>
  </si>
  <si>
    <t>Красное село, СПб, ул. Театральная д. 3</t>
  </si>
  <si>
    <t>кв. 158, 3й этаж, лифт есть, 8-921-362-56-60, 8-981-103-18-66</t>
  </si>
  <si>
    <t>10:00-12:00</t>
  </si>
  <si>
    <t>звонить на второй номер. СОЗВОН ЕСЛИ НЕ УСПЕВАЕТЕ</t>
  </si>
  <si>
    <t>г. Коммунар, СПб, ул. переулок Молодежный д. 6</t>
  </si>
  <si>
    <t>частный дом, 8-911-905-44-35</t>
  </si>
  <si>
    <t>10:00-16:00</t>
  </si>
  <si>
    <t>Дмитрий</t>
  </si>
  <si>
    <t>созвон если не успеваете</t>
  </si>
  <si>
    <t>СПб, ул. Гжатская д. 22к1</t>
  </si>
  <si>
    <t>кв. 231, 8-931-247-18-04</t>
  </si>
  <si>
    <t>10:00-13:00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</si>
  <si>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</si>
  <si>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</si>
  <si>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>8-911-000-99-60</t>
  </si>
  <si>
    <t>Клиент№4084</t>
  </si>
  <si>
    <t>СПб, Горелово, Красносельское шоссе д. 34</t>
  </si>
  <si>
    <t>школа 391, 1-й этаж, каб.4,  8-952-206-99-82</t>
  </si>
  <si>
    <t>09:00-14:00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</si>
  <si>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</si>
  <si>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</si>
  <si>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</si>
  <si>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</si>
  <si>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</si>
  <si>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</si>
  <si>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</si>
  <si>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Поставка №2 (4 из 4 бут) (доки на каждую поставку).отправлять с чёт на buhstylegb.com</t>
  </si>
  <si>
    <t>СПб, ул. Софийская д. 8к1Б</t>
  </si>
  <si>
    <t>Автосервис Глушитель-Бокс, 2й этаж, 8-921-900-25-48</t>
  </si>
  <si>
    <t>11:00-15:00</t>
  </si>
  <si>
    <t>Нам должны были 50р
созвон- тут несколько клиентов, ЗВОНИТЬ  на номер 8-931-968-28-42  - 2й этаж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</si>
  <si>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</si>
  <si>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</si>
  <si>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</si>
  <si>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с ндс! передать новый договор</t>
  </si>
  <si>
    <t>поселок Шушары, СПб, ул. Галицкая д. 19к4</t>
  </si>
  <si>
    <t>ЭТО ПУШКИН!!!   кв. 50, 4 этаж, 8-921-925-67-52 Михаил</t>
  </si>
  <si>
    <t>13:00-18:00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</si>
  <si>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</si>
  <si>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Кьюбекс Логистикс</t>
  </si>
  <si>
    <t>СПб, ул. Марата д. 69/71</t>
  </si>
  <si>
    <t>БЦ Ренисанс Плаза, к. Б, офис 36, 8-921-395-85-02</t>
  </si>
  <si>
    <t>только ндс. УТРОМ ПОЗВОНИТЬ СКАЗАТЬ НОМЕР МАШИНЫ ЕСЛИ НЕ УСПЕВАЕТЕ ПРИМУТ ТОЛЬКО ПОСЛЕ 14.</t>
  </si>
  <si>
    <t>Клиент №6320</t>
  </si>
  <si>
    <t>г. Пушкин, Павловское шоссе, д. 103</t>
  </si>
  <si>
    <t>кв. 74, 4й этаж без лифта, 8-969-729-30-07 Михаил</t>
  </si>
  <si>
    <t>СОЗВОН ЗА ЧАС!</t>
  </si>
  <si>
    <t>СПб, ул. Мебельная д. 12</t>
  </si>
  <si>
    <t>БЦ "Авиатор", 448-63-20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</si>
  <si>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</si>
  <si>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</t>
  </si>
  <si>
    <t>ИП Позняк (ИП НАДОБНИКОВ)Артур Юрьевич</t>
  </si>
  <si>
    <t>СПб, посёлок Тельмана, ул. Красноборская, д. 2</t>
  </si>
  <si>
    <t>напротив терминала Деловых линий, 8-921-981-62-39</t>
  </si>
  <si>
    <t>СПб, Дунайский пр. 53</t>
  </si>
  <si>
    <t>кв. 245, 939-18-88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</si>
  <si>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</si>
  <si>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</si>
  <si>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</si>
  <si>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</si>
  <si>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Клиент№5376</t>
  </si>
  <si>
    <t>СПб, пр.Маршала Жукова, д. 21</t>
  </si>
  <si>
    <t>автоцентр, 1-й этаж, секция 35, 8-911-294-26-93</t>
  </si>
  <si>
    <t>10:30-14:00</t>
  </si>
  <si>
    <t>ЗВОНИТЕ НА РАБОЧИЙ 903-30-43 . с 10-30 будут</t>
  </si>
  <si>
    <t>ВИКТОРИЯ (бывш. ЗападЭнергоРесурс )водоносов</t>
  </si>
  <si>
    <t>СПб, ул. Жукова, д. 18</t>
  </si>
  <si>
    <t>8-921-893-32-70, 2-й этаж, 8-981-826-63-21</t>
  </si>
  <si>
    <t>10:00-14:00</t>
  </si>
  <si>
    <t>ндс. сокращённый день ПРОПУСК ОПЛАЧЕН ВОЗМИТЕ ИЗ НАЛИЧКИ созвон для пропуска 8-981-826-63-21.новая цена. 8-953-178-04-86. КАК МОЖНО рАНЬШЕ -</t>
  </si>
  <si>
    <t>СПб, поселок Шушары, Пушкинский район, ул.  Полоцкая, д. 6</t>
  </si>
  <si>
    <t>2ая парадная, кв. 39, 5й этаж без лифта, 8-981-858-99-31</t>
  </si>
  <si>
    <t>созвон заранее. оплатили на карту Мите</t>
  </si>
  <si>
    <t>Дом ветеранов  (госпиталь) водоносов</t>
  </si>
  <si>
    <t>СПб, ул. Народная д.21</t>
  </si>
  <si>
    <t>446-39-05, 8-911-794-12-45</t>
  </si>
  <si>
    <t>только с ндс НЕ позже 15!!ЗАЕЗД С ДАЛЬНЕВОСТОЧНОЙ 63. Поставка №8 (96 из 121), особый акт.</t>
  </si>
  <si>
    <t>водономика</t>
  </si>
  <si>
    <t>СПб, Ленинский пр. д.77</t>
  </si>
  <si>
    <t>К1, Салон красоты Колор Микс, 8-921-407-80-73</t>
  </si>
  <si>
    <t>вход с ленинского проспекта , НЕ РАНЬШЕ РАБОТАЮТ С 10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</si>
  <si>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</si>
  <si>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</si>
  <si>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</si>
  <si>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</si>
  <si>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</si>
  <si>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ТГК-1</t>
  </si>
  <si>
    <t>СПб, пр. Добролюбова, д. 16к2</t>
  </si>
  <si>
    <t>3й этаж, лифт есть, 8-921-330-59-65 Цветкова Анна Тимофеевна</t>
  </si>
  <si>
    <t>ПЕРЕДАТЬ ДОГОВОР У ФЁДОРА СЧЁТ НА 300бут  Поставка №5 (200 из 300) .звонить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</si>
  <si>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СПб, Обводный канал, д. 9</t>
  </si>
  <si>
    <t>к. И, психбольница №68, 8-911-256-29-68</t>
  </si>
  <si>
    <t>с набережной карман  железные ворота</t>
  </si>
  <si>
    <t>Явара-Нева (новый)</t>
  </si>
  <si>
    <t>СПб, Каменноостровский пр. д. 68А</t>
  </si>
  <si>
    <t>8-921-774-14-30-Алексей</t>
  </si>
  <si>
    <t>созвон!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</si>
  <si>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</si>
  <si>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</si>
  <si>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</si>
  <si>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</si>
  <si>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 ндс!</t>
  </si>
  <si>
    <t>Клиент №60143</t>
  </si>
  <si>
    <t>СПб, Витебский пр. д. 87</t>
  </si>
  <si>
    <t>к2, кв. 43, 1-ый этаж, 8-921-381-76-81</t>
  </si>
  <si>
    <t>18:00-21:00</t>
  </si>
  <si>
    <t xml:space="preserve">1 - ЧЕК (1-й раз)
 </t>
  </si>
  <si>
    <t>ТОЛЬКО ВЕЧЕР ДЕНЬ НЕ ПРЕДЛОГАТЬ</t>
  </si>
  <si>
    <t>Клиент№5307</t>
  </si>
  <si>
    <t>Красное Село, СПб, ул. Бронетанковая, д. 13к1</t>
  </si>
  <si>
    <t>кв. 247, 8-921-905-37-93</t>
  </si>
  <si>
    <t>по возможности пораньше!созвон</t>
  </si>
  <si>
    <t>г. Пушкин, СПб,  Петербургское шоссе д. 6</t>
  </si>
  <si>
    <t>общежитие 14, комната 405, 8-969-704-21-46</t>
  </si>
  <si>
    <t>по русски не очень хорошо говорят.
подъём 15р/бут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</si>
  <si>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</si>
  <si>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</si>
  <si>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</si>
  <si>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8-965-755-42-18 Ксения, 2й  этаж</t>
  </si>
  <si>
    <t>г. Ломоносов, СПб, ул.  Федюнинского д. 5к4</t>
  </si>
  <si>
    <t>кв. 79, 2 этаж, 423-55-30</t>
  </si>
  <si>
    <t>созвон! как можно раньше</t>
  </si>
  <si>
    <t>СПб, поселок Стрельна, Санкт-Петербургское шоссе д. 43</t>
  </si>
  <si>
    <t>офис 203, 8-911-754-42-55</t>
  </si>
  <si>
    <t>КАК МОЖНО РАНЬШЕ с 12 до 13 обед , созвон заранее</t>
  </si>
  <si>
    <t>Тент Питер</t>
  </si>
  <si>
    <t>СПб, пр. Юрия Гагарина д. 34к2А</t>
  </si>
  <si>
    <t>2 этаж, ТК Строитель, 8-981-847-17-18, 924-41-35  , 921-904-66-16</t>
  </si>
  <si>
    <t xml:space="preserve">1 - Помпа СТАНДАРТ
 </t>
  </si>
  <si>
    <t>309-51-04</t>
  </si>
  <si>
    <t>ИП Серкин Руслан Сергеевич (ИП НАДОБНИКОВ)</t>
  </si>
  <si>
    <t>г. Пушкин, СПб, ул. Гусарская д. 6к15</t>
  </si>
  <si>
    <t>кв 27, 8-911-837-26-38 Дина</t>
  </si>
  <si>
    <t>ЗАМЕНА ВЗЯТЬ 1-У НАТУРАЛЬНОЙ, ОТДАТЬ  1-ОЙ КАТЕГОРИИ  РАНЬШЕ НИКОГО НЕ БУДЕТ</t>
  </si>
  <si>
    <t>СПб, ул. Маршала Говорова д. 8А</t>
  </si>
  <si>
    <t>отдел судебных приставов, 8-921-753-25-04</t>
  </si>
  <si>
    <t>Охранное предприятие «Аргус-Б» (Аргус-Н, Аргус-Р водоносов,Охранная организация «Федерация»)</t>
  </si>
  <si>
    <t>СПб, Английская набережная д. 74</t>
  </si>
  <si>
    <t>8-963-307-53-87</t>
  </si>
  <si>
    <t>ход с Ново-Адмиралтейского канала, в
первую арку, парадная прямо, железная дверь под козырьком.
Код на двери #1941
Ирина.И ПЕРЕДАТЬ ДОКУМНТЫ  - объяснят как найти, всегда высылать счет на почту kalnik@argus-group.ru. ЗАБРАТЬ ПУСТУЮ ТАРУ! доки на Аргус Б</t>
  </si>
  <si>
    <t>Спиридонов</t>
  </si>
  <si>
    <t>г. Петергоф, СПб, Санкт-Петербургский пр., д. 58</t>
  </si>
  <si>
    <t>кв. 25, код "9876В", 8-911-289-90-13, 8-962-726-69-51, 8-965-078-67-83</t>
  </si>
  <si>
    <t>12:00-17:00</t>
  </si>
  <si>
    <t>обязательно СОЗВОН ЗА ЧАС ЗАРАНЕЕ!! ,созвон с утра 25, код код "9876В",  8-911-289-90-13,  8-962-726-69-51.новая цена 8-965-078-67-83</t>
  </si>
  <si>
    <t>Клиент№6885</t>
  </si>
  <si>
    <t>СПб, пр. Обуховской Обороны, д. 195</t>
  </si>
  <si>
    <t>кв. 16, 4й этаж, лифт есть, 8-952-377-67-14</t>
  </si>
  <si>
    <t>15:00-18:00</t>
  </si>
  <si>
    <t>СОЗВОН ЗА ЧАС!! кулер в платную аренду, предоплата за 3 месяца.8-999-518-19-66 ЗВОНИТЬ НА ЭТОТ НОМЕР</t>
  </si>
  <si>
    <t>ТД Балтика</t>
  </si>
  <si>
    <t>СПб, пр. Солидарности, д. 3к3</t>
  </si>
  <si>
    <t>1-й этаж, офис,  8-911-919-65-12</t>
  </si>
  <si>
    <t>созвон за час ! Поставка №2(4 из 12)ПОДПИСАТЬ АКТ-ПРИЁМА ПЕРЕДАЧИ. новые цены</t>
  </si>
  <si>
    <t>Клиент№6863</t>
  </si>
  <si>
    <t>СПб, Средний проспект В.О. д. 20</t>
  </si>
  <si>
    <t>гимназия Крылова, в бухгалтерию, 8-981-707-36-05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</si>
  <si>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</si>
  <si>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</si>
  <si>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</si>
  <si>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12:00-16:00</t>
  </si>
  <si>
    <t>созвон за час!ПОМЕНЯЛИ ВОДУ.</t>
  </si>
  <si>
    <t>Андреева В.И.</t>
  </si>
  <si>
    <t>СПб,  ул. Парашютная д. 31к1</t>
  </si>
  <si>
    <t>кв. 93,   8-921-915-75-74, 8-981-143-33-29</t>
  </si>
  <si>
    <t>оставить бутыли возле двери -деньги под ковриком,как отгрузите - отзвонитесь клиенту НОВАЯ ЦЕНА</t>
  </si>
  <si>
    <t>СПб, ул. Студенческая, д. 10</t>
  </si>
  <si>
    <t>ТК Ланской, Керамист, секция А21 ,     409-50-81</t>
  </si>
  <si>
    <t>с 11 работают!! созвон.</t>
  </si>
  <si>
    <t>Комплексные Программные Технологии ХП КПТ (бывш.  ХП «УК КиллФиш»)</t>
  </si>
  <si>
    <t>СПБ, ул.Шпалерная 54/2</t>
  </si>
  <si>
    <t>БЦ Фремм, 4 этаж, офис 411, 8-911-037-70-20 Виктория</t>
  </si>
  <si>
    <t>14:00-18:00</t>
  </si>
  <si>
    <t>С НДС клиент нервный !раньше 14-00 не возить.</t>
  </si>
  <si>
    <t>АкваПункт</t>
  </si>
  <si>
    <t>г. Гатчина, проспект Двадцать Пятого Октября д.59</t>
  </si>
  <si>
    <t>8-952-368-32-33</t>
  </si>
  <si>
    <t>Георгий</t>
  </si>
  <si>
    <t>Вода Плеска с руч - "Аквапункт"
ГРУЗИТЬ СТОЯ АККУРАТНО</t>
  </si>
  <si>
    <t>СПб, ул. Кирочная д.29</t>
  </si>
  <si>
    <t>СПА-салон  "Малина", 8-981-112-42-74</t>
  </si>
  <si>
    <t>Клиент №6834</t>
  </si>
  <si>
    <t>СПб, ул. Восстания д.4</t>
  </si>
  <si>
    <t>8-911-823-87-80  8-952-288-66-60</t>
  </si>
  <si>
    <t>10:00-18:00</t>
  </si>
  <si>
    <t>НЕ РАНЬШЕ РАБОТАЮТ С 10 старый клиент ничего не помнит. 8-952-288-66-60</t>
  </si>
  <si>
    <t>СПб, Ленинский пр. д. 140</t>
  </si>
  <si>
    <t>ТЦ "Загородный дом-1" Модуль 408,  8-965-051-38-60</t>
  </si>
  <si>
    <t>11:00-20:00</t>
  </si>
  <si>
    <t xml:space="preserve">100 - Стаканчики для питьевой воды
 </t>
  </si>
  <si>
    <t>не раньше 11!! ЗАБРАТЬ ТАРУ звонить на номер 8-965-051-38-60</t>
  </si>
  <si>
    <t>СПб, Всеволожский район, посёлок Мурино, бульвар Менделеева, д. 9к1</t>
  </si>
  <si>
    <t>кв. 12, 8-910-584-23-71</t>
  </si>
  <si>
    <t>созвон</t>
  </si>
  <si>
    <t>Клиент №4166</t>
  </si>
  <si>
    <t>Тосненский район, д. Федоровское, ул. Почтовая д. 12</t>
  </si>
  <si>
    <t>8-921-441-08-92</t>
  </si>
  <si>
    <t>ОБЯЗАТЕЛЕН СОЗВОН ЗА ЧАС БУДЕТ ПЕРЕГРУЗ В МАШИНУ ЧТОБЫ УСПЕЛИ ПОДЪЕХАТЬ старый клиент ничего не помнит</t>
  </si>
  <si>
    <t>СПб, Витебский пр. д. 101к2</t>
  </si>
  <si>
    <t>кв. 521, 8-921-962-61-15  Александра Соколова</t>
  </si>
  <si>
    <t>НЕ РАНЬШЕ ЗАБРАТЬ ВСЮ ПУСТУЮ ТАРУ!! НЕ ОСТАВЛЯТЬ ВОДУ У ДВЕРИ!!! ЕЩЁ ОДНА ЖАЛОБА=ШТРАФ!</t>
  </si>
  <si>
    <t>г. Колпино, СПб, Октябрьская д. 83</t>
  </si>
  <si>
    <t>кв.111, 8-911-832-54-49</t>
  </si>
  <si>
    <t>за полчаса позвонить.</t>
  </si>
  <si>
    <t>Мозгорех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</si>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</sst>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7" sqref="A6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93062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875</v>
      </c>
      <c r="R6" s="56">
        <v>25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9">
        <v>50057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/>
      <c r="M7" s="56"/>
      <c r="N7" s="56" t="str">
        <f>SUM(I7:M7)</f>
        <v>0</v>
      </c>
      <c r="O7" s="57">
        <v>0</v>
      </c>
      <c r="P7" s="56"/>
      <c r="Q7" s="56">
        <v>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94675</v>
      </c>
      <c r="D8" s="46" t="s">
        <v>42</v>
      </c>
      <c r="E8" s="46" t="s">
        <v>43</v>
      </c>
      <c r="F8" s="38" t="s">
        <v>44</v>
      </c>
      <c r="G8" s="46" t="s">
        <v>33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-2740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58">
        <v>6472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 t="s">
        <v>51</v>
      </c>
      <c r="P9" s="49">
        <v>380</v>
      </c>
      <c r="Q9" s="49"/>
      <c r="R9" s="49"/>
      <c r="S9" s="38" t="s">
        <v>52</v>
      </c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58">
        <v>6644</v>
      </c>
      <c r="D10" s="46" t="s">
        <v>55</v>
      </c>
      <c r="E10" s="46" t="s">
        <v>56</v>
      </c>
      <c r="F10" s="38" t="s">
        <v>57</v>
      </c>
      <c r="G10" s="46" t="s">
        <v>33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59</v>
      </c>
      <c r="C11" s="59">
        <v>6999</v>
      </c>
      <c r="D11" s="52" t="s">
        <v>60</v>
      </c>
      <c r="E11" s="52" t="s">
        <v>61</v>
      </c>
      <c r="F11" s="54" t="s">
        <v>62</v>
      </c>
      <c r="G11" s="52" t="s">
        <v>63</v>
      </c>
      <c r="H11" s="55"/>
      <c r="I11" s="56"/>
      <c r="J11" s="56"/>
      <c r="K11" s="56">
        <v>20</v>
      </c>
      <c r="L11" s="56"/>
      <c r="M11" s="56"/>
      <c r="N11" s="56" t="str">
        <f>SUM(I11:M11)</f>
        <v>0</v>
      </c>
      <c r="O11" s="57"/>
      <c r="P11" s="56"/>
      <c r="Q11" s="56">
        <v>3880</v>
      </c>
      <c r="R11" s="56"/>
      <c r="S11" s="54" t="s">
        <v>64</v>
      </c>
      <c r="T11" s="54" t="s">
        <v>65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66</v>
      </c>
      <c r="C12" s="47">
        <v>5139</v>
      </c>
      <c r="D12" s="46" t="s">
        <v>67</v>
      </c>
      <c r="E12" s="46" t="s">
        <v>68</v>
      </c>
      <c r="F12" s="38" t="s">
        <v>69</v>
      </c>
      <c r="G12" s="46" t="s">
        <v>50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70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41</v>
      </c>
      <c r="C13" s="47">
        <v>2554</v>
      </c>
      <c r="D13" s="46" t="s">
        <v>71</v>
      </c>
      <c r="E13" s="46" t="s">
        <v>72</v>
      </c>
      <c r="F13" s="38" t="s">
        <v>57</v>
      </c>
      <c r="G13" s="46" t="s">
        <v>63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540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74</v>
      </c>
      <c r="C14" s="53">
        <v>3474</v>
      </c>
      <c r="D14" s="52" t="s">
        <v>75</v>
      </c>
      <c r="E14" s="52" t="s">
        <v>76</v>
      </c>
      <c r="F14" s="54" t="s">
        <v>38</v>
      </c>
      <c r="G14" s="52" t="s">
        <v>77</v>
      </c>
      <c r="H14" s="55"/>
      <c r="I14" s="56"/>
      <c r="J14" s="56"/>
      <c r="K14" s="56"/>
      <c r="L14" s="56">
        <v>13</v>
      </c>
      <c r="M14" s="56"/>
      <c r="N14" s="56" t="str">
        <f>SUM(I14:M14)</f>
        <v>0</v>
      </c>
      <c r="O14" s="57"/>
      <c r="P14" s="56"/>
      <c r="Q14" s="56">
        <v>1820</v>
      </c>
      <c r="R14" s="56"/>
      <c r="S14" s="54"/>
      <c r="T14" s="54" t="s">
        <v>78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79</v>
      </c>
      <c r="C15" s="58">
        <v>6073</v>
      </c>
      <c r="D15" s="46" t="s">
        <v>80</v>
      </c>
      <c r="E15" s="46" t="s">
        <v>81</v>
      </c>
      <c r="F15" s="38" t="s">
        <v>82</v>
      </c>
      <c r="G15" s="46" t="s">
        <v>77</v>
      </c>
      <c r="H15" s="48"/>
      <c r="I15" s="49"/>
      <c r="J15" s="49"/>
      <c r="K15" s="49">
        <v>1</v>
      </c>
      <c r="L15" s="49"/>
      <c r="M15" s="49"/>
      <c r="N15" s="49" t="str">
        <f>SUM(I15:M15)</f>
        <v>0</v>
      </c>
      <c r="O15" s="50"/>
      <c r="P15" s="49">
        <v>230</v>
      </c>
      <c r="Q15" s="49"/>
      <c r="R15" s="49"/>
      <c r="S15" s="38"/>
      <c r="T15" s="38" t="s">
        <v>83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41</v>
      </c>
      <c r="C16" s="47">
        <v>94930</v>
      </c>
      <c r="D16" s="46" t="s">
        <v>84</v>
      </c>
      <c r="E16" s="46" t="s">
        <v>85</v>
      </c>
      <c r="F16" s="38" t="s">
        <v>86</v>
      </c>
      <c r="G16" s="46" t="s">
        <v>87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88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41</v>
      </c>
      <c r="C17" s="47">
        <v>3456</v>
      </c>
      <c r="D17" s="46" t="s">
        <v>89</v>
      </c>
      <c r="E17" s="46" t="s">
        <v>90</v>
      </c>
      <c r="F17" s="38" t="s">
        <v>91</v>
      </c>
      <c r="G17" s="46" t="s">
        <v>33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41</v>
      </c>
      <c r="C18" s="47">
        <v>1110</v>
      </c>
      <c r="D18" s="46" t="s">
        <v>92</v>
      </c>
      <c r="E18" s="46" t="s">
        <v>93</v>
      </c>
      <c r="F18" s="38" t="s">
        <v>38</v>
      </c>
      <c r="G18" s="46" t="s">
        <v>87</v>
      </c>
      <c r="H18" s="48"/>
      <c r="I18" s="49"/>
      <c r="J18" s="49"/>
      <c r="K18" s="49"/>
      <c r="L18" s="49">
        <v>7</v>
      </c>
      <c r="M18" s="49"/>
      <c r="N18" s="49" t="str">
        <f>SUM(I18:M18)</f>
        <v>0</v>
      </c>
      <c r="O18" s="50"/>
      <c r="P18" s="49">
        <v>1050</v>
      </c>
      <c r="Q18" s="49"/>
      <c r="R18" s="49"/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95</v>
      </c>
      <c r="C19" s="47">
        <v>4084</v>
      </c>
      <c r="D19" s="46" t="s">
        <v>96</v>
      </c>
      <c r="E19" s="46" t="s">
        <v>97</v>
      </c>
      <c r="F19" s="38" t="s">
        <v>98</v>
      </c>
      <c r="G19" s="46" t="s">
        <v>77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480</v>
      </c>
      <c r="Q19" s="49"/>
      <c r="R19" s="49"/>
      <c r="S19" s="38"/>
      <c r="T19" s="38" t="s">
        <v>88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99</v>
      </c>
      <c r="C20" s="59">
        <v>60089</v>
      </c>
      <c r="D20" s="52" t="s">
        <v>100</v>
      </c>
      <c r="E20" s="52" t="s">
        <v>101</v>
      </c>
      <c r="F20" s="54" t="s">
        <v>57</v>
      </c>
      <c r="G20" s="52" t="s">
        <v>77</v>
      </c>
      <c r="H20" s="55"/>
      <c r="I20" s="56"/>
      <c r="J20" s="56"/>
      <c r="K20" s="56"/>
      <c r="L20" s="56">
        <v>10</v>
      </c>
      <c r="M20" s="56"/>
      <c r="N20" s="56" t="str">
        <f>SUM(I20:M20)</f>
        <v>0</v>
      </c>
      <c r="O20" s="57"/>
      <c r="P20" s="56"/>
      <c r="Q20" s="56">
        <v>1100</v>
      </c>
      <c r="R20" s="56"/>
      <c r="S20" s="54"/>
      <c r="T20" s="54" t="s">
        <v>102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103</v>
      </c>
      <c r="C21" s="59">
        <v>6721</v>
      </c>
      <c r="D21" s="52" t="s">
        <v>104</v>
      </c>
      <c r="E21" s="52" t="s">
        <v>105</v>
      </c>
      <c r="F21" s="54" t="s">
        <v>57</v>
      </c>
      <c r="G21" s="52" t="s">
        <v>87</v>
      </c>
      <c r="H21" s="55"/>
      <c r="I21" s="56"/>
      <c r="J21" s="56"/>
      <c r="K21" s="56">
        <v>2</v>
      </c>
      <c r="L21" s="56"/>
      <c r="M21" s="56"/>
      <c r="N21" s="56" t="str">
        <f>SUM(I21:M21)</f>
        <v>0</v>
      </c>
      <c r="O21" s="57"/>
      <c r="P21" s="56"/>
      <c r="Q21" s="56">
        <v>380</v>
      </c>
      <c r="R21" s="56"/>
      <c r="S21" s="54"/>
      <c r="T21" s="54" t="s">
        <v>106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41</v>
      </c>
      <c r="C22" s="47">
        <v>2565</v>
      </c>
      <c r="D22" s="46" t="s">
        <v>107</v>
      </c>
      <c r="E22" s="46" t="s">
        <v>108</v>
      </c>
      <c r="F22" s="38" t="s">
        <v>109</v>
      </c>
      <c r="G22" s="46" t="s">
        <v>63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605</v>
      </c>
      <c r="Q22" s="49"/>
      <c r="R22" s="49"/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111</v>
      </c>
      <c r="C23" s="53">
        <v>4717</v>
      </c>
      <c r="D23" s="52" t="s">
        <v>112</v>
      </c>
      <c r="E23" s="52" t="s">
        <v>113</v>
      </c>
      <c r="F23" s="54" t="s">
        <v>91</v>
      </c>
      <c r="G23" s="52" t="s">
        <v>77</v>
      </c>
      <c r="H23" s="55"/>
      <c r="I23" s="56"/>
      <c r="J23" s="56"/>
      <c r="K23" s="56"/>
      <c r="L23" s="56"/>
      <c r="M23" s="56"/>
      <c r="N23" s="56" t="str">
        <f>SUM(I23:M23)</f>
        <v>0</v>
      </c>
      <c r="O23" s="57"/>
      <c r="P23" s="56"/>
      <c r="Q23" s="56">
        <v>0</v>
      </c>
      <c r="R23" s="56"/>
      <c r="S23" s="54"/>
      <c r="T23" s="54" t="s">
        <v>114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41</v>
      </c>
      <c r="C24" s="47">
        <v>2604</v>
      </c>
      <c r="D24" s="46" t="s">
        <v>115</v>
      </c>
      <c r="E24" s="46" t="s">
        <v>116</v>
      </c>
      <c r="F24" s="38" t="s">
        <v>117</v>
      </c>
      <c r="G24" s="46" t="s">
        <v>87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360</v>
      </c>
      <c r="Q24" s="49"/>
      <c r="R24" s="49"/>
      <c r="S24" s="38"/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119</v>
      </c>
      <c r="C25" s="53">
        <v>962</v>
      </c>
      <c r="D25" s="52" t="s">
        <v>120</v>
      </c>
      <c r="E25" s="52" t="s">
        <v>121</v>
      </c>
      <c r="F25" s="54" t="s">
        <v>82</v>
      </c>
      <c r="G25" s="52" t="s">
        <v>63</v>
      </c>
      <c r="H25" s="55"/>
      <c r="I25" s="56"/>
      <c r="J25" s="56"/>
      <c r="K25" s="56">
        <v>4</v>
      </c>
      <c r="L25" s="56"/>
      <c r="M25" s="56"/>
      <c r="N25" s="56" t="str">
        <f>SUM(I25:M25)</f>
        <v>0</v>
      </c>
      <c r="O25" s="57"/>
      <c r="P25" s="56"/>
      <c r="Q25" s="56">
        <v>760</v>
      </c>
      <c r="R25" s="56">
        <v>80</v>
      </c>
      <c r="S25" s="54"/>
      <c r="T25" s="54" t="s">
        <v>122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123</v>
      </c>
      <c r="C26" s="58">
        <v>6320</v>
      </c>
      <c r="D26" s="46" t="s">
        <v>124</v>
      </c>
      <c r="E26" s="46" t="s">
        <v>125</v>
      </c>
      <c r="F26" s="38" t="s">
        <v>38</v>
      </c>
      <c r="G26" s="46" t="s">
        <v>87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400</v>
      </c>
      <c r="Q26" s="49"/>
      <c r="R26" s="49"/>
      <c r="S26" s="38"/>
      <c r="T26" s="38" t="s">
        <v>126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41</v>
      </c>
      <c r="C27" s="47">
        <v>4011</v>
      </c>
      <c r="D27" s="46" t="s">
        <v>127</v>
      </c>
      <c r="E27" s="46" t="s">
        <v>128</v>
      </c>
      <c r="F27" s="38" t="s">
        <v>38</v>
      </c>
      <c r="G27" s="46" t="s">
        <v>50</v>
      </c>
      <c r="H27" s="48"/>
      <c r="I27" s="49"/>
      <c r="J27" s="49"/>
      <c r="K27" s="49"/>
      <c r="L27" s="49">
        <v>10</v>
      </c>
      <c r="M27" s="49"/>
      <c r="N27" s="49" t="str">
        <f>SUM(I27:M27)</f>
        <v>0</v>
      </c>
      <c r="O27" s="50"/>
      <c r="P27" s="49">
        <v>1400</v>
      </c>
      <c r="Q27" s="49"/>
      <c r="R27" s="49"/>
      <c r="S27" s="38" t="s">
        <v>129</v>
      </c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131</v>
      </c>
      <c r="C28" s="53">
        <v>5325</v>
      </c>
      <c r="D28" s="52" t="s">
        <v>132</v>
      </c>
      <c r="E28" s="52" t="s">
        <v>133</v>
      </c>
      <c r="F28" s="54" t="s">
        <v>57</v>
      </c>
      <c r="G28" s="52" t="s">
        <v>87</v>
      </c>
      <c r="H28" s="55"/>
      <c r="I28" s="56"/>
      <c r="J28" s="56">
        <v>4</v>
      </c>
      <c r="K28" s="56"/>
      <c r="L28" s="56"/>
      <c r="M28" s="56"/>
      <c r="N28" s="56" t="str">
        <f>SUM(I28:M28)</f>
        <v>0</v>
      </c>
      <c r="O28" s="57"/>
      <c r="P28" s="56"/>
      <c r="Q28" s="56">
        <v>920</v>
      </c>
      <c r="R28" s="56"/>
      <c r="S28" s="54"/>
      <c r="T28" s="54"/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41</v>
      </c>
      <c r="C29" s="47">
        <v>1462</v>
      </c>
      <c r="D29" s="46" t="s">
        <v>134</v>
      </c>
      <c r="E29" s="46" t="s">
        <v>135</v>
      </c>
      <c r="F29" s="38" t="s">
        <v>38</v>
      </c>
      <c r="G29" s="46" t="s">
        <v>63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660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136</v>
      </c>
      <c r="C30" s="53">
        <v>2517</v>
      </c>
      <c r="D30" s="52" t="s">
        <v>137</v>
      </c>
      <c r="E30" s="52" t="s">
        <v>138</v>
      </c>
      <c r="F30" s="54" t="s">
        <v>38</v>
      </c>
      <c r="G30" s="52" t="s">
        <v>50</v>
      </c>
      <c r="H30" s="55"/>
      <c r="I30" s="56"/>
      <c r="J30" s="56"/>
      <c r="K30" s="56"/>
      <c r="L30" s="56">
        <v>15</v>
      </c>
      <c r="M30" s="56"/>
      <c r="N30" s="56" t="str">
        <f>SUM(I30:M30)</f>
        <v>0</v>
      </c>
      <c r="O30" s="57"/>
      <c r="P30" s="56"/>
      <c r="Q30" s="56">
        <v>2025</v>
      </c>
      <c r="R30" s="56">
        <v>75</v>
      </c>
      <c r="S30" s="54"/>
      <c r="T30" s="54" t="s">
        <v>139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140</v>
      </c>
      <c r="C31" s="47">
        <v>5376</v>
      </c>
      <c r="D31" s="46" t="s">
        <v>141</v>
      </c>
      <c r="E31" s="46" t="s">
        <v>142</v>
      </c>
      <c r="F31" s="38" t="s">
        <v>143</v>
      </c>
      <c r="G31" s="46" t="s">
        <v>77</v>
      </c>
      <c r="H31" s="48"/>
      <c r="I31" s="49"/>
      <c r="J31" s="49"/>
      <c r="K31" s="49">
        <v>4</v>
      </c>
      <c r="L31" s="49"/>
      <c r="M31" s="49"/>
      <c r="N31" s="49" t="str">
        <f>SUM(I31:M31)</f>
        <v>0</v>
      </c>
      <c r="O31" s="50"/>
      <c r="P31" s="49">
        <v>720</v>
      </c>
      <c r="Q31" s="49"/>
      <c r="R31" s="49"/>
      <c r="S31" s="38"/>
      <c r="T31" s="38" t="s">
        <v>144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145</v>
      </c>
      <c r="C32" s="53">
        <v>91576</v>
      </c>
      <c r="D32" s="52" t="s">
        <v>146</v>
      </c>
      <c r="E32" s="52" t="s">
        <v>147</v>
      </c>
      <c r="F32" s="54" t="s">
        <v>148</v>
      </c>
      <c r="G32" s="52" t="s">
        <v>33</v>
      </c>
      <c r="H32" s="55"/>
      <c r="I32" s="56"/>
      <c r="J32" s="56"/>
      <c r="K32" s="56"/>
      <c r="L32" s="56">
        <v>12</v>
      </c>
      <c r="M32" s="56"/>
      <c r="N32" s="56" t="str">
        <f>SUM(I32:M32)</f>
        <v>0</v>
      </c>
      <c r="O32" s="57"/>
      <c r="P32" s="56"/>
      <c r="Q32" s="56">
        <v>1740</v>
      </c>
      <c r="R32" s="56">
        <v>60</v>
      </c>
      <c r="S32" s="54"/>
      <c r="T32" s="54" t="s">
        <v>149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41</v>
      </c>
      <c r="C33" s="47">
        <v>2406</v>
      </c>
      <c r="D33" s="46" t="s">
        <v>150</v>
      </c>
      <c r="E33" s="46" t="s">
        <v>151</v>
      </c>
      <c r="F33" s="38" t="s">
        <v>148</v>
      </c>
      <c r="G33" s="46" t="s">
        <v>87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615</v>
      </c>
      <c r="Q33" s="49"/>
      <c r="R33" s="49">
        <v>60</v>
      </c>
      <c r="S33" s="38"/>
      <c r="T33" s="38" t="s">
        <v>152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153</v>
      </c>
      <c r="C34" s="53">
        <v>94738</v>
      </c>
      <c r="D34" s="52" t="s">
        <v>154</v>
      </c>
      <c r="E34" s="52" t="s">
        <v>155</v>
      </c>
      <c r="F34" s="54" t="s">
        <v>148</v>
      </c>
      <c r="G34" s="52" t="s">
        <v>63</v>
      </c>
      <c r="H34" s="55"/>
      <c r="I34" s="56"/>
      <c r="J34" s="56"/>
      <c r="K34" s="56"/>
      <c r="L34" s="56">
        <v>10</v>
      </c>
      <c r="M34" s="56"/>
      <c r="N34" s="56" t="str">
        <f>SUM(I34:M34)</f>
        <v>0</v>
      </c>
      <c r="O34" s="57"/>
      <c r="P34" s="56"/>
      <c r="Q34" s="56">
        <v>0</v>
      </c>
      <c r="R34" s="56"/>
      <c r="S34" s="54"/>
      <c r="T34" s="54" t="s">
        <v>156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157</v>
      </c>
      <c r="C35" s="58">
        <v>60144</v>
      </c>
      <c r="D35" s="46" t="s">
        <v>158</v>
      </c>
      <c r="E35" s="46" t="s">
        <v>159</v>
      </c>
      <c r="F35" s="38" t="s">
        <v>38</v>
      </c>
      <c r="G35" s="46" t="s">
        <v>77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 t="s">
        <v>129</v>
      </c>
      <c r="T35" s="38" t="s">
        <v>160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161</v>
      </c>
      <c r="C36" s="53">
        <v>2516</v>
      </c>
      <c r="D36" s="52" t="s">
        <v>162</v>
      </c>
      <c r="E36" s="52" t="s">
        <v>163</v>
      </c>
      <c r="F36" s="54" t="s">
        <v>164</v>
      </c>
      <c r="G36" s="52" t="s">
        <v>50</v>
      </c>
      <c r="H36" s="55"/>
      <c r="I36" s="56"/>
      <c r="J36" s="56"/>
      <c r="K36" s="56"/>
      <c r="L36" s="56">
        <v>5</v>
      </c>
      <c r="M36" s="56"/>
      <c r="N36" s="56" t="str">
        <f>SUM(I36:M36)</f>
        <v>0</v>
      </c>
      <c r="O36" s="57"/>
      <c r="P36" s="56"/>
      <c r="Q36" s="56">
        <v>850</v>
      </c>
      <c r="R36" s="56"/>
      <c r="S36" s="54"/>
      <c r="T36" s="54" t="s">
        <v>165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166</v>
      </c>
      <c r="C37" s="53">
        <v>500040</v>
      </c>
      <c r="D37" s="52" t="s">
        <v>167</v>
      </c>
      <c r="E37" s="52" t="s">
        <v>168</v>
      </c>
      <c r="F37" s="54" t="s">
        <v>38</v>
      </c>
      <c r="G37" s="52" t="s">
        <v>50</v>
      </c>
      <c r="H37" s="55"/>
      <c r="I37" s="56">
        <v>0</v>
      </c>
      <c r="J37" s="56"/>
      <c r="K37" s="56"/>
      <c r="L37" s="56"/>
      <c r="M37" s="56"/>
      <c r="N37" s="56" t="str">
        <f>SUM(I37:M37)</f>
        <v>0</v>
      </c>
      <c r="O37" s="57"/>
      <c r="P37" s="56"/>
      <c r="Q37" s="56">
        <v>0</v>
      </c>
      <c r="R37" s="56"/>
      <c r="S37" s="54"/>
      <c r="T37" s="54" t="s">
        <v>169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157</v>
      </c>
      <c r="C38" s="58">
        <v>60148</v>
      </c>
      <c r="D38" s="46" t="s">
        <v>170</v>
      </c>
      <c r="E38" s="46" t="s">
        <v>171</v>
      </c>
      <c r="F38" s="38" t="s">
        <v>57</v>
      </c>
      <c r="G38" s="46" t="s">
        <v>63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555</v>
      </c>
      <c r="Q38" s="49"/>
      <c r="R38" s="49"/>
      <c r="S38" s="38"/>
      <c r="T38" s="38" t="s">
        <v>172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173</v>
      </c>
      <c r="C39" s="47">
        <v>2228</v>
      </c>
      <c r="D39" s="46" t="s">
        <v>174</v>
      </c>
      <c r="E39" s="46" t="s">
        <v>175</v>
      </c>
      <c r="F39" s="38" t="s">
        <v>91</v>
      </c>
      <c r="G39" s="46" t="s">
        <v>50</v>
      </c>
      <c r="H39" s="48"/>
      <c r="I39" s="49"/>
      <c r="J39" s="49">
        <v>10</v>
      </c>
      <c r="K39" s="49"/>
      <c r="L39" s="49"/>
      <c r="M39" s="49"/>
      <c r="N39" s="49" t="str">
        <f>SUM(I39:M39)</f>
        <v>0</v>
      </c>
      <c r="O39" s="50"/>
      <c r="P39" s="49">
        <v>1600</v>
      </c>
      <c r="Q39" s="49"/>
      <c r="R39" s="49"/>
      <c r="S39" s="38"/>
      <c r="T39" s="38" t="s">
        <v>176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177</v>
      </c>
      <c r="C40" s="53">
        <v>91141</v>
      </c>
      <c r="D40" s="52" t="s">
        <v>178</v>
      </c>
      <c r="E40" s="52" t="s">
        <v>179</v>
      </c>
      <c r="F40" s="54" t="s">
        <v>180</v>
      </c>
      <c r="G40" s="52" t="s">
        <v>87</v>
      </c>
      <c r="H40" s="55"/>
      <c r="I40" s="56"/>
      <c r="J40" s="56"/>
      <c r="K40" s="56">
        <v>30</v>
      </c>
      <c r="L40" s="56"/>
      <c r="M40" s="56"/>
      <c r="N40" s="56" t="str">
        <f>SUM(I40:M40)</f>
        <v>0</v>
      </c>
      <c r="O40" s="57"/>
      <c r="P40" s="56"/>
      <c r="Q40" s="56">
        <v>3750</v>
      </c>
      <c r="R40" s="56">
        <v>150</v>
      </c>
      <c r="S40" s="54"/>
      <c r="T40" s="54" t="s">
        <v>181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182</v>
      </c>
      <c r="C41" s="58">
        <v>60143</v>
      </c>
      <c r="D41" s="46" t="s">
        <v>183</v>
      </c>
      <c r="E41" s="46" t="s">
        <v>184</v>
      </c>
      <c r="F41" s="38" t="s">
        <v>185</v>
      </c>
      <c r="G41" s="46" t="s">
        <v>87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 t="s">
        <v>51</v>
      </c>
      <c r="P41" s="49">
        <v>370</v>
      </c>
      <c r="Q41" s="49"/>
      <c r="R41" s="49"/>
      <c r="S41" s="38" t="s">
        <v>186</v>
      </c>
      <c r="T41" s="38" t="s">
        <v>187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188</v>
      </c>
      <c r="C42" s="47">
        <v>5307</v>
      </c>
      <c r="D42" s="46" t="s">
        <v>189</v>
      </c>
      <c r="E42" s="46" t="s">
        <v>190</v>
      </c>
      <c r="F42" s="38" t="s">
        <v>91</v>
      </c>
      <c r="G42" s="46" t="s">
        <v>77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490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41</v>
      </c>
      <c r="C43" s="58">
        <v>94235</v>
      </c>
      <c r="D43" s="46" t="s">
        <v>192</v>
      </c>
      <c r="E43" s="46" t="s">
        <v>193</v>
      </c>
      <c r="F43" s="38" t="s">
        <v>82</v>
      </c>
      <c r="G43" s="46" t="s">
        <v>87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400</v>
      </c>
      <c r="Q43" s="49"/>
      <c r="R43" s="49">
        <v>30</v>
      </c>
      <c r="S43" s="38"/>
      <c r="T43" s="38" t="s">
        <v>194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195</v>
      </c>
      <c r="C44" s="53">
        <v>5704</v>
      </c>
      <c r="D44" s="52" t="s">
        <v>196</v>
      </c>
      <c r="E44" s="52" t="s">
        <v>197</v>
      </c>
      <c r="F44" s="54" t="s">
        <v>91</v>
      </c>
      <c r="G44" s="52" t="s">
        <v>77</v>
      </c>
      <c r="H44" s="55"/>
      <c r="I44" s="56"/>
      <c r="J44" s="56">
        <v>12</v>
      </c>
      <c r="K44" s="56"/>
      <c r="L44" s="56"/>
      <c r="M44" s="56"/>
      <c r="N44" s="56" t="str">
        <f>SUM(I44:M44)</f>
        <v>0</v>
      </c>
      <c r="O44" s="57"/>
      <c r="P44" s="56"/>
      <c r="Q44" s="56">
        <v>2220</v>
      </c>
      <c r="R44" s="56">
        <v>120</v>
      </c>
      <c r="S44" s="54"/>
      <c r="T44" s="54" t="s">
        <v>198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41</v>
      </c>
      <c r="C45" s="47">
        <v>2680</v>
      </c>
      <c r="D45" s="46" t="s">
        <v>199</v>
      </c>
      <c r="E45" s="46" t="s">
        <v>200</v>
      </c>
      <c r="F45" s="38" t="s">
        <v>38</v>
      </c>
      <c r="G45" s="46" t="s">
        <v>77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360</v>
      </c>
      <c r="Q45" s="49"/>
      <c r="R45" s="49"/>
      <c r="S45" s="38"/>
      <c r="T45" s="38" t="s">
        <v>201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41</v>
      </c>
      <c r="C46" s="58">
        <v>94683</v>
      </c>
      <c r="D46" s="46" t="s">
        <v>202</v>
      </c>
      <c r="E46" s="46" t="s">
        <v>203</v>
      </c>
      <c r="F46" s="38" t="s">
        <v>38</v>
      </c>
      <c r="G46" s="46" t="s">
        <v>77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 t="s">
        <v>129</v>
      </c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205</v>
      </c>
      <c r="C47" s="47">
        <v>197</v>
      </c>
      <c r="D47" s="46" t="s">
        <v>206</v>
      </c>
      <c r="E47" s="46" t="s">
        <v>207</v>
      </c>
      <c r="F47" s="38" t="s">
        <v>38</v>
      </c>
      <c r="G47" s="46" t="s">
        <v>63</v>
      </c>
      <c r="H47" s="48"/>
      <c r="I47" s="49"/>
      <c r="J47" s="49"/>
      <c r="K47" s="49">
        <v>3</v>
      </c>
      <c r="L47" s="49"/>
      <c r="M47" s="49"/>
      <c r="N47" s="49" t="str">
        <f>SUM(I47:M47)</f>
        <v>0</v>
      </c>
      <c r="O47" s="50"/>
      <c r="P47" s="49">
        <v>1035</v>
      </c>
      <c r="Q47" s="49"/>
      <c r="R47" s="49">
        <v>30</v>
      </c>
      <c r="S47" s="38" t="s">
        <v>208</v>
      </c>
      <c r="T47" s="38" t="s">
        <v>209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210</v>
      </c>
      <c r="C48" s="53">
        <v>2943</v>
      </c>
      <c r="D48" s="52" t="s">
        <v>211</v>
      </c>
      <c r="E48" s="52" t="s">
        <v>212</v>
      </c>
      <c r="F48" s="54" t="s">
        <v>49</v>
      </c>
      <c r="G48" s="52" t="s">
        <v>87</v>
      </c>
      <c r="H48" s="55"/>
      <c r="I48" s="56"/>
      <c r="J48" s="56"/>
      <c r="K48" s="56">
        <v>1</v>
      </c>
      <c r="L48" s="56"/>
      <c r="M48" s="56"/>
      <c r="N48" s="56" t="str">
        <f>SUM(I48:M48)</f>
        <v>0</v>
      </c>
      <c r="O48" s="57"/>
      <c r="P48" s="56"/>
      <c r="Q48" s="56">
        <v>0</v>
      </c>
      <c r="R48" s="56">
        <v>0</v>
      </c>
      <c r="S48" s="54"/>
      <c r="T48" s="54" t="s">
        <v>213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41</v>
      </c>
      <c r="C49" s="47">
        <v>2909</v>
      </c>
      <c r="D49" s="46" t="s">
        <v>214</v>
      </c>
      <c r="E49" s="46" t="s">
        <v>215</v>
      </c>
      <c r="F49" s="38" t="s">
        <v>91</v>
      </c>
      <c r="G49" s="46" t="s">
        <v>77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680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216</v>
      </c>
      <c r="C50" s="53">
        <v>3676</v>
      </c>
      <c r="D50" s="52" t="s">
        <v>217</v>
      </c>
      <c r="E50" s="52" t="s">
        <v>218</v>
      </c>
      <c r="F50" s="54" t="s">
        <v>38</v>
      </c>
      <c r="G50" s="52" t="s">
        <v>50</v>
      </c>
      <c r="H50" s="55"/>
      <c r="I50" s="56"/>
      <c r="J50" s="56"/>
      <c r="K50" s="56"/>
      <c r="L50" s="56">
        <v>5</v>
      </c>
      <c r="M50" s="56"/>
      <c r="N50" s="56" t="str">
        <f>SUM(I50:M50)</f>
        <v>0</v>
      </c>
      <c r="O50" s="57"/>
      <c r="P50" s="56"/>
      <c r="Q50" s="56">
        <v>850</v>
      </c>
      <c r="R50" s="56"/>
      <c r="S50" s="54"/>
      <c r="T50" s="54" t="s">
        <v>219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220</v>
      </c>
      <c r="C51" s="47">
        <v>5546</v>
      </c>
      <c r="D51" s="46" t="s">
        <v>221</v>
      </c>
      <c r="E51" s="46" t="s">
        <v>222</v>
      </c>
      <c r="F51" s="38" t="s">
        <v>223</v>
      </c>
      <c r="G51" s="46" t="s">
        <v>77</v>
      </c>
      <c r="H51" s="48"/>
      <c r="I51" s="49"/>
      <c r="J51" s="49"/>
      <c r="K51" s="49">
        <v>3</v>
      </c>
      <c r="L51" s="49"/>
      <c r="M51" s="49"/>
      <c r="N51" s="49" t="str">
        <f>SUM(I51:M51)</f>
        <v>0</v>
      </c>
      <c r="O51" s="50"/>
      <c r="P51" s="49">
        <v>510</v>
      </c>
      <c r="Q51" s="49"/>
      <c r="R51" s="49"/>
      <c r="S51" s="38"/>
      <c r="T51" s="38" t="s">
        <v>224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225</v>
      </c>
      <c r="C52" s="58">
        <v>6885</v>
      </c>
      <c r="D52" s="46" t="s">
        <v>226</v>
      </c>
      <c r="E52" s="46" t="s">
        <v>227</v>
      </c>
      <c r="F52" s="38" t="s">
        <v>228</v>
      </c>
      <c r="G52" s="46" t="s">
        <v>63</v>
      </c>
      <c r="H52" s="48"/>
      <c r="I52" s="49"/>
      <c r="J52" s="49">
        <v>3</v>
      </c>
      <c r="K52" s="49"/>
      <c r="L52" s="49"/>
      <c r="M52" s="49"/>
      <c r="N52" s="49" t="str">
        <f>SUM(I52:M52)</f>
        <v>0</v>
      </c>
      <c r="O52" s="50"/>
      <c r="P52" s="49">
        <v>735</v>
      </c>
      <c r="Q52" s="49"/>
      <c r="R52" s="49"/>
      <c r="S52" s="38"/>
      <c r="T52" s="38" t="s">
        <v>229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230</v>
      </c>
      <c r="C53" s="53">
        <v>1721</v>
      </c>
      <c r="D53" s="52" t="s">
        <v>231</v>
      </c>
      <c r="E53" s="52" t="s">
        <v>232</v>
      </c>
      <c r="F53" s="54" t="s">
        <v>38</v>
      </c>
      <c r="G53" s="52" t="s">
        <v>63</v>
      </c>
      <c r="H53" s="55"/>
      <c r="I53" s="56"/>
      <c r="J53" s="56">
        <v>4</v>
      </c>
      <c r="K53" s="56"/>
      <c r="L53" s="56"/>
      <c r="M53" s="56"/>
      <c r="N53" s="56" t="str">
        <f>SUM(I53:M53)</f>
        <v>0</v>
      </c>
      <c r="O53" s="57"/>
      <c r="P53" s="56"/>
      <c r="Q53" s="56">
        <v>0</v>
      </c>
      <c r="R53" s="56"/>
      <c r="S53" s="54"/>
      <c r="T53" s="54" t="s">
        <v>233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234</v>
      </c>
      <c r="C54" s="58">
        <v>6863</v>
      </c>
      <c r="D54" s="46" t="s">
        <v>235</v>
      </c>
      <c r="E54" s="46" t="s">
        <v>236</v>
      </c>
      <c r="F54" s="38" t="s">
        <v>91</v>
      </c>
      <c r="G54" s="46" t="s">
        <v>50</v>
      </c>
      <c r="H54" s="48"/>
      <c r="I54" s="49"/>
      <c r="J54" s="49"/>
      <c r="K54" s="49">
        <v>10</v>
      </c>
      <c r="L54" s="49"/>
      <c r="M54" s="49"/>
      <c r="N54" s="49" t="str">
        <f>SUM(I54:M54)</f>
        <v>0</v>
      </c>
      <c r="O54" s="50"/>
      <c r="P54" s="49">
        <v>1450</v>
      </c>
      <c r="Q54" s="49"/>
      <c r="R54" s="49"/>
      <c r="S54" s="38" t="s">
        <v>129</v>
      </c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237</v>
      </c>
      <c r="C55" s="47">
        <v>4664</v>
      </c>
      <c r="D55" s="46" t="s">
        <v>238</v>
      </c>
      <c r="E55" s="46" t="s">
        <v>239</v>
      </c>
      <c r="F55" s="38" t="s">
        <v>240</v>
      </c>
      <c r="G55" s="46" t="s">
        <v>33</v>
      </c>
      <c r="H55" s="48"/>
      <c r="I55" s="49"/>
      <c r="J55" s="49"/>
      <c r="K55" s="49">
        <v>3</v>
      </c>
      <c r="L55" s="49"/>
      <c r="M55" s="49"/>
      <c r="N55" s="49" t="str">
        <f>SUM(I55:M55)</f>
        <v>0</v>
      </c>
      <c r="O55" s="50"/>
      <c r="P55" s="49">
        <v>360</v>
      </c>
      <c r="Q55" s="49"/>
      <c r="R55" s="49"/>
      <c r="S55" s="38"/>
      <c r="T55" s="38" t="s">
        <v>241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242</v>
      </c>
      <c r="C56" s="47">
        <v>1447</v>
      </c>
      <c r="D56" s="46" t="s">
        <v>243</v>
      </c>
      <c r="E56" s="46" t="s">
        <v>244</v>
      </c>
      <c r="F56" s="38" t="s">
        <v>57</v>
      </c>
      <c r="G56" s="46" t="s">
        <v>50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41</v>
      </c>
      <c r="C57" s="47">
        <v>3735</v>
      </c>
      <c r="D57" s="46" t="s">
        <v>246</v>
      </c>
      <c r="E57" s="46" t="s">
        <v>247</v>
      </c>
      <c r="F57" s="38" t="s">
        <v>164</v>
      </c>
      <c r="G57" s="46" t="s">
        <v>50</v>
      </c>
      <c r="H57" s="48"/>
      <c r="I57" s="49"/>
      <c r="J57" s="49"/>
      <c r="K57" s="49"/>
      <c r="L57" s="49">
        <v>1</v>
      </c>
      <c r="M57" s="49"/>
      <c r="N57" s="49" t="str">
        <f>SUM(I57:M57)</f>
        <v>0</v>
      </c>
      <c r="O57" s="50"/>
      <c r="P57" s="49">
        <v>230</v>
      </c>
      <c r="Q57" s="49"/>
      <c r="R57" s="49"/>
      <c r="S57" s="38"/>
      <c r="T57" s="38" t="s">
        <v>248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249</v>
      </c>
      <c r="C58" s="59">
        <v>94986</v>
      </c>
      <c r="D58" s="52" t="s">
        <v>250</v>
      </c>
      <c r="E58" s="52" t="s">
        <v>251</v>
      </c>
      <c r="F58" s="54" t="s">
        <v>252</v>
      </c>
      <c r="G58" s="52" t="s">
        <v>63</v>
      </c>
      <c r="H58" s="55"/>
      <c r="I58" s="56"/>
      <c r="J58" s="56"/>
      <c r="K58" s="56"/>
      <c r="L58" s="56">
        <v>10</v>
      </c>
      <c r="M58" s="56"/>
      <c r="N58" s="56" t="str">
        <f>SUM(I58:M58)</f>
        <v>0</v>
      </c>
      <c r="O58" s="57"/>
      <c r="P58" s="56"/>
      <c r="Q58" s="56">
        <v>1200</v>
      </c>
      <c r="R58" s="56">
        <v>150</v>
      </c>
      <c r="S58" s="54"/>
      <c r="T58" s="54" t="s">
        <v>253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254</v>
      </c>
      <c r="C59" s="58">
        <v>952368</v>
      </c>
      <c r="D59" s="46" t="s">
        <v>255</v>
      </c>
      <c r="E59" s="46" t="s">
        <v>256</v>
      </c>
      <c r="F59" s="38" t="s">
        <v>82</v>
      </c>
      <c r="G59" s="46" t="s">
        <v>257</v>
      </c>
      <c r="H59" s="48"/>
      <c r="I59" s="49"/>
      <c r="J59" s="49"/>
      <c r="K59" s="49"/>
      <c r="L59" s="49"/>
      <c r="M59" s="49">
        <v>100</v>
      </c>
      <c r="N59" s="49" t="str">
        <f>SUM(I59:M59)</f>
        <v>0</v>
      </c>
      <c r="O59" s="50"/>
      <c r="P59" s="49">
        <v>3500</v>
      </c>
      <c r="Q59" s="49"/>
      <c r="R59" s="49"/>
      <c r="S59" s="38"/>
      <c r="T59" s="38" t="s">
        <v>258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41</v>
      </c>
      <c r="C60" s="47">
        <v>2303</v>
      </c>
      <c r="D60" s="46" t="s">
        <v>259</v>
      </c>
      <c r="E60" s="46" t="s">
        <v>260</v>
      </c>
      <c r="F60" s="38" t="s">
        <v>38</v>
      </c>
      <c r="G60" s="46" t="s">
        <v>33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555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261</v>
      </c>
      <c r="C61" s="58">
        <v>6834</v>
      </c>
      <c r="D61" s="46" t="s">
        <v>262</v>
      </c>
      <c r="E61" s="46" t="s">
        <v>263</v>
      </c>
      <c r="F61" s="38" t="s">
        <v>264</v>
      </c>
      <c r="G61" s="46" t="s">
        <v>33</v>
      </c>
      <c r="H61" s="48"/>
      <c r="I61" s="49"/>
      <c r="J61" s="49"/>
      <c r="K61" s="49">
        <v>5</v>
      </c>
      <c r="L61" s="49"/>
      <c r="M61" s="49"/>
      <c r="N61" s="49" t="str">
        <f>SUM(I61:M61)</f>
        <v>0</v>
      </c>
      <c r="O61" s="50"/>
      <c r="P61" s="49">
        <v>900</v>
      </c>
      <c r="Q61" s="49"/>
      <c r="R61" s="49"/>
      <c r="S61" s="38"/>
      <c r="T61" s="38" t="s">
        <v>265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41</v>
      </c>
      <c r="C62" s="47">
        <v>93398</v>
      </c>
      <c r="D62" s="46" t="s">
        <v>266</v>
      </c>
      <c r="E62" s="46" t="s">
        <v>267</v>
      </c>
      <c r="F62" s="38" t="s">
        <v>268</v>
      </c>
      <c r="G62" s="46" t="s">
        <v>77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470</v>
      </c>
      <c r="Q62" s="49"/>
      <c r="R62" s="49"/>
      <c r="S62" s="38" t="s">
        <v>269</v>
      </c>
      <c r="T62" s="38" t="s">
        <v>270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41</v>
      </c>
      <c r="C63" s="47">
        <v>93975</v>
      </c>
      <c r="D63" s="46" t="s">
        <v>271</v>
      </c>
      <c r="E63" s="46" t="s">
        <v>272</v>
      </c>
      <c r="F63" s="38" t="s">
        <v>38</v>
      </c>
      <c r="G63" s="46" t="s">
        <v>33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273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274</v>
      </c>
      <c r="C64" s="58">
        <v>94166</v>
      </c>
      <c r="D64" s="46" t="s">
        <v>275</v>
      </c>
      <c r="E64" s="46" t="s">
        <v>276</v>
      </c>
      <c r="F64" s="38" t="s">
        <v>223</v>
      </c>
      <c r="G64" s="46" t="s">
        <v>87</v>
      </c>
      <c r="H64" s="48"/>
      <c r="I64" s="49"/>
      <c r="J64" s="49"/>
      <c r="K64" s="49"/>
      <c r="L64" s="49">
        <v>6</v>
      </c>
      <c r="M64" s="49"/>
      <c r="N64" s="49" t="str">
        <f>SUM(I64:M64)</f>
        <v>0</v>
      </c>
      <c r="O64" s="50"/>
      <c r="P64" s="49">
        <v>1020</v>
      </c>
      <c r="Q64" s="49"/>
      <c r="R64" s="49"/>
      <c r="S64" s="38"/>
      <c r="T64" s="38" t="s">
        <v>277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41</v>
      </c>
      <c r="C65" s="47">
        <v>4684</v>
      </c>
      <c r="D65" s="46" t="s">
        <v>278</v>
      </c>
      <c r="E65" s="46" t="s">
        <v>279</v>
      </c>
      <c r="F65" s="38" t="s">
        <v>49</v>
      </c>
      <c r="G65" s="46" t="s">
        <v>63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555</v>
      </c>
      <c r="Q65" s="49"/>
      <c r="R65" s="49"/>
      <c r="S65" s="38"/>
      <c r="T65" s="38" t="s">
        <v>280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41</v>
      </c>
      <c r="C66" s="47">
        <v>94905</v>
      </c>
      <c r="D66" s="46" t="s">
        <v>281</v>
      </c>
      <c r="E66" s="46" t="s">
        <v>282</v>
      </c>
      <c r="F66" s="38" t="s">
        <v>148</v>
      </c>
      <c r="G66" s="46" t="s">
        <v>87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370</v>
      </c>
      <c r="Q66" s="49"/>
      <c r="R66" s="49"/>
      <c r="S66" s="38"/>
      <c r="T66" s="38" t="s">
        <v>283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284</v>
      </c>
      <c r="C67" s="53">
        <v>5178</v>
      </c>
      <c r="D67" s="52" t="s">
        <v>112</v>
      </c>
      <c r="E67" s="52" t="s">
        <v>285</v>
      </c>
      <c r="F67" s="54" t="s">
        <v>286</v>
      </c>
      <c r="G67" s="52" t="s">
        <v>287</v>
      </c>
      <c r="H67" s="55"/>
      <c r="I67" s="56"/>
      <c r="J67" s="56"/>
      <c r="K67" s="56">
        <v>23</v>
      </c>
      <c r="L67" s="56"/>
      <c r="M67" s="56"/>
      <c r="N67" s="56" t="str">
        <f>SUM(I67:M67)</f>
        <v>0</v>
      </c>
      <c r="O67" s="57">
        <v>2</v>
      </c>
      <c r="P67" s="56"/>
      <c r="Q67" s="56">
        <v>1150</v>
      </c>
      <c r="R67" s="56"/>
      <c r="S67" s="54"/>
      <c r="T67" s="54" t="s">
        <v>288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