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<sst xmlns="http://schemas.openxmlformats.org/spreadsheetml/2006/main" uniqueCount="249">
  <si>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</si>
  <si>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</si>
  <si>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</si>
  <si>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</si>
  <si>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</si>
  <si>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</si>
  <si>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</si>
  <si>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</si>
  <si>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</si>
  <si>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</si>
  <si>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</si>
  <si>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</si>
  <si>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</si>
  <si>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</si>
  <si>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</si>
  <si>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</si>
  <si>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</si>
  <si>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</si>
  <si>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</si>
  <si>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</si>
  <si>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</si>
  <si>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</si>
  <si>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</si>
  <si>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</si>
  <si>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</si>
  <si>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</si>
  <si>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</si>
  <si>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</si>
  <si>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</si>
  <si>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№6184</t>
  </si>
  <si>
    <t>г. Красное село, СПб, ул. Нагорная д. 41/1</t>
  </si>
  <si>
    <t>2 этаж , 8-928-492-40-82</t>
  </si>
  <si>
    <t>10:00-14:00</t>
  </si>
  <si>
    <t>Вячеслав</t>
  </si>
  <si>
    <t>созвон за час</t>
  </si>
  <si>
    <t>Водоносов</t>
  </si>
  <si>
    <t>Спб, Шушары, Новгородский пр-т д. 24</t>
  </si>
  <si>
    <t>к2, 8-904-647-76-74 Даниил</t>
  </si>
  <si>
    <t>11:00-15:00</t>
  </si>
  <si>
    <t>Георгий</t>
  </si>
  <si>
    <t>с 11! созвон</t>
  </si>
  <si>
    <t>г. Красное Село, СПб, ул. Лермонтова, д. 18</t>
  </si>
  <si>
    <t>кв. 49, 5-й этаж, 8-911-270-72-39</t>
  </si>
  <si>
    <t>10:00-15:00</t>
  </si>
  <si>
    <t>водономика</t>
  </si>
  <si>
    <t>г. Петергоф, индустриальный парк Марьино, ул. Новые заводы д.50</t>
  </si>
  <si>
    <t>8-910-146-21-62</t>
  </si>
  <si>
    <t>10:00-17:00</t>
  </si>
  <si>
    <t>ПОЗВОНИТЕ ЗАРАНЕЕ ЭТОТ АДРЕС ОРИЕНТИР</t>
  </si>
  <si>
    <t>Водономика</t>
  </si>
  <si>
    <t>СПб, пр. Непокоренных д. 2</t>
  </si>
  <si>
    <t>кв. 701, 7й этаж без лифта, 8-905-430-66-61</t>
  </si>
  <si>
    <t>Дмитрий</t>
  </si>
  <si>
    <t>созвон!</t>
  </si>
  <si>
    <t>Айрин (ип Надобников)</t>
  </si>
  <si>
    <t>г. Колпино,СПб, ул. Финляндская д. 24А</t>
  </si>
  <si>
    <t>984-91-67</t>
  </si>
  <si>
    <t>9:00-15:00</t>
  </si>
  <si>
    <t>разовый</t>
  </si>
  <si>
    <t>СПб, Октябрьская набережная д.126</t>
  </si>
  <si>
    <t>к.2 кв.134, 8-921-400-99-85</t>
  </si>
  <si>
    <t xml:space="preserve">2 - Бутыль 19 литров с ручкой
 4 - Пробка для бутылей 19 литров
 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</si>
  <si>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</si>
  <si>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</si>
  <si>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</si>
  <si>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8-911-036-98-81.оплачено на сайте 13.04</t>
  </si>
  <si>
    <t>СПб, деревня Кудрово, Ленинградская ул. д. 7</t>
  </si>
  <si>
    <t>Новый Оккервиль, кв 1184, 6-й эт,лифт есть, 8-981-713-23-07</t>
  </si>
  <si>
    <t>10:00-16:00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</si>
  <si>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</si>
  <si>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СПб, Октябрьская набережная, д. 64к1</t>
  </si>
  <si>
    <t>кв. 87, 8-921-334-71-79</t>
  </si>
  <si>
    <t>17:00-21:00</t>
  </si>
  <si>
    <t>с 18! не раньше , днём не звонить!!!</t>
  </si>
  <si>
    <t>Водоносов Валентина Николаевна</t>
  </si>
  <si>
    <t>СПб, ул. Туристская д. 23к4</t>
  </si>
  <si>
    <t>кв. 255, 13-й этаж, 8-921-879-94-14</t>
  </si>
  <si>
    <t>Фахриддин</t>
  </si>
  <si>
    <t>СОЗВОН заранее! забирать пустые бутыли. оплачивают на сайте  13.04.</t>
  </si>
  <si>
    <t>СПб, ул. Капитанская, д. 4</t>
  </si>
  <si>
    <t>кв. 84, 10-й этаж,  8-911-133-23-81</t>
  </si>
  <si>
    <t>созвон за час. заказывают на водономике</t>
  </si>
  <si>
    <t>Спиридонов</t>
  </si>
  <si>
    <t>г. Ломоносов, СПб, ул. Заварина д. 12</t>
  </si>
  <si>
    <t>8-911-700-05-90</t>
  </si>
  <si>
    <t>созвон.</t>
  </si>
  <si>
    <t>СПб, Сиреневый бульвар д. 23</t>
  </si>
  <si>
    <t>к2,кв.63, 8-921-981-72-50</t>
  </si>
  <si>
    <t>12:00-15:00</t>
  </si>
  <si>
    <t>залог за 1 бут</t>
  </si>
  <si>
    <t>Клиент №6970</t>
  </si>
  <si>
    <t>СПб, Парголово, ул. Заречная д.45к1</t>
  </si>
  <si>
    <t>парадная 6, кв. 833, 8-962-354-13-30</t>
  </si>
  <si>
    <t>12:00-16:00</t>
  </si>
  <si>
    <t>КЛИЕНТ ОЧЕНЬ НЕРВНЫЙ ПРИВЕЗТИ в указанное время  И ЗВОНИТЬ ГОВОРИТЬ ВЕЖЛИВО ПРИМЕТ ТОЛЬКО ВЕЧЕРОМ  звонить на номер 8-960-287-29-55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</si>
  <si>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</si>
  <si>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</si>
  <si>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</si>
  <si>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СПб, ул. Бородинская д. 1/88</t>
  </si>
  <si>
    <t>кв. 73, 7й этаж без лифта, 8-921-351-09-39 Станислав/  8-921-912-04-08</t>
  </si>
  <si>
    <t>10:00-13:00</t>
  </si>
  <si>
    <t>звоните на первый номер 8-921-351-09-39 Станислав , новый адрес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</si>
  <si>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</si>
  <si>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</si>
  <si>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</si>
  <si>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100 - Стаканчики для питьевой воды
 </t>
  </si>
  <si>
    <t>созвон - объяснят как найти. 929-29-31</t>
  </si>
  <si>
    <t>Клиент №6627</t>
  </si>
  <si>
    <t>СПб, ул. Джона Рида д.9</t>
  </si>
  <si>
    <t>кв.41, 8-900-621-86-88</t>
  </si>
  <si>
    <t>СПб, ул. Латышских Стрелков д. 15к1</t>
  </si>
  <si>
    <t>кв. 68, 12 этаж, 8-928-255-99-57</t>
  </si>
  <si>
    <t>созвон!! как можно раньше.</t>
  </si>
  <si>
    <t>Олниса</t>
  </si>
  <si>
    <t>СПБ, Брестский бульвар д.8 литерА</t>
  </si>
  <si>
    <t>8-800-333-19-59</t>
  </si>
  <si>
    <t>только с ндс</t>
  </si>
  <si>
    <t>ЛинПром Трейд (бывш ЛинПром)</t>
  </si>
  <si>
    <t>СПб, пр. Непокоренных д. 10</t>
  </si>
  <si>
    <t>к1, кв.52, 8-921-904-40-32</t>
  </si>
  <si>
    <t>Непокоренных 10к1  - по БЕЗНАЛУ ТЕПЕРЬ Звонить на номер 8-921-904-40-32, если не успеваете - созвон с клиентом (перенесет на вторник вечер)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</si>
  <si>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</si>
  <si>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</si>
  <si>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</si>
  <si>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</si>
  <si>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</si>
  <si>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</si>
  <si>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</si>
  <si>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</si>
  <si>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(48 бут из 100)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</si>
  <si>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</si>
  <si>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</si>
  <si>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</t>
  </si>
  <si>
    <t>ИП Дьяченко</t>
  </si>
  <si>
    <t>СПб, Среднеохтинский пр. д. 46</t>
  </si>
  <si>
    <t>кв 19, 1этаж, домофон 19, 8-911-223-75-68</t>
  </si>
  <si>
    <t>12:00-17:00</t>
  </si>
  <si>
    <t xml:space="preserve">10 - Бутыль 19 литров с ручкой
 72 - Помпа МАКСИ
 </t>
  </si>
  <si>
    <t>от ОФВ. СОЗВОН ЗА ЧАС!</t>
  </si>
  <si>
    <t>ТЕПЛОТОРГ водономика</t>
  </si>
  <si>
    <t>СПб, ул. Якорная, д. 10</t>
  </si>
  <si>
    <t>612-40-02, доб. 110 Анна</t>
  </si>
  <si>
    <t>Клиент№1176</t>
  </si>
  <si>
    <t>г. Колпино, СПб, Октябрьская ул. д. 77/27</t>
  </si>
  <si>
    <t>кв. 36, 8-911-956-19-53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</si>
  <si>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</si>
  <si>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</si>
  <si>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</si>
  <si>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СПб, ул. Карпинского д. 15</t>
  </si>
  <si>
    <t>кв.76, 11 этаж, 8-812-298-77-61</t>
  </si>
  <si>
    <t xml:space="preserve">2 - Вода Vilae 19л
 </t>
  </si>
  <si>
    <t>от самсона</t>
  </si>
  <si>
    <t>СПб, Нейшлотский пер. д. 11</t>
  </si>
  <si>
    <t>кв.3, 	8-921-931-94-91</t>
  </si>
  <si>
    <t xml:space="preserve">2 - Plesca Натуральная, 19 литров (одноразовая бутыль)
 </t>
  </si>
  <si>
    <t>Гармония</t>
  </si>
  <si>
    <t>СПб, пр. Стачек д. 72</t>
  </si>
  <si>
    <t>ДК, правый вход 2-эт. Каб 207 , 702-04-90 Заезд с ул. Новостроек</t>
  </si>
  <si>
    <t>ндс, не раньше 10 приезжать!!, бутыли под дверью не оставлять!ЗАБИРАТЬ ВСЕ ПУСТЫЕ БУТЫЛИ.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</si>
  <si>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</si>
  <si>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</si>
  <si>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</si>
  <si>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ОБЯЗАТЕЛЬН СОЗВОН ЗА 30 МИНУТ</t>
  </si>
  <si>
    <t>СПб, Лермонтовский пр. д. 49</t>
  </si>
  <si>
    <t>кв. 29   8-905-267-10-67</t>
  </si>
  <si>
    <t>ЗВОНИТЬ ЗАРАНЕЕ ОТГРУЖАЮТ НЕ В ТОТ ПОДЪЕЗД.  8-981-963-79-81</t>
  </si>
  <si>
    <t>СПб, пр. Медиков д. 10к2</t>
  </si>
  <si>
    <t>кв 63 8-911-918-97-34</t>
  </si>
  <si>
    <t>!!!ЗАБРАТЬ ВСЮ ТАРУ СОЗВОН.</t>
  </si>
  <si>
    <t>водоносов</t>
  </si>
  <si>
    <t>СПб, проспект Пархоменко д. 13</t>
  </si>
  <si>
    <t>8-921-348-38-64</t>
  </si>
  <si>
    <t xml:space="preserve">1 - Помпа СТАНДАРТ
 </t>
  </si>
  <si>
    <t>СПб, Дачный пр., д.30</t>
  </si>
  <si>
    <t>к1, кв2, 8-977-497-82-06</t>
  </si>
  <si>
    <t>13:00-17:00</t>
  </si>
  <si>
    <t>возить в указанное время или  штраф</t>
  </si>
  <si>
    <t>РЖД (тендер)</t>
  </si>
  <si>
    <t>СПб, Калининский район, улица Комсомола, д. 37 (3)</t>
  </si>
  <si>
    <t>ЛитерА, каб. 421 , 8-953-363-67-67</t>
  </si>
  <si>
    <t>14:00-18:00</t>
  </si>
  <si>
    <t>раньше никого неи будет ЛитерА, 8-812-457-71-59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</si>
  <si>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</si>
  <si>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</si>
  <si>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</si>
  <si>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</si>
  <si>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СПб, ул. 2-й Луч д. 3Б</t>
  </si>
  <si>
    <t>8-950-009-58-88</t>
  </si>
  <si>
    <t>НЕ ДЕЛИТЬ ПОСТАВКУ .СОЗВОН за час</t>
  </si>
  <si>
    <t>Клиент№6878</t>
  </si>
  <si>
    <t>СПб, пр. Космонавтов д. 63к1</t>
  </si>
  <si>
    <t>кв.14, 8-905-583-49-25</t>
  </si>
  <si>
    <t>СПб, ул. Есенина д. 28</t>
  </si>
  <si>
    <t>к1, кв. 194, созвон,8-912-369-94-63</t>
  </si>
  <si>
    <t>оплатили на сайте созвон- домофон не работает.</t>
  </si>
  <si>
    <t>СПб, Петроградский район, ул. Академика Павлова, д. 6к2</t>
  </si>
  <si>
    <t>кв. 97, 13-й этаж, 8-999-209-95-40</t>
  </si>
  <si>
    <t>СПб, 14-я линия В.О., д.73</t>
  </si>
  <si>
    <t>кв.14, 8-962-720-23-02</t>
  </si>
  <si>
    <t>оплачено 30.03 на карту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</si>
  <si>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</si>
  <si>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</si>
  <si>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</si>
  <si>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</si>
  <si>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</si>
  <si>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</si>
  <si>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</si>
  <si>
    <t>Спб, ул. Будапештская д.3</t>
  </si>
  <si>
    <t>8-952-223-98-30, 8-911-849-58-92</t>
  </si>
  <si>
    <t>9:00-18:00</t>
  </si>
  <si>
    <t xml:space="preserve">10 - Вода Vilae 19л
 </t>
  </si>
  <si>
    <t>от самсона  Подъезжаем к главному входу. 8 этаж. Нейрохирургическое отделение.</t>
  </si>
  <si>
    <t>АБГрупп</t>
  </si>
  <si>
    <t>СПб, Новоколомяжский пр. д. 11</t>
  </si>
  <si>
    <t>(офис страхования)</t>
  </si>
  <si>
    <t>9:00-19:00</t>
  </si>
  <si>
    <t xml:space="preserve">100 - Стаканчики для питьевой воды
 5 - Вода Vilae 19л
 </t>
  </si>
  <si>
    <t>СПб,  ул. Тельмана д.3</t>
  </si>
  <si>
    <t>к.2, кв 201, 	8-905-222-74-71</t>
  </si>
  <si>
    <t xml:space="preserve">1 - Помпа для воды электрическая
 4 - Вода Vilae 19л
 </t>
  </si>
  <si>
    <t>от самсона  помпа подарок</t>
  </si>
  <si>
    <t>Клиент №6969</t>
  </si>
  <si>
    <t>СПб, ул. Черкасова д. 25/13</t>
  </si>
  <si>
    <t>кв.21, 8-911-972-31-53</t>
  </si>
  <si>
    <t>13:00-16:00</t>
  </si>
  <si>
    <t xml:space="preserve">4 - Plesca Натуральная, 19 литров (одноразовая бутыль)
 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</si>
  <si>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</si>
  <si>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</si>
  <si>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</si>
  <si>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старый клиент, воду оставить у двери ,забрать пустые бут и деньги (оставит так же у двери), позвонить как отгрузите.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</si>
  <si>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</si>
  <si>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</si>
  <si>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</si>
  <si>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</si>
  <si>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</si>
  <si>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</si>
  <si>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</si>
  <si>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</t>
  </si>
  <si>
    <t>Клиет№1428</t>
  </si>
  <si>
    <t>г. Пушкин, СПб, Ленинградская д. 51</t>
  </si>
  <si>
    <t>кв.14, 8-921-594-76-73, 476-57-39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</si>
  <si>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</si>
  <si>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</si>
  <si>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</si>
  <si>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</si>
  <si>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Адана</t>
  </si>
  <si>
    <t>СПб, Степана Разина д. 9-11</t>
  </si>
  <si>
    <t>Самовывоз рядом в ВендингПро 2-й этаж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</si>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</sst>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1" sqref="A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6184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4571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1638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40</v>
      </c>
      <c r="S8" s="38"/>
      <c r="T8" s="38" t="s">
        <v>34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60108</v>
      </c>
      <c r="D9" s="46" t="s">
        <v>45</v>
      </c>
      <c r="E9" s="46" t="s">
        <v>46</v>
      </c>
      <c r="F9" s="38" t="s">
        <v>47</v>
      </c>
      <c r="G9" s="46" t="s">
        <v>33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550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60161</v>
      </c>
      <c r="D10" s="46" t="s">
        <v>50</v>
      </c>
      <c r="E10" s="46" t="s">
        <v>51</v>
      </c>
      <c r="F10" s="38" t="s">
        <v>47</v>
      </c>
      <c r="G10" s="46" t="s">
        <v>52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675</v>
      </c>
      <c r="Q10" s="49"/>
      <c r="R10" s="49">
        <v>120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3340</v>
      </c>
      <c r="D11" s="53" t="s">
        <v>55</v>
      </c>
      <c r="E11" s="53" t="s">
        <v>56</v>
      </c>
      <c r="F11" s="55" t="s">
        <v>57</v>
      </c>
      <c r="G11" s="53" t="s">
        <v>39</v>
      </c>
      <c r="H11" s="56"/>
      <c r="I11" s="57"/>
      <c r="J11" s="57"/>
      <c r="K11" s="57">
        <v>4</v>
      </c>
      <c r="L11" s="57"/>
      <c r="M11" s="57"/>
      <c r="N11" s="57" t="str">
        <f>SUM(I11:M11)</f>
        <v>0</v>
      </c>
      <c r="O11" s="58"/>
      <c r="P11" s="57"/>
      <c r="Q11" s="57">
        <v>700</v>
      </c>
      <c r="R11" s="57"/>
      <c r="S11" s="55"/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/>
      <c r="D12" s="46" t="s">
        <v>59</v>
      </c>
      <c r="E12" s="46" t="s">
        <v>60</v>
      </c>
      <c r="F12" s="38" t="s">
        <v>43</v>
      </c>
      <c r="G12" s="46" t="s">
        <v>52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1000</v>
      </c>
      <c r="Q12" s="49"/>
      <c r="R12" s="49"/>
      <c r="S12" s="38" t="s">
        <v>61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92581</v>
      </c>
      <c r="D13" s="46" t="s">
        <v>62</v>
      </c>
      <c r="E13" s="46" t="s">
        <v>63</v>
      </c>
      <c r="F13" s="38" t="s">
        <v>64</v>
      </c>
      <c r="G13" s="46" t="s">
        <v>33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1737</v>
      </c>
      <c r="D14" s="46" t="s">
        <v>66</v>
      </c>
      <c r="E14" s="46" t="s">
        <v>67</v>
      </c>
      <c r="F14" s="38" t="s">
        <v>68</v>
      </c>
      <c r="G14" s="46" t="s">
        <v>52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990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47">
        <v>2764</v>
      </c>
      <c r="D15" s="46" t="s">
        <v>70</v>
      </c>
      <c r="E15" s="46" t="s">
        <v>71</v>
      </c>
      <c r="F15" s="38" t="s">
        <v>72</v>
      </c>
      <c r="G15" s="46" t="s">
        <v>39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1191</v>
      </c>
      <c r="D16" s="46" t="s">
        <v>75</v>
      </c>
      <c r="E16" s="46" t="s">
        <v>76</v>
      </c>
      <c r="F16" s="38" t="s">
        <v>43</v>
      </c>
      <c r="G16" s="46" t="s">
        <v>77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495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47">
        <v>3211</v>
      </c>
      <c r="D17" s="46" t="s">
        <v>79</v>
      </c>
      <c r="E17" s="46" t="s">
        <v>80</v>
      </c>
      <c r="F17" s="38" t="s">
        <v>68</v>
      </c>
      <c r="G17" s="46" t="s">
        <v>77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5795</v>
      </c>
      <c r="D18" s="46" t="s">
        <v>83</v>
      </c>
      <c r="E18" s="46" t="s">
        <v>84</v>
      </c>
      <c r="F18" s="38" t="s">
        <v>47</v>
      </c>
      <c r="G18" s="46" t="s">
        <v>33</v>
      </c>
      <c r="H18" s="48"/>
      <c r="I18" s="49"/>
      <c r="J18" s="49"/>
      <c r="K18" s="49">
        <v>21</v>
      </c>
      <c r="L18" s="49"/>
      <c r="M18" s="49"/>
      <c r="N18" s="49" t="str">
        <f>SUM(I18:M18)</f>
        <v>0</v>
      </c>
      <c r="O18" s="50"/>
      <c r="P18" s="49">
        <v>2310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51">
        <v>60193</v>
      </c>
      <c r="D19" s="46" t="s">
        <v>86</v>
      </c>
      <c r="E19" s="46" t="s">
        <v>87</v>
      </c>
      <c r="F19" s="38" t="s">
        <v>88</v>
      </c>
      <c r="G19" s="46" t="s">
        <v>77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 t="s">
        <v>89</v>
      </c>
      <c r="P19" s="49">
        <v>330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51">
        <v>6970</v>
      </c>
      <c r="D20" s="46" t="s">
        <v>91</v>
      </c>
      <c r="E20" s="46" t="s">
        <v>92</v>
      </c>
      <c r="F20" s="38" t="s">
        <v>93</v>
      </c>
      <c r="G20" s="46" t="s">
        <v>77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51">
        <v>6214</v>
      </c>
      <c r="D21" s="46" t="s">
        <v>96</v>
      </c>
      <c r="E21" s="46" t="s">
        <v>97</v>
      </c>
      <c r="F21" s="38" t="s">
        <v>43</v>
      </c>
      <c r="G21" s="46" t="s">
        <v>77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 t="s">
        <v>53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3507</v>
      </c>
      <c r="D22" s="46" t="s">
        <v>98</v>
      </c>
      <c r="E22" s="46" t="s">
        <v>99</v>
      </c>
      <c r="F22" s="38" t="s">
        <v>100</v>
      </c>
      <c r="G22" s="46" t="s">
        <v>52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530</v>
      </c>
      <c r="Q22" s="49"/>
      <c r="R22" s="49">
        <v>160</v>
      </c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102</v>
      </c>
      <c r="C23" s="54">
        <v>2409</v>
      </c>
      <c r="D23" s="53" t="s">
        <v>103</v>
      </c>
      <c r="E23" s="53" t="s">
        <v>104</v>
      </c>
      <c r="F23" s="55" t="s">
        <v>100</v>
      </c>
      <c r="G23" s="53" t="s">
        <v>33</v>
      </c>
      <c r="H23" s="56"/>
      <c r="I23" s="57"/>
      <c r="J23" s="57"/>
      <c r="K23" s="57"/>
      <c r="L23" s="57">
        <v>8</v>
      </c>
      <c r="M23" s="57"/>
      <c r="N23" s="57" t="str">
        <f>SUM(I23:M23)</f>
        <v>0</v>
      </c>
      <c r="O23" s="58"/>
      <c r="P23" s="57"/>
      <c r="Q23" s="57">
        <v>1340</v>
      </c>
      <c r="R23" s="57"/>
      <c r="S23" s="55" t="s">
        <v>105</v>
      </c>
      <c r="T23" s="55" t="s">
        <v>106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107</v>
      </c>
      <c r="C24" s="51">
        <v>6723</v>
      </c>
      <c r="D24" s="46" t="s">
        <v>108</v>
      </c>
      <c r="E24" s="46" t="s">
        <v>109</v>
      </c>
      <c r="F24" s="38" t="s">
        <v>93</v>
      </c>
      <c r="G24" s="46" t="s">
        <v>52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920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4639</v>
      </c>
      <c r="D25" s="46" t="s">
        <v>110</v>
      </c>
      <c r="E25" s="46" t="s">
        <v>111</v>
      </c>
      <c r="F25" s="38" t="s">
        <v>32</v>
      </c>
      <c r="G25" s="46" t="s">
        <v>52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113</v>
      </c>
      <c r="C26" s="59">
        <v>93942</v>
      </c>
      <c r="D26" s="53" t="s">
        <v>114</v>
      </c>
      <c r="E26" s="53" t="s">
        <v>115</v>
      </c>
      <c r="F26" s="55" t="s">
        <v>47</v>
      </c>
      <c r="G26" s="53" t="s">
        <v>33</v>
      </c>
      <c r="H26" s="56"/>
      <c r="I26" s="57"/>
      <c r="J26" s="57"/>
      <c r="K26" s="57"/>
      <c r="L26" s="57">
        <v>10</v>
      </c>
      <c r="M26" s="57"/>
      <c r="N26" s="57" t="str">
        <f>SUM(I26:M26)</f>
        <v>0</v>
      </c>
      <c r="O26" s="58"/>
      <c r="P26" s="57"/>
      <c r="Q26" s="57">
        <v>1400</v>
      </c>
      <c r="R26" s="57"/>
      <c r="S26" s="55"/>
      <c r="T26" s="55" t="s">
        <v>116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117</v>
      </c>
      <c r="C27" s="54">
        <v>3640</v>
      </c>
      <c r="D27" s="53" t="s">
        <v>118</v>
      </c>
      <c r="E27" s="53" t="s">
        <v>119</v>
      </c>
      <c r="F27" s="55" t="s">
        <v>43</v>
      </c>
      <c r="G27" s="53" t="s">
        <v>52</v>
      </c>
      <c r="H27" s="56"/>
      <c r="I27" s="57"/>
      <c r="J27" s="57"/>
      <c r="K27" s="57">
        <v>2</v>
      </c>
      <c r="L27" s="57"/>
      <c r="M27" s="57"/>
      <c r="N27" s="57" t="str">
        <f>SUM(I27:M27)</f>
        <v>0</v>
      </c>
      <c r="O27" s="58"/>
      <c r="P27" s="57"/>
      <c r="Q27" s="57">
        <v>380</v>
      </c>
      <c r="R27" s="57"/>
      <c r="S27" s="55"/>
      <c r="T27" s="55" t="s">
        <v>120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121</v>
      </c>
      <c r="C28" s="54">
        <v>91141</v>
      </c>
      <c r="D28" s="53" t="s">
        <v>122</v>
      </c>
      <c r="E28" s="53" t="s">
        <v>123</v>
      </c>
      <c r="F28" s="55" t="s">
        <v>124</v>
      </c>
      <c r="G28" s="53" t="s">
        <v>39</v>
      </c>
      <c r="H28" s="56"/>
      <c r="I28" s="57"/>
      <c r="J28" s="57"/>
      <c r="K28" s="57">
        <v>30</v>
      </c>
      <c r="L28" s="57"/>
      <c r="M28" s="57"/>
      <c r="N28" s="57" t="str">
        <f>SUM(I28:M28)</f>
        <v>0</v>
      </c>
      <c r="O28" s="58"/>
      <c r="P28" s="57"/>
      <c r="Q28" s="57">
        <v>3750</v>
      </c>
      <c r="R28" s="57">
        <v>150</v>
      </c>
      <c r="S28" s="55"/>
      <c r="T28" s="55" t="s">
        <v>125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126</v>
      </c>
      <c r="C29" s="54">
        <v>5800</v>
      </c>
      <c r="D29" s="53" t="s">
        <v>127</v>
      </c>
      <c r="E29" s="53" t="s">
        <v>128</v>
      </c>
      <c r="F29" s="55" t="s">
        <v>68</v>
      </c>
      <c r="G29" s="53" t="s">
        <v>77</v>
      </c>
      <c r="H29" s="56"/>
      <c r="I29" s="57">
        <v>5</v>
      </c>
      <c r="J29" s="57"/>
      <c r="K29" s="57"/>
      <c r="L29" s="57"/>
      <c r="M29" s="57"/>
      <c r="N29" s="57" t="str">
        <f>SUM(I29:M29)</f>
        <v>0</v>
      </c>
      <c r="O29" s="58"/>
      <c r="P29" s="57"/>
      <c r="Q29" s="57">
        <v>0</v>
      </c>
      <c r="R29" s="57"/>
      <c r="S29" s="55"/>
      <c r="T29" s="55" t="s">
        <v>129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2406</v>
      </c>
      <c r="D30" s="46" t="s">
        <v>130</v>
      </c>
      <c r="E30" s="46" t="s">
        <v>131</v>
      </c>
      <c r="F30" s="38" t="s">
        <v>32</v>
      </c>
      <c r="G30" s="46" t="s">
        <v>39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615</v>
      </c>
      <c r="Q30" s="49"/>
      <c r="R30" s="49">
        <v>60</v>
      </c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133</v>
      </c>
      <c r="C31" s="47"/>
      <c r="D31" s="46" t="s">
        <v>134</v>
      </c>
      <c r="E31" s="46" t="s">
        <v>135</v>
      </c>
      <c r="F31" s="38" t="s">
        <v>136</v>
      </c>
      <c r="G31" s="46" t="s">
        <v>52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/>
      <c r="Q31" s="49">
        <v>0</v>
      </c>
      <c r="R31" s="49"/>
      <c r="S31" s="38" t="s">
        <v>137</v>
      </c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139</v>
      </c>
      <c r="C32" s="59">
        <v>60115</v>
      </c>
      <c r="D32" s="53" t="s">
        <v>140</v>
      </c>
      <c r="E32" s="53" t="s">
        <v>141</v>
      </c>
      <c r="F32" s="55" t="s">
        <v>47</v>
      </c>
      <c r="G32" s="53" t="s">
        <v>52</v>
      </c>
      <c r="H32" s="56"/>
      <c r="I32" s="57"/>
      <c r="J32" s="57"/>
      <c r="K32" s="57"/>
      <c r="L32" s="57">
        <v>6</v>
      </c>
      <c r="M32" s="57"/>
      <c r="N32" s="57" t="str">
        <f>SUM(I32:M32)</f>
        <v>0</v>
      </c>
      <c r="O32" s="58"/>
      <c r="P32" s="57"/>
      <c r="Q32" s="57">
        <v>660</v>
      </c>
      <c r="R32" s="57"/>
      <c r="S32" s="55"/>
      <c r="T32" s="55" t="s">
        <v>125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47">
        <v>1176</v>
      </c>
      <c r="D33" s="46" t="s">
        <v>143</v>
      </c>
      <c r="E33" s="46" t="s">
        <v>144</v>
      </c>
      <c r="F33" s="38" t="s">
        <v>32</v>
      </c>
      <c r="G33" s="46" t="s">
        <v>39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760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82</v>
      </c>
      <c r="C34" s="47">
        <v>5648</v>
      </c>
      <c r="D34" s="46" t="s">
        <v>145</v>
      </c>
      <c r="E34" s="46" t="s">
        <v>146</v>
      </c>
      <c r="F34" s="38" t="s">
        <v>68</v>
      </c>
      <c r="G34" s="46" t="s">
        <v>33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600</v>
      </c>
      <c r="Q34" s="49"/>
      <c r="R34" s="49"/>
      <c r="S34" s="38"/>
      <c r="T34" s="38" t="s">
        <v>147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58</v>
      </c>
      <c r="C35" s="47"/>
      <c r="D35" s="46" t="s">
        <v>148</v>
      </c>
      <c r="E35" s="46" t="s">
        <v>149</v>
      </c>
      <c r="F35" s="38" t="s">
        <v>88</v>
      </c>
      <c r="G35" s="46" t="s">
        <v>52</v>
      </c>
      <c r="H35" s="48"/>
      <c r="I35" s="49"/>
      <c r="J35" s="49"/>
      <c r="K35" s="49"/>
      <c r="L35" s="49"/>
      <c r="M35" s="49">
        <v>2</v>
      </c>
      <c r="N35" s="49" t="str">
        <f>SUM(I35:M35)</f>
        <v>0</v>
      </c>
      <c r="O35" s="50"/>
      <c r="P35" s="49">
        <v>500</v>
      </c>
      <c r="Q35" s="49"/>
      <c r="R35" s="49"/>
      <c r="S35" s="38" t="s">
        <v>150</v>
      </c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58</v>
      </c>
      <c r="C36" s="47"/>
      <c r="D36" s="46" t="s">
        <v>152</v>
      </c>
      <c r="E36" s="46" t="s">
        <v>153</v>
      </c>
      <c r="F36" s="38" t="s">
        <v>32</v>
      </c>
      <c r="G36" s="46" t="s">
        <v>52</v>
      </c>
      <c r="H36" s="48"/>
      <c r="I36" s="49"/>
      <c r="J36" s="49"/>
      <c r="K36" s="49"/>
      <c r="L36" s="49"/>
      <c r="M36" s="49">
        <v>2</v>
      </c>
      <c r="N36" s="49" t="str">
        <f>SUM(I36:M36)</f>
        <v>0</v>
      </c>
      <c r="O36" s="50"/>
      <c r="P36" s="49">
        <v>700</v>
      </c>
      <c r="Q36" s="49"/>
      <c r="R36" s="49"/>
      <c r="S36" s="38" t="s">
        <v>154</v>
      </c>
      <c r="T36" s="38" t="s">
        <v>151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155</v>
      </c>
      <c r="C37" s="54">
        <v>567</v>
      </c>
      <c r="D37" s="53" t="s">
        <v>156</v>
      </c>
      <c r="E37" s="53" t="s">
        <v>157</v>
      </c>
      <c r="F37" s="55" t="s">
        <v>47</v>
      </c>
      <c r="G37" s="53" t="s">
        <v>33</v>
      </c>
      <c r="H37" s="56"/>
      <c r="I37" s="57"/>
      <c r="J37" s="57"/>
      <c r="K37" s="57">
        <v>10</v>
      </c>
      <c r="L37" s="57"/>
      <c r="M37" s="57"/>
      <c r="N37" s="57" t="str">
        <f>SUM(I37:M37)</f>
        <v>0</v>
      </c>
      <c r="O37" s="58"/>
      <c r="P37" s="57"/>
      <c r="Q37" s="57">
        <v>1400</v>
      </c>
      <c r="R37" s="57">
        <v>100</v>
      </c>
      <c r="S37" s="55"/>
      <c r="T37" s="55" t="s">
        <v>158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51">
        <v>94648</v>
      </c>
      <c r="D38" s="46" t="s">
        <v>159</v>
      </c>
      <c r="E38" s="46" t="s">
        <v>160</v>
      </c>
      <c r="F38" s="38" t="s">
        <v>47</v>
      </c>
      <c r="G38" s="46" t="s">
        <v>39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 t="s">
        <v>161</v>
      </c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2665</v>
      </c>
      <c r="D39" s="46" t="s">
        <v>163</v>
      </c>
      <c r="E39" s="46" t="s">
        <v>164</v>
      </c>
      <c r="F39" s="38" t="s">
        <v>100</v>
      </c>
      <c r="G39" s="46" t="s">
        <v>33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380</v>
      </c>
      <c r="Q39" s="49"/>
      <c r="R39" s="49">
        <v>20</v>
      </c>
      <c r="S39" s="38"/>
      <c r="T39" s="38" t="s">
        <v>165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47">
        <v>92845</v>
      </c>
      <c r="D40" s="46" t="s">
        <v>166</v>
      </c>
      <c r="E40" s="46" t="s">
        <v>167</v>
      </c>
      <c r="F40" s="38" t="s">
        <v>43</v>
      </c>
      <c r="G40" s="46" t="s">
        <v>77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168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169</v>
      </c>
      <c r="C41" s="51">
        <v>4632</v>
      </c>
      <c r="D41" s="46" t="s">
        <v>170</v>
      </c>
      <c r="E41" s="46" t="s">
        <v>171</v>
      </c>
      <c r="F41" s="38" t="s">
        <v>32</v>
      </c>
      <c r="G41" s="46" t="s">
        <v>77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1835</v>
      </c>
      <c r="Q41" s="49"/>
      <c r="R41" s="49"/>
      <c r="S41" s="38" t="s">
        <v>172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51">
        <v>4864</v>
      </c>
      <c r="D42" s="46" t="s">
        <v>173</v>
      </c>
      <c r="E42" s="46" t="s">
        <v>174</v>
      </c>
      <c r="F42" s="38" t="s">
        <v>175</v>
      </c>
      <c r="G42" s="46" t="s">
        <v>33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230</v>
      </c>
      <c r="Q42" s="49"/>
      <c r="R42" s="49"/>
      <c r="S42" s="38"/>
      <c r="T42" s="38" t="s">
        <v>176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177</v>
      </c>
      <c r="C43" s="54">
        <v>80002</v>
      </c>
      <c r="D43" s="53" t="s">
        <v>178</v>
      </c>
      <c r="E43" s="53" t="s">
        <v>179</v>
      </c>
      <c r="F43" s="55" t="s">
        <v>180</v>
      </c>
      <c r="G43" s="53" t="s">
        <v>52</v>
      </c>
      <c r="H43" s="56"/>
      <c r="I43" s="57">
        <v>10</v>
      </c>
      <c r="J43" s="57"/>
      <c r="K43" s="57"/>
      <c r="L43" s="57"/>
      <c r="M43" s="57"/>
      <c r="N43" s="57" t="str">
        <f>SUM(I43:M43)</f>
        <v>0</v>
      </c>
      <c r="O43" s="58"/>
      <c r="P43" s="57">
        <v>1100</v>
      </c>
      <c r="Q43" s="57"/>
      <c r="R43" s="57"/>
      <c r="S43" s="55" t="s">
        <v>161</v>
      </c>
      <c r="T43" s="55" t="s">
        <v>181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182</v>
      </c>
      <c r="C44" s="47">
        <v>3656</v>
      </c>
      <c r="D44" s="46" t="s">
        <v>183</v>
      </c>
      <c r="E44" s="46" t="s">
        <v>184</v>
      </c>
      <c r="F44" s="38" t="s">
        <v>43</v>
      </c>
      <c r="G44" s="46" t="s">
        <v>39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690</v>
      </c>
      <c r="Q44" s="49"/>
      <c r="R44" s="49">
        <v>30</v>
      </c>
      <c r="S44" s="38"/>
      <c r="T44" s="38" t="s">
        <v>185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49</v>
      </c>
      <c r="C45" s="51">
        <v>60184</v>
      </c>
      <c r="D45" s="46" t="s">
        <v>186</v>
      </c>
      <c r="E45" s="46" t="s">
        <v>187</v>
      </c>
      <c r="F45" s="38" t="s">
        <v>47</v>
      </c>
      <c r="G45" s="46" t="s">
        <v>52</v>
      </c>
      <c r="H45" s="48"/>
      <c r="I45" s="49"/>
      <c r="J45" s="49"/>
      <c r="K45" s="49"/>
      <c r="L45" s="49">
        <v>25</v>
      </c>
      <c r="M45" s="49"/>
      <c r="N45" s="49" t="str">
        <f>SUM(I45:M45)</f>
        <v>0</v>
      </c>
      <c r="O45" s="50"/>
      <c r="P45" s="49">
        <v>2750</v>
      </c>
      <c r="Q45" s="49"/>
      <c r="R45" s="49"/>
      <c r="S45" s="38"/>
      <c r="T45" s="38" t="s">
        <v>188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189</v>
      </c>
      <c r="C46" s="51">
        <v>6878</v>
      </c>
      <c r="D46" s="46" t="s">
        <v>190</v>
      </c>
      <c r="E46" s="46" t="s">
        <v>191</v>
      </c>
      <c r="F46" s="38" t="s">
        <v>32</v>
      </c>
      <c r="G46" s="46" t="s">
        <v>39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51">
        <v>94043</v>
      </c>
      <c r="D47" s="46" t="s">
        <v>192</v>
      </c>
      <c r="E47" s="46" t="s">
        <v>193</v>
      </c>
      <c r="F47" s="38" t="s">
        <v>43</v>
      </c>
      <c r="G47" s="46" t="s">
        <v>77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194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47">
        <v>3331</v>
      </c>
      <c r="D48" s="46" t="s">
        <v>195</v>
      </c>
      <c r="E48" s="46" t="s">
        <v>196</v>
      </c>
      <c r="F48" s="38" t="s">
        <v>32</v>
      </c>
      <c r="G48" s="46" t="s">
        <v>77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169</v>
      </c>
      <c r="C49" s="51">
        <v>94212</v>
      </c>
      <c r="D49" s="46" t="s">
        <v>197</v>
      </c>
      <c r="E49" s="46" t="s">
        <v>198</v>
      </c>
      <c r="F49" s="38" t="s">
        <v>43</v>
      </c>
      <c r="G49" s="46" t="s">
        <v>77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199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47">
        <v>2953</v>
      </c>
      <c r="D50" s="46" t="s">
        <v>200</v>
      </c>
      <c r="E50" s="46" t="s">
        <v>201</v>
      </c>
      <c r="F50" s="38" t="s">
        <v>100</v>
      </c>
      <c r="G50" s="46" t="s">
        <v>39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202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203</v>
      </c>
      <c r="C51" s="47">
        <v>1461</v>
      </c>
      <c r="D51" s="46" t="s">
        <v>204</v>
      </c>
      <c r="E51" s="46" t="s">
        <v>205</v>
      </c>
      <c r="F51" s="38" t="s">
        <v>43</v>
      </c>
      <c r="G51" s="46" t="s">
        <v>77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420</v>
      </c>
      <c r="Q51" s="49"/>
      <c r="R51" s="49"/>
      <c r="S51" s="38"/>
      <c r="T51" s="38" t="s">
        <v>206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58</v>
      </c>
      <c r="C52" s="47"/>
      <c r="D52" s="46" t="s">
        <v>207</v>
      </c>
      <c r="E52" s="46" t="s">
        <v>208</v>
      </c>
      <c r="F52" s="38" t="s">
        <v>209</v>
      </c>
      <c r="G52" s="46" t="s">
        <v>33</v>
      </c>
      <c r="H52" s="48"/>
      <c r="I52" s="49"/>
      <c r="J52" s="49"/>
      <c r="K52" s="49"/>
      <c r="L52" s="49"/>
      <c r="M52" s="49">
        <v>10</v>
      </c>
      <c r="N52" s="49" t="str">
        <f>SUM(I52:M52)</f>
        <v>0</v>
      </c>
      <c r="O52" s="50"/>
      <c r="P52" s="49">
        <v>1800</v>
      </c>
      <c r="Q52" s="49"/>
      <c r="R52" s="49"/>
      <c r="S52" s="38" t="s">
        <v>210</v>
      </c>
      <c r="T52" s="38" t="s">
        <v>211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212</v>
      </c>
      <c r="C53" s="47"/>
      <c r="D53" s="46" t="s">
        <v>213</v>
      </c>
      <c r="E53" s="46" t="s">
        <v>214</v>
      </c>
      <c r="F53" s="38" t="s">
        <v>215</v>
      </c>
      <c r="G53" s="46" t="s">
        <v>77</v>
      </c>
      <c r="H53" s="48"/>
      <c r="I53" s="49"/>
      <c r="J53" s="49"/>
      <c r="K53" s="49"/>
      <c r="L53" s="49"/>
      <c r="M53" s="49">
        <v>5</v>
      </c>
      <c r="N53" s="49" t="str">
        <f>SUM(I53:M53)</f>
        <v>0</v>
      </c>
      <c r="O53" s="50"/>
      <c r="P53" s="49"/>
      <c r="Q53" s="49">
        <v>0</v>
      </c>
      <c r="R53" s="49"/>
      <c r="S53" s="38" t="s">
        <v>216</v>
      </c>
      <c r="T53" s="38" t="s">
        <v>151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58</v>
      </c>
      <c r="C54" s="47"/>
      <c r="D54" s="46" t="s">
        <v>217</v>
      </c>
      <c r="E54" s="46" t="s">
        <v>218</v>
      </c>
      <c r="F54" s="38" t="s">
        <v>32</v>
      </c>
      <c r="G54" s="46" t="s">
        <v>52</v>
      </c>
      <c r="H54" s="48"/>
      <c r="I54" s="49"/>
      <c r="J54" s="49"/>
      <c r="K54" s="49"/>
      <c r="L54" s="49"/>
      <c r="M54" s="49">
        <v>4</v>
      </c>
      <c r="N54" s="49" t="str">
        <f>SUM(I54:M54)</f>
        <v>0</v>
      </c>
      <c r="O54" s="50"/>
      <c r="P54" s="49">
        <v>1520</v>
      </c>
      <c r="Q54" s="49"/>
      <c r="R54" s="49"/>
      <c r="S54" s="38" t="s">
        <v>219</v>
      </c>
      <c r="T54" s="38" t="s">
        <v>220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221</v>
      </c>
      <c r="C55" s="51">
        <v>6969</v>
      </c>
      <c r="D55" s="46" t="s">
        <v>222</v>
      </c>
      <c r="E55" s="46" t="s">
        <v>223</v>
      </c>
      <c r="F55" s="38" t="s">
        <v>224</v>
      </c>
      <c r="G55" s="46" t="s">
        <v>77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1040</v>
      </c>
      <c r="Q55" s="49"/>
      <c r="R55" s="49"/>
      <c r="S55" s="38" t="s">
        <v>225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226</v>
      </c>
      <c r="C56" s="47">
        <v>895</v>
      </c>
      <c r="D56" s="46" t="s">
        <v>227</v>
      </c>
      <c r="E56" s="46" t="s">
        <v>228</v>
      </c>
      <c r="F56" s="38" t="s">
        <v>100</v>
      </c>
      <c r="G56" s="46" t="s">
        <v>33</v>
      </c>
      <c r="H56" s="48"/>
      <c r="I56" s="49"/>
      <c r="J56" s="49"/>
      <c r="K56" s="49"/>
      <c r="L56" s="49">
        <v>5</v>
      </c>
      <c r="M56" s="49"/>
      <c r="N56" s="49" t="str">
        <f>SUM(I56:M56)</f>
        <v>0</v>
      </c>
      <c r="O56" s="50"/>
      <c r="P56" s="49">
        <v>700</v>
      </c>
      <c r="Q56" s="49"/>
      <c r="R56" s="49"/>
      <c r="S56" s="38"/>
      <c r="T56" s="38" t="s">
        <v>229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230</v>
      </c>
      <c r="C57" s="47">
        <v>5721</v>
      </c>
      <c r="D57" s="46" t="s">
        <v>231</v>
      </c>
      <c r="E57" s="46" t="s">
        <v>232</v>
      </c>
      <c r="F57" s="38" t="s">
        <v>100</v>
      </c>
      <c r="G57" s="46" t="s">
        <v>39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233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47">
        <v>92084</v>
      </c>
      <c r="D58" s="46" t="s">
        <v>234</v>
      </c>
      <c r="E58" s="46" t="s">
        <v>235</v>
      </c>
      <c r="F58" s="38" t="s">
        <v>236</v>
      </c>
      <c r="G58" s="46" t="s">
        <v>39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237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238</v>
      </c>
      <c r="C59" s="47">
        <v>1428</v>
      </c>
      <c r="D59" s="46" t="s">
        <v>239</v>
      </c>
      <c r="E59" s="46" t="s">
        <v>240</v>
      </c>
      <c r="F59" s="38" t="s">
        <v>43</v>
      </c>
      <c r="G59" s="46" t="s">
        <v>39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500</v>
      </c>
      <c r="Q59" s="49"/>
      <c r="R59" s="49">
        <v>40</v>
      </c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241</v>
      </c>
      <c r="C60" s="51">
        <v>6160</v>
      </c>
      <c r="D60" s="46" t="s">
        <v>242</v>
      </c>
      <c r="E60" s="46" t="s">
        <v>243</v>
      </c>
      <c r="F60" s="38" t="s">
        <v>43</v>
      </c>
      <c r="G60" s="46" t="s">
        <v>39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920</v>
      </c>
      <c r="Q60" s="49"/>
      <c r="R60" s="49"/>
      <c r="S60" s="38"/>
      <c r="T60" s="38" t="s">
        <v>244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245</v>
      </c>
      <c r="C61" s="54">
        <v>5265</v>
      </c>
      <c r="D61" s="53" t="s">
        <v>246</v>
      </c>
      <c r="E61" s="53" t="s">
        <v>247</v>
      </c>
      <c r="F61" s="55" t="s">
        <v>47</v>
      </c>
      <c r="G61" s="53" t="s">
        <v>248</v>
      </c>
      <c r="H61" s="56"/>
      <c r="I61" s="57"/>
      <c r="J61" s="57"/>
      <c r="K61" s="57">
        <v>10</v>
      </c>
      <c r="L61" s="57"/>
      <c r="M61" s="57"/>
      <c r="N61" s="57" t="str">
        <f>SUM(I61:M61)</f>
        <v>0</v>
      </c>
      <c r="O61" s="58">
        <v>10</v>
      </c>
      <c r="P61" s="57"/>
      <c r="Q61" s="57">
        <v>900</v>
      </c>
      <c r="R61" s="57"/>
      <c r="S61" s="55"/>
      <c r="T61" s="55"/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