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<sst xmlns="http://schemas.openxmlformats.org/spreadsheetml/2006/main" uniqueCount="83">
  <si>
    <t xml:space="preserve"> 1-я Загрузка:</t>
  </si>
  <si>
    <t>Доп. Оборудование:</t>
  </si>
  <si>
    <t>Путевой лист</t>
  </si>
  <si>
    <t>Тимур</t>
  </si>
  <si>
    <t xml:space="preserve"> 2-я Загрузка:</t>
  </si>
  <si>
    <t>14.09.2018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</si>
  <si>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</si>
  <si>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</si>
  <si>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</si>
  <si>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</si>
  <si>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</si>
  <si>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</si>
  <si>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</si>
  <si>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</si>
  <si>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</si>
  <si>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</si>
  <si>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</si>
  <si>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</si>
  <si>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</si>
  <si>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</si>
  <si>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</si>
  <si>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</si>
  <si>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</si>
  <si>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</si>
  <si>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</si>
  <si>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</si>
  <si>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</si>
  <si>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</si>
  <si>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</si>
  <si>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</si>
  <si>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</si>
  <si>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100 ТОНН СЕРВИС Водоносов</t>
  </si>
  <si>
    <t>г. Коммунар, СПб, ул. Павловская,  д. 9</t>
  </si>
  <si>
    <t>8-922-202-65-27 Игорь Николаевич</t>
  </si>
  <si>
    <t>до 15 созвон</t>
  </si>
  <si>
    <t>поставка №2 (50 из 50) ,забрать у них доки.  В ЭТОТ РАЗ Ё Везём. Как можно раньше.</t>
  </si>
  <si>
    <t>Водоносов</t>
  </si>
  <si>
    <t>г. Пушкин, Павловское шоссе, д. 25</t>
  </si>
  <si>
    <t>кв. 25, 2ая парадная, домофон не работает, 8-931-952-86-36</t>
  </si>
  <si>
    <t>с 10 до 17</t>
  </si>
  <si>
    <t>NaN</t>
  </si>
  <si>
    <t>Поставка 5 (5 из 5 бут), заказывает 19л ДОМОФОН НЕ РАБОТАЕТ</t>
  </si>
  <si>
    <t>г. Пушкин, СПб, Кадетский бульвар, д. 1</t>
  </si>
  <si>
    <t>заезд со стороны Красной звезды, КПП (где был бассейн), 8-921-631-06-93, 8-921-394-63-55, 8-904-646-83-61</t>
  </si>
  <si>
    <t>до 15 созвон за полчаса!</t>
  </si>
  <si>
    <t>ЗВОНИТЬ НА НОМЕР  8-921-394-63-55 -</t>
  </si>
  <si>
    <t>ИзиВэй</t>
  </si>
  <si>
    <t>СПб, ул. Заставская, д. 23</t>
  </si>
  <si>
    <t>БЦ Авиатор, офис 312, 334-41-20</t>
  </si>
  <si>
    <t>с 10 до 15</t>
  </si>
  <si>
    <t>БУТЫЛИ С ВОДОЙ ОБЯЗАТЕЛЬНО СДАТЬ НА СКЛАД Поменять им бутыли говорят затухли подписать акт-передачи</t>
  </si>
  <si>
    <t>Клиент№5213</t>
  </si>
  <si>
    <t>г. Пушкин, ул. Красной Звезды д. 20</t>
  </si>
  <si>
    <t>кв. 17, 465-50-73</t>
  </si>
  <si>
    <t>с 13 до 18</t>
  </si>
  <si>
    <t>8-911-166-78-80</t>
  </si>
  <si>
    <t>ТАСИС (НИИ Экологического и Генерального проектирования)</t>
  </si>
  <si>
    <t>СПб, Митрофаньевское шоссе д. 2</t>
  </si>
  <si>
    <t>каб. 441,  438-27-03, доки в каб.401</t>
  </si>
  <si>
    <t>с 10 до 13 созвон!</t>
  </si>
  <si>
    <t>с 10!созвон. Забирать пустую тару!!!!! ЗА ПРОПУСКОМ ЗАХОДИТЬ ЧЕРЕЗ ЦЕНТРАЛЬНЫЙ ВХОД!!</t>
  </si>
  <si>
    <t>СПб, ул. Свеаборгская, д. 12</t>
  </si>
  <si>
    <t>кв. 23, 7-й этаж, 8-981-794-06-82</t>
  </si>
  <si>
    <t>до 14</t>
  </si>
  <si>
    <t>Гелевич Виктор Франкович</t>
  </si>
  <si>
    <t>г. Пушкин, СПб, ул. Пушкинская д. 46</t>
  </si>
  <si>
    <t>кв. 22, 451-62-64, 8-904-636-14-25</t>
  </si>
  <si>
    <t>только в этот раз звонить 8-950-012-94-80БУТЫЛИ НЕ МЯТЫЕ И ЧИСТЫЕ!</t>
  </si>
  <si>
    <t>г. Пушкин, СПб, бульвар Алексея Толстого, д. 13к1</t>
  </si>
  <si>
    <t>кв. 11, 8-921-353-11-68</t>
  </si>
  <si>
    <t>до 13</t>
  </si>
  <si>
    <t>НордВеллер Рус (бывшие МЧС-Сервис)</t>
  </si>
  <si>
    <t>СПб, ул. Цветочная д.16</t>
  </si>
  <si>
    <t>Завод "АТИ" 8-904-333-33-89, 677-57-29</t>
  </si>
  <si>
    <t>Стройритейл(бывПЕРСПЕКТИВА (быв Акцент ))</t>
  </si>
  <si>
    <t>СПб, проспект Юрия Гагарина, д. 1</t>
  </si>
  <si>
    <t>офис 757 ,  8-965-067-22-13</t>
  </si>
  <si>
    <t>с 9 до 15</t>
  </si>
  <si>
    <t>Счёт выставлен на стройритейл. Всегда уточнять на какое юр. лицо выставлять счёт.</t>
  </si>
  <si>
    <t>поселок Шушары, СПб, Центральная ул. д 14к1</t>
  </si>
  <si>
    <t>кв. 35, 8-953-143-26-01</t>
  </si>
  <si>
    <t>до 15</t>
  </si>
  <si>
    <t>обязательно бутыль с ручкой !!!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</si>
</sst>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6" sqref="A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94764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>
        <v>25</v>
      </c>
      <c r="M6" s="56"/>
      <c r="N6" s="56" t="str">
        <f>SUM(I6:M6)</f>
        <v>0</v>
      </c>
      <c r="O6" s="57"/>
      <c r="P6" s="56"/>
      <c r="Q6" s="56">
        <v>3500</v>
      </c>
      <c r="R6" s="56">
        <v>250</v>
      </c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2981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/>
      <c r="L7" s="49">
        <v>1</v>
      </c>
      <c r="M7" s="49"/>
      <c r="N7" s="49" t="str">
        <f>SUM(I7:M7)</f>
        <v>0</v>
      </c>
      <c r="O7" s="50"/>
      <c r="P7" s="49" t="s">
        <v>40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36</v>
      </c>
      <c r="C8" s="47">
        <v>2600</v>
      </c>
      <c r="D8" s="46" t="s">
        <v>42</v>
      </c>
      <c r="E8" s="46" t="s">
        <v>43</v>
      </c>
      <c r="F8" s="38" t="s">
        <v>44</v>
      </c>
      <c r="G8" s="46" t="s">
        <v>3</v>
      </c>
      <c r="H8" s="48"/>
      <c r="I8" s="49"/>
      <c r="J8" s="49"/>
      <c r="K8" s="49"/>
      <c r="L8" s="49">
        <v>12</v>
      </c>
      <c r="M8" s="49"/>
      <c r="N8" s="49" t="str">
        <f>SUM(I8:M8)</f>
        <v>0</v>
      </c>
      <c r="O8" s="50"/>
      <c r="P8" s="49">
        <v>1560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73</v>
      </c>
      <c r="D9" s="52" t="s">
        <v>47</v>
      </c>
      <c r="E9" s="52" t="s">
        <v>48</v>
      </c>
      <c r="F9" s="54" t="s">
        <v>49</v>
      </c>
      <c r="G9" s="52" t="s">
        <v>3</v>
      </c>
      <c r="H9" s="55"/>
      <c r="I9" s="56"/>
      <c r="J9" s="56"/>
      <c r="K9" s="56">
        <v>5</v>
      </c>
      <c r="L9" s="56"/>
      <c r="M9" s="56"/>
      <c r="N9" s="56" t="str">
        <f>SUM(I9:M9)</f>
        <v>0</v>
      </c>
      <c r="O9" s="57"/>
      <c r="P9" s="56"/>
      <c r="Q9" s="56"/>
      <c r="R9" s="56"/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5213</v>
      </c>
      <c r="D10" s="46" t="s">
        <v>52</v>
      </c>
      <c r="E10" s="46" t="s">
        <v>53</v>
      </c>
      <c r="F10" s="38" t="s">
        <v>54</v>
      </c>
      <c r="G10" s="46" t="s">
        <v>3</v>
      </c>
      <c r="H10" s="48"/>
      <c r="I10" s="49">
        <v>2</v>
      </c>
      <c r="J10" s="49"/>
      <c r="K10" s="49"/>
      <c r="L10" s="49"/>
      <c r="M10" s="49"/>
      <c r="N10" s="49" t="str">
        <f>SUM(I10:M10)</f>
        <v>0</v>
      </c>
      <c r="O10" s="50"/>
      <c r="P10" s="49">
        <v>450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56</v>
      </c>
      <c r="C11" s="53">
        <v>3799</v>
      </c>
      <c r="D11" s="52" t="s">
        <v>57</v>
      </c>
      <c r="E11" s="52" t="s">
        <v>58</v>
      </c>
      <c r="F11" s="54" t="s">
        <v>59</v>
      </c>
      <c r="G11" s="52" t="s">
        <v>3</v>
      </c>
      <c r="H11" s="55"/>
      <c r="I11" s="56"/>
      <c r="J11" s="56"/>
      <c r="K11" s="56">
        <v>10</v>
      </c>
      <c r="L11" s="56"/>
      <c r="M11" s="56"/>
      <c r="N11" s="56" t="str">
        <f>SUM(I11:M11)</f>
        <v>0</v>
      </c>
      <c r="O11" s="57"/>
      <c r="P11" s="56"/>
      <c r="Q11" s="56">
        <v>1300</v>
      </c>
      <c r="R11" s="56">
        <v>150</v>
      </c>
      <c r="S11" s="54"/>
      <c r="T11" s="54" t="s">
        <v>60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36</v>
      </c>
      <c r="C12" s="47">
        <v>1982</v>
      </c>
      <c r="D12" s="46" t="s">
        <v>61</v>
      </c>
      <c r="E12" s="46" t="s">
        <v>62</v>
      </c>
      <c r="F12" s="38" t="s">
        <v>63</v>
      </c>
      <c r="G12" s="46" t="s">
        <v>3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640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47">
        <v>2793</v>
      </c>
      <c r="D13" s="46" t="s">
        <v>65</v>
      </c>
      <c r="E13" s="46" t="s">
        <v>66</v>
      </c>
      <c r="F13" s="38" t="s">
        <v>63</v>
      </c>
      <c r="G13" s="46" t="s">
        <v>3</v>
      </c>
      <c r="H13" s="48"/>
      <c r="I13" s="49">
        <v>2</v>
      </c>
      <c r="J13" s="49"/>
      <c r="K13" s="49"/>
      <c r="L13" s="49"/>
      <c r="M13" s="49"/>
      <c r="N13" s="49" t="str">
        <f>SUM(I13:M13)</f>
        <v>0</v>
      </c>
      <c r="O13" s="50"/>
      <c r="P13" s="49">
        <v>380</v>
      </c>
      <c r="Q13" s="49"/>
      <c r="R13" s="49">
        <v>40</v>
      </c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36</v>
      </c>
      <c r="C14" s="47">
        <v>93613</v>
      </c>
      <c r="D14" s="46" t="s">
        <v>68</v>
      </c>
      <c r="E14" s="46" t="s">
        <v>69</v>
      </c>
      <c r="F14" s="38" t="s">
        <v>70</v>
      </c>
      <c r="G14" s="46" t="s">
        <v>3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/>
      <c r="P14" s="49">
        <v>525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71</v>
      </c>
      <c r="C15" s="53">
        <v>2996</v>
      </c>
      <c r="D15" s="52" t="s">
        <v>72</v>
      </c>
      <c r="E15" s="52" t="s">
        <v>73</v>
      </c>
      <c r="F15" s="54" t="s">
        <v>39</v>
      </c>
      <c r="G15" s="52" t="s">
        <v>3</v>
      </c>
      <c r="H15" s="55"/>
      <c r="I15" s="56"/>
      <c r="J15" s="56"/>
      <c r="K15" s="56">
        <v>4</v>
      </c>
      <c r="L15" s="56"/>
      <c r="M15" s="56"/>
      <c r="N15" s="56" t="str">
        <f>SUM(I15:M15)</f>
        <v>0</v>
      </c>
      <c r="O15" s="57"/>
      <c r="P15" s="56"/>
      <c r="Q15" s="56">
        <v>600</v>
      </c>
      <c r="R15" s="56"/>
      <c r="S15" s="54"/>
      <c r="T15" s="54"/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74</v>
      </c>
      <c r="C16" s="53">
        <v>2336</v>
      </c>
      <c r="D16" s="52" t="s">
        <v>75</v>
      </c>
      <c r="E16" s="52" t="s">
        <v>76</v>
      </c>
      <c r="F16" s="54" t="s">
        <v>77</v>
      </c>
      <c r="G16" s="52" t="s">
        <v>3</v>
      </c>
      <c r="H16" s="55"/>
      <c r="I16" s="56"/>
      <c r="J16" s="56"/>
      <c r="K16" s="56"/>
      <c r="L16" s="56">
        <v>9</v>
      </c>
      <c r="M16" s="56"/>
      <c r="N16" s="56" t="str">
        <f>SUM(I16:M16)</f>
        <v>0</v>
      </c>
      <c r="O16" s="57"/>
      <c r="P16" s="56"/>
      <c r="Q16" s="56">
        <v>1305</v>
      </c>
      <c r="R16" s="56"/>
      <c r="S16" s="54"/>
      <c r="T16" s="54" t="s">
        <v>78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36</v>
      </c>
      <c r="C17" s="47">
        <v>2599</v>
      </c>
      <c r="D17" s="46" t="s">
        <v>79</v>
      </c>
      <c r="E17" s="46" t="s">
        <v>80</v>
      </c>
      <c r="F17" s="38" t="s">
        <v>81</v>
      </c>
      <c r="G17" s="46" t="s">
        <v>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350</v>
      </c>
      <c r="Q17" s="49"/>
      <c r="R17" s="49"/>
      <c r="S17" s="38"/>
      <c r="T17" s="38" t="s">
        <v>82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