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<sst xmlns="http://schemas.openxmlformats.org/spreadsheetml/2006/main" uniqueCount="256">
  <si>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</si>
  <si>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</si>
  <si>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</si>
  <si>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</si>
  <si>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</si>
  <si>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</si>
  <si>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</si>
  <si>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</si>
  <si>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</si>
  <si>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</si>
  <si>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</si>
  <si>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</si>
  <si>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</si>
  <si>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</si>
  <si>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</si>
  <si>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</si>
  <si>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</si>
  <si>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</si>
  <si>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</si>
  <si>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</si>
  <si>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</si>
  <si>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</si>
  <si>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</si>
  <si>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</si>
  <si>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</si>
  <si>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</si>
  <si>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</si>
  <si>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</si>
  <si>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</si>
  <si>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</si>
  <si>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ул. Аммермана, д. 26</t>
  </si>
  <si>
    <t>8-951-666-99-88</t>
  </si>
  <si>
    <t>10:00-17:00</t>
  </si>
  <si>
    <t>Вячеслав</t>
  </si>
  <si>
    <t>всегда : Плеска натур. по 130р, Ё по 110р.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</si>
  <si>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</si>
  <si>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</si>
  <si>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</si>
  <si>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г. Кронштадт, ул. Пролетарская д. 17</t>
  </si>
  <si>
    <t>12:00-17:00</t>
  </si>
  <si>
    <t xml:space="preserve">1 - Помпа СТАНДАРТ
 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</si>
  <si>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</si>
  <si>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</si>
  <si>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</si>
  <si>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</si>
  <si>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Владимир</t>
  </si>
  <si>
    <t>с ндс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</si>
  <si>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</si>
  <si>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</si>
  <si>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</si>
  <si>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</si>
  <si>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</si>
  <si>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</si>
  <si>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</si>
  <si>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</si>
  <si>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</si>
  <si>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</si>
  <si>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</si>
  <si>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</si>
  <si>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</si>
  <si>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Водоносов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</si>
  <si>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</si>
  <si>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</si>
  <si>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</si>
  <si>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</si>
  <si>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РЖД (тендер)</t>
  </si>
  <si>
    <t>г. Пушкин, СПб, Привокзальная площадь, 1д.</t>
  </si>
  <si>
    <t>458-62-39, 8-921-561-61-17 Сергей</t>
  </si>
  <si>
    <t xml:space="preserve">1 - ЧЕК (всегда)
 </t>
  </si>
  <si>
    <t>ПОДПИСЫВАТЬ АКТ ПРИЁМА-ПЕРЕДАЧИ!!!!!! за наличку</t>
  </si>
  <si>
    <t>СПб, Минеральная ул., д. 37</t>
  </si>
  <si>
    <t>436-67-03 Варвара. НА ЭТОТ АДРЕС ВОЗИМ ПО БЕЗНАЛУ С ДОКАМИ</t>
  </si>
  <si>
    <t>09:00-12:00 13:00-16:00</t>
  </si>
  <si>
    <t>Федор</t>
  </si>
  <si>
    <t>!!!с 12 до  13 обед , по безналу звонить на номер436-67-03, доки у Риты ,  ПЕРЕДАТЬ НАКЛАДНУЮ от 30.10 (у Риты)</t>
  </si>
  <si>
    <t>Топ групп 2</t>
  </si>
  <si>
    <t>СПб, ул. Мельничная д. 18А</t>
  </si>
  <si>
    <t>заезд с ул. Профессора Качалова, БЦ Каскад, офис 712, 677-95-37</t>
  </si>
  <si>
    <t>на проходной позвонить 8 904-605-27-72, забрать 5 пустых бут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</si>
  <si>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</si>
  <si>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</si>
  <si>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</si>
  <si>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</si>
  <si>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</si>
  <si>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</si>
  <si>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</si>
  <si>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</si>
  <si>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</si>
  <si>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</si>
  <si>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Эйлер Электрик</t>
  </si>
  <si>
    <t>СПб, ул. Маршала Говорова д. 35</t>
  </si>
  <si>
    <t>лит. А  офис 315, 8-812-647-07-27</t>
  </si>
  <si>
    <t xml:space="preserve">1 - Кулер для воды Aqua Expert 08MD
 1 - Стойка для бутылей - на 5 бут.
 1 - Помпа АКВА
 </t>
  </si>
  <si>
    <t>заменить кулер (вчера привезли в плохом состоянии кулер - грязный). ЗВОНИТЬ на номер 8-927-736-23-54 - обязательно подписать доки</t>
  </si>
  <si>
    <t>Клиент №5417</t>
  </si>
  <si>
    <t>г. Колпино, СПб, ул. Пролетарская д.54</t>
  </si>
  <si>
    <t>кв.202, 8-931-974-67-87</t>
  </si>
  <si>
    <t>созвон! проверить оплату на сайте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</si>
  <si>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</si>
  <si>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</si>
  <si>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</si>
  <si>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</si>
  <si>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</t>
  </si>
  <si>
    <t>ФИНК ФЁСТ</t>
  </si>
  <si>
    <t>СПб, ул. Льва Толстого д.7</t>
  </si>
  <si>
    <t>8-812-380-00-49, 8-911-814-44-58 Марина</t>
  </si>
  <si>
    <t>13:00-18:00</t>
  </si>
  <si>
    <t>Георгий</t>
  </si>
  <si>
    <t>с ндс, офис 404  и офис  507 .  7бут на 5 этаж, 8бут на 4 этаж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</si>
  <si>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</si>
  <si>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</si>
  <si>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</si>
  <si>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</si>
  <si>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Фанерный</t>
  </si>
  <si>
    <t>СПб, посёлок Понтонный, ул. Фанерная д. 5</t>
  </si>
  <si>
    <t>648-16-15(доб.2242), 8-921-356-48-83</t>
  </si>
  <si>
    <t>Фахри</t>
  </si>
  <si>
    <t>подписать документы В 1с - СВЕЗА, НА СКЛАД. можно раньше  
НОВЫЕ ЦЕНЫ по 100р/бут.</t>
  </si>
  <si>
    <t>Шушары, СПб, ул. Полоцкая, д. 13к2</t>
  </si>
  <si>
    <t>кв. 102, 8-911-148-60-87  Жанна Коледова</t>
  </si>
  <si>
    <t>созвон за полчаса!!</t>
  </si>
  <si>
    <t>Азимут (СПб)</t>
  </si>
  <si>
    <t>СПб, пр. Стачек, д. 19</t>
  </si>
  <si>
    <t>подъезд 1, кв. 1, домофон не работает, заезд с пр. Стачек, 8-904-337-10-86</t>
  </si>
  <si>
    <t>договор на ИП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</si>
  <si>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</si>
  <si>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</si>
  <si>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</t>
  </si>
  <si>
    <t>МТК (Профмед)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</si>
  <si>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</si>
  <si>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</si>
  <si>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</si>
  <si>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</t>
  </si>
  <si>
    <t>Клиент №2913</t>
  </si>
  <si>
    <t>Спб, ул. Курляндская д. 44</t>
  </si>
  <si>
    <t>Торговый Дом Роскон, 8-921-425-55-78</t>
  </si>
  <si>
    <t>с 10!!</t>
  </si>
  <si>
    <t>Конкорд СПб (бывш Контур ) водоносов</t>
  </si>
  <si>
    <t>поселок Тельмана д. 60 литерЗк1</t>
  </si>
  <si>
    <t>8-931-288-28-12</t>
  </si>
  <si>
    <t>ндс. Если не успеваете обязательно позвоните ! сориентируют как найти.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</si>
  <si>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</si>
  <si>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</si>
  <si>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</si>
  <si>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</si>
  <si>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звонить на номер 8-967-532-49-29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</si>
  <si>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</si>
  <si>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</si>
  <si>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</si>
  <si>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</si>
  <si>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</si>
  <si>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</si>
  <si>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</si>
  <si>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</si>
  <si>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</si>
  <si>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</si>
  <si>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10 БУТЫЛЕЙ ПОДНЯТЬ НА 4 ЭТАЖ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</si>
  <si>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</si>
  <si>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</si>
  <si>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</si>
  <si>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 если не алё - 8-931-353-54-10</t>
  </si>
  <si>
    <t>ЭЛБА</t>
  </si>
  <si>
    <t>СПб, Морская набережная д. 15</t>
  </si>
  <si>
    <t>напротив Морской набережной, 15 (рядом  с ЖК "я романтик") , Роман 8-981- 844-68-31</t>
  </si>
  <si>
    <t>новый адрес, стройплощадка, подписывать акт на тару</t>
  </si>
  <si>
    <t>БИГ МАРИН  (ИП НАДОБНИКОВ)</t>
  </si>
  <si>
    <t>СПб, ул. Большая Морская д. 53/8</t>
  </si>
  <si>
    <t>лит А, пом. 2Н, 315-86-40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</si>
  <si>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</si>
  <si>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</si>
  <si>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</si>
  <si>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бухгалетарию</t>
  </si>
  <si>
    <t>СПб, ул. Сибирская, д. 9</t>
  </si>
  <si>
    <t>1-й этаж, языковой центр "Морис", 8-911-939-06-66</t>
  </si>
  <si>
    <t>14:00-20:00</t>
  </si>
  <si>
    <t>новые цены</t>
  </si>
  <si>
    <t>АЗС Комплект</t>
  </si>
  <si>
    <t>СПб, ул. Латышских Стрелков д. 19</t>
  </si>
  <si>
    <t>помещение № 5 тел. 8-999-214-15-62, 8-931-243-35-28</t>
  </si>
  <si>
    <t>с ндс. забирать пусткю тару!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</si>
  <si>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</si>
  <si>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</si>
  <si>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</si>
  <si>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Дмитрий</t>
  </si>
  <si>
    <t xml:space="preserve">120 - Вода SANPRIMA 0.6 без газа
 360 - Вода SANPRIMA 0.6 газ.
 </t>
  </si>
  <si>
    <t>СОЗВОН С УТРА!!!ПОДПИСАТЬ ДОКИ ТЕНДЕР ПОДПИСЫВАТЬ АКТ НА ТАРУ.ДОКИ ДЕЛАЕТ Рита.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</si>
  <si>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</si>
  <si>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</si>
  <si>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</si>
  <si>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</si>
  <si>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</si>
  <si>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Компас2 (ип Надобников)</t>
  </si>
  <si>
    <t>СПб, Кировский район, ул. Калинина д. 13</t>
  </si>
  <si>
    <t>5-й эт, оф.507, 812-786-96-70, 8-951-643-05-55,</t>
  </si>
  <si>
    <t>11:00-16:00</t>
  </si>
  <si>
    <t>11-00!! с 11 работают, пятница короткий день до 16.</t>
  </si>
  <si>
    <t>ГАИ</t>
  </si>
  <si>
    <t>Левашовский проспект, д.20 А</t>
  </si>
  <si>
    <t>15:00-15:00</t>
  </si>
  <si>
    <t>Клиент№6636</t>
  </si>
  <si>
    <t>г. Ломоносов, СПб, ул. Красного Флота д. 23к1</t>
  </si>
  <si>
    <t>кв. 298, 8-911-859-74-53</t>
  </si>
  <si>
    <t>16:00-21:00</t>
  </si>
  <si>
    <t>созвон заранее!! помпа в б/п аренду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</si>
  <si>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</si>
  <si>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</si>
  <si>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</si>
  <si>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</si>
  <si>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№4 (10 бут из 20) домофон не работает, встретят. Просили, что бы бутылка была не тёмно синяя!!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</si>
  <si>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</si>
  <si>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</si>
  <si>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</si>
  <si>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</si>
  <si>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</si>
  <si>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</si>
  <si>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</si>
  <si>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</si>
  <si>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14:00-18:00</t>
  </si>
  <si>
    <t>с 14 не раньше!!8-911-275-31-61, новая цена ОПЛАЧИВАЮТ НА САЙТЕ</t>
  </si>
  <si>
    <t>водоносов</t>
  </si>
  <si>
    <t>СПб, Колпино, ул. Анисимова д.5</t>
  </si>
  <si>
    <t>кв.25, 8-921-589-72-69</t>
  </si>
  <si>
    <t>14:00-17:00</t>
  </si>
  <si>
    <t>с 14! не раньше
Мы должны 30р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</si>
  <si>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</si>
  <si>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</si>
  <si>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
Мы БЫЛИ должны 30р
Мы должны 60р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</si>
  <si>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</si>
  <si>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</si>
  <si>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</si>
  <si>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номер.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</si>
  <si>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</si>
  <si>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</si>
  <si>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</si>
  <si>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17:00-20:00</t>
  </si>
  <si>
    <t>8-967-563-10-39 Анна, новая цена. НЕ РАНЬШЕ 17-00!!! днём никого не будет! доставка с 17-00!бутыли не оставлять у двери!! созвон за полчаса</t>
  </si>
  <si>
    <t>Новый от Артема</t>
  </si>
  <si>
    <t>Серебристый бульвар д.34, к.1</t>
  </si>
  <si>
    <t>кв.109, 8-981-861-75-42 Нина</t>
  </si>
  <si>
    <t>17:00-21:00</t>
  </si>
  <si>
    <t>2 в зачёт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</si>
  <si>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</si>
  <si>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</si>
  <si>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</si>
  <si>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новые цены</t>
  </si>
  <si>
    <t>Степана разина 9</t>
  </si>
  <si>
    <t>Тосно, самовывоз</t>
  </si>
  <si>
    <t>Митя</t>
  </si>
  <si>
    <t>305 из 380 отгр</t>
  </si>
  <si>
    <t>Клиент №4870</t>
  </si>
  <si>
    <t>СПб, ул. Степана Разина д. 9</t>
  </si>
  <si>
    <t>самовывоз Ростислав</t>
  </si>
  <si>
    <t>Мозгорех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</si>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</sst>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57" sqref="A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520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500018</v>
      </c>
      <c r="D7" s="46" t="s">
        <v>35</v>
      </c>
      <c r="E7" s="46" t="s">
        <v>36</v>
      </c>
      <c r="F7" s="38" t="s">
        <v>32</v>
      </c>
      <c r="G7" s="46" t="s">
        <v>33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500018</v>
      </c>
      <c r="D8" s="46" t="s">
        <v>38</v>
      </c>
      <c r="E8" s="46" t="s">
        <v>31</v>
      </c>
      <c r="F8" s="38" t="s">
        <v>39</v>
      </c>
      <c r="G8" s="46" t="s">
        <v>33</v>
      </c>
      <c r="H8" s="48"/>
      <c r="I8" s="49"/>
      <c r="J8" s="49">
        <v>7</v>
      </c>
      <c r="K8" s="49"/>
      <c r="L8" s="49"/>
      <c r="M8" s="49"/>
      <c r="N8" s="49" t="str">
        <f>SUM(I8:M8)</f>
        <v>0</v>
      </c>
      <c r="O8" s="50"/>
      <c r="P8" s="49">
        <v>1340</v>
      </c>
      <c r="Q8" s="49"/>
      <c r="R8" s="49"/>
      <c r="S8" s="38" t="s">
        <v>40</v>
      </c>
      <c r="T8" s="38" t="s">
        <v>37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91141</v>
      </c>
      <c r="D9" s="52" t="s">
        <v>42</v>
      </c>
      <c r="E9" s="52" t="s">
        <v>43</v>
      </c>
      <c r="F9" s="54" t="s">
        <v>44</v>
      </c>
      <c r="G9" s="52" t="s">
        <v>45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3750</v>
      </c>
      <c r="R9" s="56">
        <v>150</v>
      </c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1789</v>
      </c>
      <c r="D10" s="52" t="s">
        <v>48</v>
      </c>
      <c r="E10" s="52" t="s">
        <v>49</v>
      </c>
      <c r="F10" s="54" t="s">
        <v>32</v>
      </c>
      <c r="G10" s="52" t="s">
        <v>33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1950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5942</v>
      </c>
      <c r="D11" s="46" t="s">
        <v>52</v>
      </c>
      <c r="E11" s="46" t="s">
        <v>53</v>
      </c>
      <c r="F11" s="38" t="s">
        <v>39</v>
      </c>
      <c r="G11" s="46" t="s">
        <v>33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/>
      <c r="P11" s="49">
        <v>1160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5345</v>
      </c>
      <c r="D12" s="46" t="s">
        <v>56</v>
      </c>
      <c r="E12" s="46" t="s">
        <v>57</v>
      </c>
      <c r="F12" s="38" t="s">
        <v>58</v>
      </c>
      <c r="G12" s="46" t="s">
        <v>45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2723</v>
      </c>
      <c r="D13" s="46" t="s">
        <v>61</v>
      </c>
      <c r="E13" s="46" t="s">
        <v>62</v>
      </c>
      <c r="F13" s="38" t="s">
        <v>63</v>
      </c>
      <c r="G13" s="46" t="s">
        <v>45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80001</v>
      </c>
      <c r="D14" s="52" t="s">
        <v>66</v>
      </c>
      <c r="E14" s="52" t="s">
        <v>67</v>
      </c>
      <c r="F14" s="54" t="s">
        <v>58</v>
      </c>
      <c r="G14" s="52" t="s">
        <v>45</v>
      </c>
      <c r="H14" s="55"/>
      <c r="I14" s="56">
        <v>5</v>
      </c>
      <c r="J14" s="56"/>
      <c r="K14" s="56"/>
      <c r="L14" s="56"/>
      <c r="M14" s="56"/>
      <c r="N14" s="56" t="str">
        <f>SUM(I14:M14)</f>
        <v>0</v>
      </c>
      <c r="O14" s="57"/>
      <c r="P14" s="56">
        <v>550</v>
      </c>
      <c r="Q14" s="56"/>
      <c r="R14" s="56"/>
      <c r="S14" s="54" t="s">
        <v>68</v>
      </c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65</v>
      </c>
      <c r="C15" s="53">
        <v>80001</v>
      </c>
      <c r="D15" s="52" t="s">
        <v>70</v>
      </c>
      <c r="E15" s="52" t="s">
        <v>71</v>
      </c>
      <c r="F15" s="54" t="s">
        <v>72</v>
      </c>
      <c r="G15" s="52" t="s">
        <v>73</v>
      </c>
      <c r="H15" s="55"/>
      <c r="I15" s="56">
        <v>20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2280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3017</v>
      </c>
      <c r="D16" s="52" t="s">
        <v>76</v>
      </c>
      <c r="E16" s="52" t="s">
        <v>77</v>
      </c>
      <c r="F16" s="54" t="s">
        <v>58</v>
      </c>
      <c r="G16" s="52" t="s">
        <v>73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78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687</v>
      </c>
      <c r="D17" s="52" t="s">
        <v>80</v>
      </c>
      <c r="E17" s="52" t="s">
        <v>81</v>
      </c>
      <c r="F17" s="54" t="s">
        <v>82</v>
      </c>
      <c r="G17" s="52" t="s">
        <v>73</v>
      </c>
      <c r="H17" s="55"/>
      <c r="I17" s="56"/>
      <c r="J17" s="56"/>
      <c r="K17" s="56">
        <v>6</v>
      </c>
      <c r="L17" s="56"/>
      <c r="M17" s="56"/>
      <c r="N17" s="56" t="str">
        <f>SUM(I17:M17)</f>
        <v>0</v>
      </c>
      <c r="O17" s="57"/>
      <c r="P17" s="56"/>
      <c r="Q17" s="56">
        <v>960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4038</v>
      </c>
      <c r="D18" s="46" t="s">
        <v>85</v>
      </c>
      <c r="E18" s="46" t="s">
        <v>86</v>
      </c>
      <c r="F18" s="38" t="s">
        <v>87</v>
      </c>
      <c r="G18" s="46" t="s">
        <v>45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9">
        <v>6594</v>
      </c>
      <c r="D19" s="52" t="s">
        <v>90</v>
      </c>
      <c r="E19" s="52" t="s">
        <v>91</v>
      </c>
      <c r="F19" s="54" t="s">
        <v>58</v>
      </c>
      <c r="G19" s="52" t="s">
        <v>33</v>
      </c>
      <c r="H19" s="55"/>
      <c r="I19" s="56"/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3785</v>
      </c>
      <c r="R19" s="56"/>
      <c r="S19" s="54" t="s">
        <v>92</v>
      </c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5417</v>
      </c>
      <c r="D20" s="46" t="s">
        <v>95</v>
      </c>
      <c r="E20" s="46" t="s">
        <v>96</v>
      </c>
      <c r="F20" s="38" t="s">
        <v>58</v>
      </c>
      <c r="G20" s="46" t="s">
        <v>45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880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5676</v>
      </c>
      <c r="D21" s="52" t="s">
        <v>99</v>
      </c>
      <c r="E21" s="52" t="s">
        <v>100</v>
      </c>
      <c r="F21" s="54" t="s">
        <v>101</v>
      </c>
      <c r="G21" s="52" t="s">
        <v>33</v>
      </c>
      <c r="H21" s="55"/>
      <c r="I21" s="56"/>
      <c r="J21" s="56"/>
      <c r="K21" s="56">
        <v>14</v>
      </c>
      <c r="L21" s="56"/>
      <c r="M21" s="56"/>
      <c r="N21" s="56" t="str">
        <f>SUM(I21:M21)</f>
        <v>0</v>
      </c>
      <c r="O21" s="57"/>
      <c r="P21" s="56"/>
      <c r="Q21" s="56">
        <v>2030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103</v>
      </c>
      <c r="C22" s="59">
        <v>4118</v>
      </c>
      <c r="D22" s="52" t="s">
        <v>104</v>
      </c>
      <c r="E22" s="52" t="s">
        <v>105</v>
      </c>
      <c r="F22" s="54" t="s">
        <v>106</v>
      </c>
      <c r="G22" s="52" t="s">
        <v>107</v>
      </c>
      <c r="H22" s="55"/>
      <c r="I22" s="56"/>
      <c r="J22" s="56"/>
      <c r="K22" s="56"/>
      <c r="L22" s="56">
        <v>15</v>
      </c>
      <c r="M22" s="56"/>
      <c r="N22" s="56" t="str">
        <f>SUM(I22:M22)</f>
        <v>0</v>
      </c>
      <c r="O22" s="57"/>
      <c r="P22" s="56"/>
      <c r="Q22" s="56">
        <v>2100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500051</v>
      </c>
      <c r="D23" s="52" t="s">
        <v>110</v>
      </c>
      <c r="E23" s="52" t="s">
        <v>111</v>
      </c>
      <c r="F23" s="54" t="s">
        <v>87</v>
      </c>
      <c r="G23" s="52" t="s">
        <v>107</v>
      </c>
      <c r="H23" s="55"/>
      <c r="I23" s="56">
        <v>2</v>
      </c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206</v>
      </c>
      <c r="R23" s="56"/>
      <c r="S23" s="54"/>
      <c r="T23" s="54" t="s">
        <v>112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113</v>
      </c>
      <c r="C24" s="53">
        <v>1999</v>
      </c>
      <c r="D24" s="52" t="s">
        <v>114</v>
      </c>
      <c r="E24" s="52" t="s">
        <v>115</v>
      </c>
      <c r="F24" s="54" t="s">
        <v>63</v>
      </c>
      <c r="G24" s="52" t="s">
        <v>116</v>
      </c>
      <c r="H24" s="55"/>
      <c r="I24" s="56"/>
      <c r="J24" s="56"/>
      <c r="K24" s="56">
        <v>100</v>
      </c>
      <c r="L24" s="56"/>
      <c r="M24" s="56"/>
      <c r="N24" s="56" t="str">
        <f>SUM(I24:M24)</f>
        <v>0</v>
      </c>
      <c r="O24" s="57"/>
      <c r="P24" s="56"/>
      <c r="Q24" s="56">
        <v>10000</v>
      </c>
      <c r="R24" s="56">
        <v>0</v>
      </c>
      <c r="S24" s="54"/>
      <c r="T24" s="54" t="s">
        <v>117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60</v>
      </c>
      <c r="C25" s="58">
        <v>94544</v>
      </c>
      <c r="D25" s="46" t="s">
        <v>118</v>
      </c>
      <c r="E25" s="46" t="s">
        <v>119</v>
      </c>
      <c r="F25" s="38" t="s">
        <v>63</v>
      </c>
      <c r="G25" s="46" t="s">
        <v>45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>
        <v>0</v>
      </c>
      <c r="P25" s="49">
        <v>230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121</v>
      </c>
      <c r="C26" s="53">
        <v>5075</v>
      </c>
      <c r="D26" s="52" t="s">
        <v>122</v>
      </c>
      <c r="E26" s="52" t="s">
        <v>123</v>
      </c>
      <c r="F26" s="54" t="s">
        <v>58</v>
      </c>
      <c r="G26" s="52" t="s">
        <v>33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/>
      <c r="Q26" s="56">
        <v>720</v>
      </c>
      <c r="R26" s="56"/>
      <c r="S26" s="54"/>
      <c r="T26" s="54" t="s">
        <v>124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60</v>
      </c>
      <c r="C27" s="47">
        <v>93584</v>
      </c>
      <c r="D27" s="46" t="s">
        <v>125</v>
      </c>
      <c r="E27" s="46" t="s">
        <v>126</v>
      </c>
      <c r="F27" s="38" t="s">
        <v>87</v>
      </c>
      <c r="G27" s="46" t="s">
        <v>107</v>
      </c>
      <c r="H27" s="48"/>
      <c r="I27" s="49"/>
      <c r="J27" s="49">
        <v>4</v>
      </c>
      <c r="K27" s="49"/>
      <c r="L27" s="49"/>
      <c r="M27" s="49"/>
      <c r="N27" s="49" t="str">
        <f>SUM(I27:M27)</f>
        <v>0</v>
      </c>
      <c r="O27" s="50"/>
      <c r="P27" s="49">
        <v>880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128</v>
      </c>
      <c r="C28" s="47">
        <v>2704</v>
      </c>
      <c r="D28" s="46" t="s">
        <v>129</v>
      </c>
      <c r="E28" s="46" t="s">
        <v>130</v>
      </c>
      <c r="F28" s="38" t="s">
        <v>131</v>
      </c>
      <c r="G28" s="46" t="s">
        <v>33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400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2913</v>
      </c>
      <c r="D29" s="46" t="s">
        <v>134</v>
      </c>
      <c r="E29" s="46" t="s">
        <v>135</v>
      </c>
      <c r="F29" s="38" t="s">
        <v>87</v>
      </c>
      <c r="G29" s="46" t="s">
        <v>33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330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91468</v>
      </c>
      <c r="D30" s="52" t="s">
        <v>138</v>
      </c>
      <c r="E30" s="52" t="s">
        <v>139</v>
      </c>
      <c r="F30" s="54" t="s">
        <v>58</v>
      </c>
      <c r="G30" s="52" t="s">
        <v>45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1280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>
        <v>4650</v>
      </c>
      <c r="D31" s="46" t="s">
        <v>142</v>
      </c>
      <c r="E31" s="46" t="s">
        <v>143</v>
      </c>
      <c r="F31" s="38" t="s">
        <v>144</v>
      </c>
      <c r="G31" s="46" t="s">
        <v>33</v>
      </c>
      <c r="H31" s="48"/>
      <c r="I31" s="49"/>
      <c r="J31" s="49"/>
      <c r="K31" s="49">
        <v>5</v>
      </c>
      <c r="L31" s="49"/>
      <c r="M31" s="49"/>
      <c r="N31" s="49" t="str">
        <f>SUM(I31:M31)</f>
        <v>0</v>
      </c>
      <c r="O31" s="50"/>
      <c r="P31" s="49">
        <v>850</v>
      </c>
      <c r="Q31" s="49"/>
      <c r="R31" s="49">
        <v>50</v>
      </c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60</v>
      </c>
      <c r="C32" s="47">
        <v>92593</v>
      </c>
      <c r="D32" s="46" t="s">
        <v>146</v>
      </c>
      <c r="E32" s="46" t="s">
        <v>147</v>
      </c>
      <c r="F32" s="38" t="s">
        <v>63</v>
      </c>
      <c r="G32" s="46" t="s">
        <v>116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585</v>
      </c>
      <c r="Q32" s="49"/>
      <c r="R32" s="49">
        <v>45</v>
      </c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60</v>
      </c>
      <c r="C33" s="47">
        <v>2764</v>
      </c>
      <c r="D33" s="46" t="s">
        <v>149</v>
      </c>
      <c r="E33" s="46" t="s">
        <v>150</v>
      </c>
      <c r="F33" s="38" t="s">
        <v>151</v>
      </c>
      <c r="G33" s="46" t="s">
        <v>116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153</v>
      </c>
      <c r="C34" s="53">
        <v>1302</v>
      </c>
      <c r="D34" s="52" t="s">
        <v>154</v>
      </c>
      <c r="E34" s="52" t="s">
        <v>155</v>
      </c>
      <c r="F34" s="54" t="s">
        <v>58</v>
      </c>
      <c r="G34" s="52" t="s">
        <v>107</v>
      </c>
      <c r="H34" s="55"/>
      <c r="I34" s="56"/>
      <c r="J34" s="56"/>
      <c r="K34" s="56"/>
      <c r="L34" s="56">
        <v>15</v>
      </c>
      <c r="M34" s="56"/>
      <c r="N34" s="56" t="str">
        <f>SUM(I34:M34)</f>
        <v>0</v>
      </c>
      <c r="O34" s="57"/>
      <c r="P34" s="56"/>
      <c r="Q34" s="56">
        <v>2250</v>
      </c>
      <c r="R34" s="56">
        <v>150</v>
      </c>
      <c r="S34" s="54"/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2653</v>
      </c>
      <c r="D35" s="52" t="s">
        <v>158</v>
      </c>
      <c r="E35" s="52" t="s">
        <v>159</v>
      </c>
      <c r="F35" s="54" t="s">
        <v>151</v>
      </c>
      <c r="G35" s="52" t="s">
        <v>116</v>
      </c>
      <c r="H35" s="55"/>
      <c r="I35" s="56"/>
      <c r="J35" s="56"/>
      <c r="K35" s="56">
        <v>2</v>
      </c>
      <c r="L35" s="56"/>
      <c r="M35" s="56"/>
      <c r="N35" s="56" t="str">
        <f>SUM(I35:M35)</f>
        <v>0</v>
      </c>
      <c r="O35" s="57"/>
      <c r="P35" s="56">
        <v>360</v>
      </c>
      <c r="Q35" s="56"/>
      <c r="R35" s="56"/>
      <c r="S35" s="54"/>
      <c r="T35" s="54" t="s">
        <v>160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9">
        <v>4672</v>
      </c>
      <c r="D36" s="52" t="s">
        <v>162</v>
      </c>
      <c r="E36" s="52" t="s">
        <v>163</v>
      </c>
      <c r="F36" s="54" t="s">
        <v>32</v>
      </c>
      <c r="G36" s="52" t="s">
        <v>107</v>
      </c>
      <c r="H36" s="55"/>
      <c r="I36" s="56"/>
      <c r="J36" s="56"/>
      <c r="K36" s="56"/>
      <c r="L36" s="56">
        <v>10</v>
      </c>
      <c r="M36" s="56"/>
      <c r="N36" s="56" t="str">
        <f>SUM(I36:M36)</f>
        <v>0</v>
      </c>
      <c r="O36" s="57"/>
      <c r="P36" s="56"/>
      <c r="Q36" s="56">
        <v>1400</v>
      </c>
      <c r="R36" s="56"/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4929</v>
      </c>
      <c r="D37" s="52" t="s">
        <v>166</v>
      </c>
      <c r="E37" s="52" t="s">
        <v>167</v>
      </c>
      <c r="F37" s="54" t="s">
        <v>32</v>
      </c>
      <c r="G37" s="52" t="s">
        <v>107</v>
      </c>
      <c r="H37" s="55"/>
      <c r="I37" s="56"/>
      <c r="J37" s="56"/>
      <c r="K37" s="56">
        <v>15</v>
      </c>
      <c r="L37" s="56"/>
      <c r="M37" s="56"/>
      <c r="N37" s="56" t="str">
        <f>SUM(I37:M37)</f>
        <v>0</v>
      </c>
      <c r="O37" s="57"/>
      <c r="P37" s="56"/>
      <c r="Q37" s="56">
        <v>2025</v>
      </c>
      <c r="R37" s="56"/>
      <c r="S37" s="54"/>
      <c r="T37" s="54"/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168</v>
      </c>
      <c r="C38" s="47">
        <v>5947</v>
      </c>
      <c r="D38" s="46" t="s">
        <v>169</v>
      </c>
      <c r="E38" s="46" t="s">
        <v>170</v>
      </c>
      <c r="F38" s="38" t="s">
        <v>131</v>
      </c>
      <c r="G38" s="46" t="s">
        <v>107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60</v>
      </c>
      <c r="C39" s="47">
        <v>3313</v>
      </c>
      <c r="D39" s="46" t="s">
        <v>172</v>
      </c>
      <c r="E39" s="46" t="s">
        <v>173</v>
      </c>
      <c r="F39" s="38" t="s">
        <v>174</v>
      </c>
      <c r="G39" s="46" t="s">
        <v>73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176</v>
      </c>
      <c r="C40" s="53">
        <v>4406</v>
      </c>
      <c r="D40" s="52" t="s">
        <v>177</v>
      </c>
      <c r="E40" s="52" t="s">
        <v>178</v>
      </c>
      <c r="F40" s="54" t="s">
        <v>58</v>
      </c>
      <c r="G40" s="52" t="s">
        <v>116</v>
      </c>
      <c r="H40" s="55"/>
      <c r="I40" s="56"/>
      <c r="J40" s="56">
        <v>4</v>
      </c>
      <c r="K40" s="56"/>
      <c r="L40" s="56"/>
      <c r="M40" s="56"/>
      <c r="N40" s="56" t="str">
        <f>SUM(I40:M40)</f>
        <v>0</v>
      </c>
      <c r="O40" s="57"/>
      <c r="P40" s="56"/>
      <c r="Q40" s="56">
        <v>820</v>
      </c>
      <c r="R40" s="56"/>
      <c r="S40" s="54"/>
      <c r="T40" s="54" t="s">
        <v>179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180</v>
      </c>
      <c r="C41" s="53">
        <v>500029</v>
      </c>
      <c r="D41" s="52" t="s">
        <v>181</v>
      </c>
      <c r="E41" s="52" t="s">
        <v>182</v>
      </c>
      <c r="F41" s="54" t="s">
        <v>63</v>
      </c>
      <c r="G41" s="52" t="s">
        <v>183</v>
      </c>
      <c r="H41" s="55"/>
      <c r="I41" s="56">
        <v>100</v>
      </c>
      <c r="J41" s="56"/>
      <c r="K41" s="56"/>
      <c r="L41" s="56"/>
      <c r="M41" s="56">
        <v>15</v>
      </c>
      <c r="N41" s="56" t="str">
        <f>SUM(I41:M41)</f>
        <v>0</v>
      </c>
      <c r="O41" s="57"/>
      <c r="P41" s="56"/>
      <c r="Q41" s="56">
        <v>21840</v>
      </c>
      <c r="R41" s="56"/>
      <c r="S41" s="54" t="s">
        <v>184</v>
      </c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186</v>
      </c>
      <c r="C42" s="53">
        <v>5441</v>
      </c>
      <c r="D42" s="52" t="s">
        <v>187</v>
      </c>
      <c r="E42" s="52" t="s">
        <v>188</v>
      </c>
      <c r="F42" s="54" t="s">
        <v>189</v>
      </c>
      <c r="G42" s="52" t="s">
        <v>73</v>
      </c>
      <c r="H42" s="55"/>
      <c r="I42" s="56"/>
      <c r="J42" s="56"/>
      <c r="K42" s="56">
        <v>10</v>
      </c>
      <c r="L42" s="56"/>
      <c r="M42" s="56"/>
      <c r="N42" s="56" t="str">
        <f>SUM(I42:M42)</f>
        <v>0</v>
      </c>
      <c r="O42" s="57"/>
      <c r="P42" s="56"/>
      <c r="Q42" s="56">
        <v>1450</v>
      </c>
      <c r="R42" s="56"/>
      <c r="S42" s="54"/>
      <c r="T42" s="54" t="s">
        <v>190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191</v>
      </c>
      <c r="C43" s="53">
        <v>3609</v>
      </c>
      <c r="D43" s="52" t="s">
        <v>192</v>
      </c>
      <c r="E43" s="52" t="s">
        <v>193</v>
      </c>
      <c r="F43" s="54" t="s">
        <v>194</v>
      </c>
      <c r="G43" s="52" t="s">
        <v>183</v>
      </c>
      <c r="H43" s="55"/>
      <c r="I43" s="56"/>
      <c r="J43" s="56"/>
      <c r="K43" s="56">
        <v>4</v>
      </c>
      <c r="L43" s="56"/>
      <c r="M43" s="56"/>
      <c r="N43" s="56" t="str">
        <f>SUM(I43:M43)</f>
        <v>0</v>
      </c>
      <c r="O43" s="57"/>
      <c r="P43" s="56"/>
      <c r="Q43" s="56">
        <v>700</v>
      </c>
      <c r="R43" s="56"/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/>
      <c r="D44" s="46" t="s">
        <v>197</v>
      </c>
      <c r="E44" s="46"/>
      <c r="F44" s="38" t="s">
        <v>198</v>
      </c>
      <c r="G44" s="46" t="s">
        <v>107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199</v>
      </c>
      <c r="C45" s="58">
        <v>6636</v>
      </c>
      <c r="D45" s="61" t="s">
        <v>200</v>
      </c>
      <c r="E45" s="61" t="s">
        <v>201</v>
      </c>
      <c r="F45" s="62" t="s">
        <v>202</v>
      </c>
      <c r="G45" s="61" t="s">
        <v>33</v>
      </c>
      <c r="H45" s="63"/>
      <c r="I45" s="64"/>
      <c r="J45" s="64">
        <v>2</v>
      </c>
      <c r="K45" s="64"/>
      <c r="L45" s="64"/>
      <c r="M45" s="64"/>
      <c r="N45" s="64" t="str">
        <f>SUM(I45:M45)</f>
        <v>0</v>
      </c>
      <c r="O45" s="65"/>
      <c r="P45" s="64">
        <v>490</v>
      </c>
      <c r="Q45" s="64"/>
      <c r="R45" s="64"/>
      <c r="S45" s="62"/>
      <c r="T45" s="62" t="s">
        <v>203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47">
        <v>3750</v>
      </c>
      <c r="D46" s="46" t="s">
        <v>205</v>
      </c>
      <c r="E46" s="46" t="s">
        <v>206</v>
      </c>
      <c r="F46" s="38" t="s">
        <v>207</v>
      </c>
      <c r="G46" s="46" t="s">
        <v>33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1736</v>
      </c>
      <c r="D47" s="52" t="s">
        <v>210</v>
      </c>
      <c r="E47" s="52" t="s">
        <v>211</v>
      </c>
      <c r="F47" s="54" t="s">
        <v>212</v>
      </c>
      <c r="G47" s="52" t="s">
        <v>33</v>
      </c>
      <c r="H47" s="55"/>
      <c r="I47" s="56"/>
      <c r="J47" s="56"/>
      <c r="K47" s="56">
        <v>5</v>
      </c>
      <c r="L47" s="56"/>
      <c r="M47" s="56"/>
      <c r="N47" s="56" t="str">
        <f>SUM(I47:M47)</f>
        <v>0</v>
      </c>
      <c r="O47" s="57"/>
      <c r="P47" s="56"/>
      <c r="Q47" s="56">
        <v>800</v>
      </c>
      <c r="R47" s="56"/>
      <c r="S47" s="54"/>
      <c r="T47" s="54" t="s">
        <v>213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47">
        <v>2564</v>
      </c>
      <c r="D48" s="46" t="s">
        <v>215</v>
      </c>
      <c r="E48" s="46" t="s">
        <v>216</v>
      </c>
      <c r="F48" s="38" t="s">
        <v>217</v>
      </c>
      <c r="G48" s="46" t="s">
        <v>107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700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219</v>
      </c>
      <c r="C49" s="58">
        <v>4608</v>
      </c>
      <c r="D49" s="46" t="s">
        <v>220</v>
      </c>
      <c r="E49" s="46" t="s">
        <v>221</v>
      </c>
      <c r="F49" s="38" t="s">
        <v>222</v>
      </c>
      <c r="G49" s="46" t="s">
        <v>45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60</v>
      </c>
      <c r="C50" s="58">
        <v>94648</v>
      </c>
      <c r="D50" s="46" t="s">
        <v>224</v>
      </c>
      <c r="E50" s="46" t="s">
        <v>225</v>
      </c>
      <c r="F50" s="38" t="s">
        <v>32</v>
      </c>
      <c r="G50" s="46" t="s">
        <v>45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400</v>
      </c>
      <c r="Q50" s="49"/>
      <c r="R50" s="49"/>
      <c r="S50" s="38" t="s">
        <v>68</v>
      </c>
      <c r="T50" s="38" t="s">
        <v>226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47">
        <v>4745</v>
      </c>
      <c r="D51" s="46" t="s">
        <v>228</v>
      </c>
      <c r="E51" s="46" t="s">
        <v>229</v>
      </c>
      <c r="F51" s="38" t="s">
        <v>144</v>
      </c>
      <c r="G51" s="46" t="s">
        <v>73</v>
      </c>
      <c r="H51" s="48"/>
      <c r="I51" s="49"/>
      <c r="J51" s="49">
        <v>10</v>
      </c>
      <c r="K51" s="49"/>
      <c r="L51" s="49"/>
      <c r="M51" s="49"/>
      <c r="N51" s="49" t="str">
        <f>SUM(I51:M51)</f>
        <v>0</v>
      </c>
      <c r="O51" s="50"/>
      <c r="P51" s="49">
        <v>1650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231</v>
      </c>
      <c r="C52" s="47">
        <v>5789</v>
      </c>
      <c r="D52" s="46" t="s">
        <v>232</v>
      </c>
      <c r="E52" s="46" t="s">
        <v>233</v>
      </c>
      <c r="F52" s="38" t="s">
        <v>234</v>
      </c>
      <c r="G52" s="46" t="s">
        <v>45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555</v>
      </c>
      <c r="Q52" s="49"/>
      <c r="R52" s="49"/>
      <c r="S52" s="38"/>
      <c r="T52" s="38" t="s">
        <v>235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236</v>
      </c>
      <c r="C53" s="58">
        <v>94915</v>
      </c>
      <c r="D53" s="46" t="s">
        <v>237</v>
      </c>
      <c r="E53" s="46" t="s">
        <v>238</v>
      </c>
      <c r="F53" s="38" t="s">
        <v>239</v>
      </c>
      <c r="G53" s="46" t="s">
        <v>73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 t="s">
        <v>240</v>
      </c>
      <c r="P53" s="49">
        <v>390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241</v>
      </c>
      <c r="C54" s="53">
        <v>1317</v>
      </c>
      <c r="D54" s="52" t="s">
        <v>242</v>
      </c>
      <c r="E54" s="52" t="s">
        <v>243</v>
      </c>
      <c r="F54" s="54" t="s">
        <v>32</v>
      </c>
      <c r="G54" s="52" t="s">
        <v>73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1250</v>
      </c>
      <c r="R54" s="56"/>
      <c r="S54" s="54"/>
      <c r="T54" s="54" t="s">
        <v>244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65</v>
      </c>
      <c r="C55" s="53">
        <v>80001</v>
      </c>
      <c r="D55" s="52" t="s">
        <v>245</v>
      </c>
      <c r="E55" s="52" t="s">
        <v>246</v>
      </c>
      <c r="F55" s="54" t="s">
        <v>58</v>
      </c>
      <c r="G55" s="52" t="s">
        <v>247</v>
      </c>
      <c r="H55" s="55"/>
      <c r="I55" s="56">
        <v>34</v>
      </c>
      <c r="J55" s="56"/>
      <c r="K55" s="56"/>
      <c r="L55" s="56"/>
      <c r="M55" s="56"/>
      <c r="N55" s="56" t="str">
        <f>SUM(I55:M55)</f>
        <v>0</v>
      </c>
      <c r="O55" s="57">
        <v>34</v>
      </c>
      <c r="P55" s="56">
        <v>0</v>
      </c>
      <c r="Q55" s="56"/>
      <c r="R55" s="56"/>
      <c r="S55" s="54"/>
      <c r="T55" s="54" t="s">
        <v>248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249</v>
      </c>
      <c r="C56" s="58">
        <v>994870</v>
      </c>
      <c r="D56" s="46" t="s">
        <v>250</v>
      </c>
      <c r="E56" s="46" t="s">
        <v>251</v>
      </c>
      <c r="F56" s="38" t="s">
        <v>87</v>
      </c>
      <c r="G56" s="46" t="s">
        <v>247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>
        <v>2</v>
      </c>
      <c r="P56" s="49">
        <v>200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252</v>
      </c>
      <c r="C57" s="53">
        <v>5178</v>
      </c>
      <c r="D57" s="52" t="s">
        <v>250</v>
      </c>
      <c r="E57" s="52" t="s">
        <v>253</v>
      </c>
      <c r="F57" s="54" t="s">
        <v>254</v>
      </c>
      <c r="G57" s="52" t="s">
        <v>247</v>
      </c>
      <c r="H57" s="55"/>
      <c r="I57" s="56"/>
      <c r="J57" s="56"/>
      <c r="K57" s="56">
        <v>14</v>
      </c>
      <c r="L57" s="56"/>
      <c r="M57" s="56"/>
      <c r="N57" s="56" t="str">
        <f>SUM(I57:M57)</f>
        <v>0</v>
      </c>
      <c r="O57" s="57">
        <v>22</v>
      </c>
      <c r="P57" s="56">
        <v>700</v>
      </c>
      <c r="Q57" s="56"/>
      <c r="R57" s="56"/>
      <c r="S57" s="54"/>
      <c r="T57" s="54" t="s">
        <v>255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