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<sst xmlns="http://schemas.openxmlformats.org/spreadsheetml/2006/main" uniqueCount="183">
  <si>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</si>
  <si>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</si>
  <si>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</si>
  <si>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</si>
  <si>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</si>
  <si>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</si>
  <si>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</si>
  <si>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</si>
  <si>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</si>
  <si>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</si>
  <si>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</si>
  <si>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</si>
  <si>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</si>
  <si>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</si>
  <si>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</si>
  <si>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</si>
  <si>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</si>
  <si>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</si>
  <si>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</si>
  <si>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</si>
  <si>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</si>
  <si>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</si>
  <si>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</si>
  <si>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</si>
  <si>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</si>
  <si>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</si>
  <si>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</si>
  <si>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</si>
  <si>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</si>
  <si>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ШТАНДАРТ</t>
  </si>
  <si>
    <t>СПб, Пушкинский район, Павловск, СНТ Славяночка-2 ул. Ромашковая участок 306</t>
  </si>
  <si>
    <t>8-921-099-03-66</t>
  </si>
  <si>
    <t>10:00-13:00</t>
  </si>
  <si>
    <t>Фахри</t>
  </si>
  <si>
    <t>СОЗВОН !!пакет на 100 бут, НДС МЕНЯТЬ - 20 процентов. Поставка №17 (77 бут из 100),делать доки на каждую поставку! въезд через  Пушкин улицу гусарская плохая дорога.</t>
  </si>
  <si>
    <t>Водоносов</t>
  </si>
  <si>
    <t>г. Пушкин, СПб,  ул. Кедринская д. 6</t>
  </si>
  <si>
    <t>кв. 21, 3й этаж без лифта,  8-921-971-62-00</t>
  </si>
  <si>
    <t>10:00-14:00</t>
  </si>
  <si>
    <t>созвон за полчаса обязателен</t>
  </si>
  <si>
    <t>Клиент №6320</t>
  </si>
  <si>
    <t>г. Пушкин, Павловское шоссе, д. 103</t>
  </si>
  <si>
    <t>кв. 74, 4й этаж без лифта, 8-969-729-30-07 Михаил</t>
  </si>
  <si>
    <t>10:00-15:00</t>
  </si>
  <si>
    <t xml:space="preserve">1 - ЧЕК (1-й раз)
 1 - Помпа СТАНДАРТ
 </t>
  </si>
  <si>
    <t>помпа в б/а</t>
  </si>
  <si>
    <t>СПб, ул. Будапештская д. 42</t>
  </si>
  <si>
    <t>к4, кв.43, 8-911-781-17-65</t>
  </si>
  <si>
    <t>Георгий</t>
  </si>
  <si>
    <t>Если не успеете ехать не надо созвон заранее!  бутыли с плотными пробками!новая цена</t>
  </si>
  <si>
    <t>Клиент№3622</t>
  </si>
  <si>
    <t>СПб, ул. Парашютная, д. 35</t>
  </si>
  <si>
    <t>кв. 70, 8-981-828-97-08, 8-931-299-25-29</t>
  </si>
  <si>
    <t>Федор</t>
  </si>
  <si>
    <t>Клиент №6537</t>
  </si>
  <si>
    <t>СПб, проспект Луначарского д. 21</t>
  </si>
  <si>
    <t>к4, кв.91, 8-911-210-93-23</t>
  </si>
  <si>
    <t>свои отдадут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</si>
  <si>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</si>
  <si>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</si>
  <si>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</si>
  <si>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 до 13!   НОВАЯ ЦЕНА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</si>
  <si>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</si>
  <si>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</si>
  <si>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</si>
  <si>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</si>
  <si>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</si>
  <si>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</si>
  <si>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</si>
  <si>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8-931-378-27-57 Бахром отдаст документы с ндс!заезд осуществляется с 4-го Верхнего пер. схема заезда у АНИ В ПАПКЕ. СОЗВОН ЗА ПОЛЧАСА! звонить на номер 8-931-218-83-63.</t>
  </si>
  <si>
    <t>Клиент №152</t>
  </si>
  <si>
    <t>СПб, ул. Благодатная д. 38</t>
  </si>
  <si>
    <t>кв. 1, 8-921-650-85-70</t>
  </si>
  <si>
    <t>09:00-13:00</t>
  </si>
  <si>
    <t>СПРОСИТЬ НУЖНА ЛИ СДАЧА ЗАРАНЕЕ ПОДГОТОВИТЬ созвон за 30 мин, заказывают Ё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</si>
  <si>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</si>
  <si>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</si>
  <si>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</si>
  <si>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</si>
  <si>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</si>
  <si>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ТД Балтика</t>
  </si>
  <si>
    <t>СПб, пр. Солидарности д. 3к1</t>
  </si>
  <si>
    <t>кв 368, 8-911-919-65-12</t>
  </si>
  <si>
    <t>NaN</t>
  </si>
  <si>
    <t>с ндс озвон за час ! НОВЫЙ СЧЁТ Поставка №4 (12 из 12)ПОДПИСАТЬ АКТ-ПРИЁМА ПЕРЕДАЧИ.</t>
  </si>
  <si>
    <t>Ижора-Автосервис</t>
  </si>
  <si>
    <t>Колпино, СПб, Трудящихся бульвар д. 16</t>
  </si>
  <si>
    <t>461-78-48, 8-905-260-63-80</t>
  </si>
  <si>
    <t>ндс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</si>
  <si>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</si>
  <si>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</si>
  <si>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</si>
  <si>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</si>
  <si>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СПб, Дунайский пр-т д 7к3</t>
  </si>
  <si>
    <t>кв. 432, 8-937-656-05-99</t>
  </si>
  <si>
    <t>9:00-13:00</t>
  </si>
  <si>
    <t>ИнкомТех (Водоносов)</t>
  </si>
  <si>
    <t>СПб, Крестовский проспект д. 11</t>
  </si>
  <si>
    <t>8-921-555-83-59</t>
  </si>
  <si>
    <t>с ндс. ПОДПИСАТЬ АКТ ПЕРЕДАЧИ , Это адрес ориентир стройка участок №42 Звоните сориентируют</t>
  </si>
  <si>
    <t>поселок Шушары, СПб, Вилеровский переулок д. 6</t>
  </si>
  <si>
    <t>кв. 901, 17-й этаж, 8-911-989-24-75</t>
  </si>
  <si>
    <t>8-921-778-17-87  новая цена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</si>
  <si>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</si>
  <si>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</si>
  <si>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</si>
  <si>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400 - Стакан бумажный 350 мл
 300 - Чашка кофейная пластиковая
 </t>
  </si>
  <si>
    <t>домофон не работает 8-981-860-48-04. новые цены.по возможности пораньше.6 упаковок чашек, 4 упаковка стаканчиков</t>
  </si>
  <si>
    <t>Клиент№4745</t>
  </si>
  <si>
    <t>СПб, ул. Новгородская д. 23</t>
  </si>
  <si>
    <t>лит. А, пом.48-Н, ресторан МЁ, 906-75-52, 8-921-947-38-00</t>
  </si>
  <si>
    <t>13:00-17:00</t>
  </si>
  <si>
    <t>по субботам работают с 13, в будние дни-с 10,8-921-947-38-00 звонить на этот номер.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</si>
  <si>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</si>
  <si>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</si>
  <si>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</si>
  <si>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</si>
  <si>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</si>
  <si>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СПб, пр. Славы, д.21</t>
  </si>
  <si>
    <t>кв.78, 8-921-969-53-75</t>
  </si>
  <si>
    <t>созвон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</si>
  <si>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</si>
  <si>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</si>
  <si>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</si>
  <si>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</si>
  <si>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новые цены сокращённый день  В ЭТОТ РАЗ ЗВОНИТЬ НА 8-952-286-80-42</t>
  </si>
  <si>
    <t>СПб, ул. Пионерстроя д. 17к1</t>
  </si>
  <si>
    <t>кв. 29, 8-951-671-08-82</t>
  </si>
  <si>
    <t>Созвон за полчаса. новые цены  8-961-469-81-28</t>
  </si>
  <si>
    <t>СПб, Аптекарский проспект д.18А</t>
  </si>
  <si>
    <t>22 подъезд, кв.853 , 8-952-213-85-79, 8-951-664-42-45</t>
  </si>
  <si>
    <t>звонить на 2й номер</t>
  </si>
  <si>
    <t>СПб, ул. Глухая Зеленина д.6</t>
  </si>
  <si>
    <t>4-я парадная кв. 209, 8-952-377-89-20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</si>
  <si>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</si>
  <si>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</si>
  <si>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</si>
  <si>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РЯДОМ с АЗС . ЗАБРАТЬ ТАРУ подписывать акт! подписать документы  тендер! не путать с другим клиентом!8-981-965-09-09.</t>
  </si>
  <si>
    <t>г. Коммунар, ул. Школьная д.22</t>
  </si>
  <si>
    <t>кв. 24 , 8-931-286-41-14</t>
  </si>
  <si>
    <t>звонить на номер 8-906-272-11-11 Елена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</si>
  <si>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</si>
  <si>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</si>
  <si>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</si>
  <si>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СПб, Загородный пр., д. 32</t>
  </si>
  <si>
    <t>хостел, 8-904-531-99-08,</t>
  </si>
  <si>
    <t>созвон - встретит</t>
  </si>
  <si>
    <t>СМУ-Строитель</t>
  </si>
  <si>
    <t>поселок Тельмана д.60</t>
  </si>
  <si>
    <t>8-921-796-02-62,  8-911-141-60-22</t>
  </si>
  <si>
    <t>10:00-17:00</t>
  </si>
  <si>
    <t>Звонить на второй номер скажут куда везти. Первый номер в крайнем случае НОВЫЕ ЦЕНЫ. счёт скидывать на smy-stroitel@yandex.ru</t>
  </si>
  <si>
    <t>СПб, Старо-Петергофский пр. д. 21к8</t>
  </si>
  <si>
    <t>кв. 215, 3й этаж, 8-921-917-95-07</t>
  </si>
  <si>
    <t>09:00-11:00</t>
  </si>
  <si>
    <t>СПб, Петергофское шоссе, д. 17к1</t>
  </si>
  <si>
    <t>кв. 489, 11-й этаж, 4-я парадная, въезд со двора, 8-931-534-04-37</t>
  </si>
  <si>
    <t>оплатили на сайте 13.11</t>
  </si>
  <si>
    <t>МинТранс</t>
  </si>
  <si>
    <t>Володарский мост</t>
  </si>
  <si>
    <t>Автовокзал, 8-911-131-41-05</t>
  </si>
  <si>
    <t>СЕГОДНЯ звонить на номер   8-911-938-38-24.   ТЕНДЕР, подписывать акт. ЗАБРАТЬ ВСЮ ПУСТУЮ ТАРУ!!!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</si>
  <si>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</si>
  <si>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</si>
  <si>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№5 (5 из 5 бут), заказывает 19л ДОМОФОН НЕ РАБОТАЕТ.</t>
  </si>
  <si>
    <t>г. Колпино, СПб, Лагерное шоссе, д. 49к2</t>
  </si>
  <si>
    <t>студия красоты, 8-981-681-49-64</t>
  </si>
  <si>
    <t>11:00-15:00</t>
  </si>
  <si>
    <t>8-981-955-57-27 - звонить на этот номер.ЗАБИРАТЬ ПУСТЫЕ БУТЫЛИ новая цена, по возможности пораньше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</si>
  <si>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</si>
  <si>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</si>
  <si>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</si>
  <si>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</si>
  <si>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Клиент№5497</t>
  </si>
  <si>
    <t>г. Колпино, СПб, Загородная ул., д. 48к3</t>
  </si>
  <si>
    <t>кв. 179 5-й этаж, лифт есть , 8-921-426-63-16 Наталья Гильдеева</t>
  </si>
  <si>
    <t>до 15 созвон за час!</t>
  </si>
  <si>
    <t>4 бут в залог</t>
  </si>
  <si>
    <t>добираться час до места 8-911-197-54-25 - созвон - маленький ребёнок</t>
  </si>
  <si>
    <t>Клиент№4650</t>
  </si>
  <si>
    <t>СПб, Апраксин переулок, д. 1</t>
  </si>
  <si>
    <t>магазин все по 39 , 8-966-756-58-78</t>
  </si>
  <si>
    <t>звонить на номер 8-965-819-01-02, 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</si>
</sst>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8" sqref="A3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6028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>
        <v>5</v>
      </c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2723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8">
        <v>6320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700</v>
      </c>
      <c r="Q8" s="49"/>
      <c r="R8" s="49"/>
      <c r="S8" s="38" t="s">
        <v>44</v>
      </c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93706</v>
      </c>
      <c r="D9" s="46" t="s">
        <v>46</v>
      </c>
      <c r="E9" s="46" t="s">
        <v>47</v>
      </c>
      <c r="F9" s="38" t="s">
        <v>38</v>
      </c>
      <c r="G9" s="46" t="s">
        <v>48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3622</v>
      </c>
      <c r="D10" s="46" t="s">
        <v>51</v>
      </c>
      <c r="E10" s="46" t="s">
        <v>52</v>
      </c>
      <c r="F10" s="38" t="s">
        <v>38</v>
      </c>
      <c r="G10" s="46" t="s">
        <v>53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8">
        <v>6537</v>
      </c>
      <c r="D11" s="46" t="s">
        <v>55</v>
      </c>
      <c r="E11" s="46" t="s">
        <v>56</v>
      </c>
      <c r="F11" s="38" t="s">
        <v>43</v>
      </c>
      <c r="G11" s="46" t="s">
        <v>53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620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775</v>
      </c>
      <c r="D12" s="46" t="s">
        <v>59</v>
      </c>
      <c r="E12" s="46" t="s">
        <v>60</v>
      </c>
      <c r="F12" s="38" t="s">
        <v>32</v>
      </c>
      <c r="G12" s="46" t="s">
        <v>33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480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2926</v>
      </c>
      <c r="D13" s="46" t="s">
        <v>62</v>
      </c>
      <c r="E13" s="46" t="s">
        <v>63</v>
      </c>
      <c r="F13" s="38" t="s">
        <v>32</v>
      </c>
      <c r="G13" s="46" t="s">
        <v>53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65</v>
      </c>
      <c r="C14" s="61">
        <v>900</v>
      </c>
      <c r="D14" s="60" t="s">
        <v>66</v>
      </c>
      <c r="E14" s="60" t="s">
        <v>67</v>
      </c>
      <c r="F14" s="62" t="s">
        <v>68</v>
      </c>
      <c r="G14" s="60" t="s">
        <v>53</v>
      </c>
      <c r="H14" s="63"/>
      <c r="I14" s="64"/>
      <c r="J14" s="64">
        <v>45</v>
      </c>
      <c r="K14" s="64"/>
      <c r="L14" s="64"/>
      <c r="M14" s="64"/>
      <c r="N14" s="64" t="str">
        <f>SUM(I14:M14)</f>
        <v>0</v>
      </c>
      <c r="O14" s="65"/>
      <c r="P14" s="64"/>
      <c r="Q14" s="64">
        <v>5175</v>
      </c>
      <c r="R14" s="64"/>
      <c r="S14" s="62"/>
      <c r="T14" s="62" t="s">
        <v>69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152</v>
      </c>
      <c r="D15" s="46" t="s">
        <v>71</v>
      </c>
      <c r="E15" s="46" t="s">
        <v>72</v>
      </c>
      <c r="F15" s="38" t="s">
        <v>73</v>
      </c>
      <c r="G15" s="46" t="s">
        <v>48</v>
      </c>
      <c r="H15" s="48"/>
      <c r="I15" s="49"/>
      <c r="J15" s="49"/>
      <c r="K15" s="49">
        <v>10</v>
      </c>
      <c r="L15" s="49"/>
      <c r="M15" s="49"/>
      <c r="N15" s="49" t="str">
        <f>SUM(I15:M15)</f>
        <v>0</v>
      </c>
      <c r="O15" s="50"/>
      <c r="P15" s="49">
        <v>1300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2052</v>
      </c>
      <c r="D16" s="46" t="s">
        <v>76</v>
      </c>
      <c r="E16" s="46" t="s">
        <v>77</v>
      </c>
      <c r="F16" s="38" t="s">
        <v>78</v>
      </c>
      <c r="G16" s="46" t="s">
        <v>48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80</v>
      </c>
      <c r="C17" s="61">
        <v>1721</v>
      </c>
      <c r="D17" s="60" t="s">
        <v>81</v>
      </c>
      <c r="E17" s="60" t="s">
        <v>82</v>
      </c>
      <c r="F17" s="62" t="s">
        <v>43</v>
      </c>
      <c r="G17" s="60" t="s">
        <v>48</v>
      </c>
      <c r="H17" s="63"/>
      <c r="I17" s="64"/>
      <c r="J17" s="64">
        <v>3</v>
      </c>
      <c r="K17" s="64"/>
      <c r="L17" s="64"/>
      <c r="M17" s="64"/>
      <c r="N17" s="64" t="str">
        <f>SUM(I17:M17)</f>
        <v>0</v>
      </c>
      <c r="O17" s="65"/>
      <c r="P17" s="64"/>
      <c r="Q17" s="64" t="s">
        <v>83</v>
      </c>
      <c r="R17" s="64"/>
      <c r="S17" s="62"/>
      <c r="T17" s="62" t="s">
        <v>84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85</v>
      </c>
      <c r="C18" s="61">
        <v>2897</v>
      </c>
      <c r="D18" s="60" t="s">
        <v>86</v>
      </c>
      <c r="E18" s="60" t="s">
        <v>87</v>
      </c>
      <c r="F18" s="62" t="s">
        <v>38</v>
      </c>
      <c r="G18" s="60" t="s">
        <v>33</v>
      </c>
      <c r="H18" s="63"/>
      <c r="I18" s="64"/>
      <c r="J18" s="64"/>
      <c r="K18" s="64">
        <v>10</v>
      </c>
      <c r="L18" s="64"/>
      <c r="M18" s="64"/>
      <c r="N18" s="64" t="str">
        <f>SUM(I18:M18)</f>
        <v>0</v>
      </c>
      <c r="O18" s="65"/>
      <c r="P18" s="64"/>
      <c r="Q18" s="64">
        <v>1350</v>
      </c>
      <c r="R18" s="64"/>
      <c r="S18" s="62"/>
      <c r="T18" s="62" t="s">
        <v>88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58">
        <v>94142</v>
      </c>
      <c r="D19" s="46" t="s">
        <v>89</v>
      </c>
      <c r="E19" s="46" t="s">
        <v>90</v>
      </c>
      <c r="F19" s="38" t="s">
        <v>91</v>
      </c>
      <c r="G19" s="46" t="s">
        <v>33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35</v>
      </c>
      <c r="C20" s="47">
        <v>3086</v>
      </c>
      <c r="D20" s="46" t="s">
        <v>93</v>
      </c>
      <c r="E20" s="46" t="s">
        <v>94</v>
      </c>
      <c r="F20" s="38" t="s">
        <v>95</v>
      </c>
      <c r="G20" s="46" t="s">
        <v>48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96</v>
      </c>
      <c r="C21" s="66">
        <v>94341</v>
      </c>
      <c r="D21" s="60" t="s">
        <v>97</v>
      </c>
      <c r="E21" s="60" t="s">
        <v>98</v>
      </c>
      <c r="F21" s="62" t="s">
        <v>38</v>
      </c>
      <c r="G21" s="60" t="s">
        <v>53</v>
      </c>
      <c r="H21" s="63"/>
      <c r="I21" s="64"/>
      <c r="J21" s="64"/>
      <c r="K21" s="64"/>
      <c r="L21" s="64">
        <v>22</v>
      </c>
      <c r="M21" s="64"/>
      <c r="N21" s="64" t="str">
        <f>SUM(I21:M21)</f>
        <v>0</v>
      </c>
      <c r="O21" s="65"/>
      <c r="P21" s="64"/>
      <c r="Q21" s="64">
        <v>2860</v>
      </c>
      <c r="R21" s="64"/>
      <c r="S21" s="62"/>
      <c r="T21" s="62" t="s">
        <v>99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47">
        <v>91630</v>
      </c>
      <c r="D22" s="46" t="s">
        <v>100</v>
      </c>
      <c r="E22" s="46" t="s">
        <v>101</v>
      </c>
      <c r="F22" s="38" t="s">
        <v>32</v>
      </c>
      <c r="G22" s="46" t="s">
        <v>48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350</v>
      </c>
      <c r="Q22" s="49"/>
      <c r="R22" s="49"/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103</v>
      </c>
      <c r="C23" s="47">
        <v>3952</v>
      </c>
      <c r="D23" s="46" t="s">
        <v>104</v>
      </c>
      <c r="E23" s="46" t="s">
        <v>105</v>
      </c>
      <c r="F23" s="38" t="s">
        <v>32</v>
      </c>
      <c r="G23" s="46" t="s">
        <v>33</v>
      </c>
      <c r="H23" s="48"/>
      <c r="I23" s="49"/>
      <c r="J23" s="49"/>
      <c r="K23" s="49">
        <v>5</v>
      </c>
      <c r="L23" s="49"/>
      <c r="M23" s="49"/>
      <c r="N23" s="49" t="str">
        <f>SUM(I23:M23)</f>
        <v>0</v>
      </c>
      <c r="O23" s="50"/>
      <c r="P23" s="49">
        <v>1900</v>
      </c>
      <c r="Q23" s="49"/>
      <c r="R23" s="49"/>
      <c r="S23" s="38" t="s">
        <v>106</v>
      </c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108</v>
      </c>
      <c r="C24" s="47">
        <v>4745</v>
      </c>
      <c r="D24" s="46" t="s">
        <v>109</v>
      </c>
      <c r="E24" s="46" t="s">
        <v>110</v>
      </c>
      <c r="F24" s="38" t="s">
        <v>111</v>
      </c>
      <c r="G24" s="46" t="s">
        <v>48</v>
      </c>
      <c r="H24" s="48"/>
      <c r="I24" s="49"/>
      <c r="J24" s="49">
        <v>10</v>
      </c>
      <c r="K24" s="49"/>
      <c r="L24" s="49"/>
      <c r="M24" s="49"/>
      <c r="N24" s="49" t="str">
        <f>SUM(I24:M24)</f>
        <v>0</v>
      </c>
      <c r="O24" s="50"/>
      <c r="P24" s="49">
        <v>1650</v>
      </c>
      <c r="Q24" s="49"/>
      <c r="R24" s="49"/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9">
        <v>20</v>
      </c>
      <c r="B25" s="60" t="s">
        <v>113</v>
      </c>
      <c r="C25" s="61">
        <v>2516</v>
      </c>
      <c r="D25" s="60" t="s">
        <v>114</v>
      </c>
      <c r="E25" s="60" t="s">
        <v>115</v>
      </c>
      <c r="F25" s="62" t="s">
        <v>116</v>
      </c>
      <c r="G25" s="60" t="s">
        <v>48</v>
      </c>
      <c r="H25" s="63"/>
      <c r="I25" s="64"/>
      <c r="J25" s="64"/>
      <c r="K25" s="64"/>
      <c r="L25" s="64">
        <v>5</v>
      </c>
      <c r="M25" s="64"/>
      <c r="N25" s="64" t="str">
        <f>SUM(I25:M25)</f>
        <v>0</v>
      </c>
      <c r="O25" s="65"/>
      <c r="P25" s="64"/>
      <c r="Q25" s="64">
        <v>850</v>
      </c>
      <c r="R25" s="64"/>
      <c r="S25" s="62"/>
      <c r="T25" s="62" t="s">
        <v>117</v>
      </c>
      <c r="U25" s="6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35</v>
      </c>
      <c r="C26" s="58">
        <v>94659</v>
      </c>
      <c r="D26" s="46" t="s">
        <v>118</v>
      </c>
      <c r="E26" s="46" t="s">
        <v>119</v>
      </c>
      <c r="F26" s="38" t="s">
        <v>32</v>
      </c>
      <c r="G26" s="46" t="s">
        <v>48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121</v>
      </c>
      <c r="C27" s="47">
        <v>4123</v>
      </c>
      <c r="D27" s="46" t="s">
        <v>122</v>
      </c>
      <c r="E27" s="46" t="s">
        <v>123</v>
      </c>
      <c r="F27" s="38" t="s">
        <v>124</v>
      </c>
      <c r="G27" s="46" t="s">
        <v>33</v>
      </c>
      <c r="H27" s="48"/>
      <c r="I27" s="49"/>
      <c r="J27" s="49"/>
      <c r="K27" s="49">
        <v>10</v>
      </c>
      <c r="L27" s="49"/>
      <c r="M27" s="49"/>
      <c r="N27" s="49" t="str">
        <f>SUM(I27:M27)</f>
        <v>0</v>
      </c>
      <c r="O27" s="50"/>
      <c r="P27" s="49">
        <v>1400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47">
        <v>91443</v>
      </c>
      <c r="D28" s="46" t="s">
        <v>126</v>
      </c>
      <c r="E28" s="46" t="s">
        <v>127</v>
      </c>
      <c r="F28" s="38" t="s">
        <v>43</v>
      </c>
      <c r="G28" s="46" t="s">
        <v>48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350</v>
      </c>
      <c r="Q28" s="49"/>
      <c r="R28" s="49"/>
      <c r="S28" s="38"/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47">
        <v>4594</v>
      </c>
      <c r="D29" s="46" t="s">
        <v>129</v>
      </c>
      <c r="E29" s="46" t="s">
        <v>130</v>
      </c>
      <c r="F29" s="38" t="s">
        <v>111</v>
      </c>
      <c r="G29" s="46" t="s">
        <v>53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47">
        <v>4972</v>
      </c>
      <c r="D30" s="46" t="s">
        <v>132</v>
      </c>
      <c r="E30" s="46" t="s">
        <v>133</v>
      </c>
      <c r="F30" s="38" t="s">
        <v>38</v>
      </c>
      <c r="G30" s="46" t="s">
        <v>53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9">
        <v>26</v>
      </c>
      <c r="B31" s="60" t="s">
        <v>134</v>
      </c>
      <c r="C31" s="61">
        <v>500051</v>
      </c>
      <c r="D31" s="60" t="s">
        <v>135</v>
      </c>
      <c r="E31" s="60" t="s">
        <v>136</v>
      </c>
      <c r="F31" s="62" t="s">
        <v>32</v>
      </c>
      <c r="G31" s="60" t="s">
        <v>53</v>
      </c>
      <c r="H31" s="63"/>
      <c r="I31" s="64">
        <v>2</v>
      </c>
      <c r="J31" s="64"/>
      <c r="K31" s="64"/>
      <c r="L31" s="64"/>
      <c r="M31" s="64"/>
      <c r="N31" s="64" t="str">
        <f>SUM(I31:M31)</f>
        <v>0</v>
      </c>
      <c r="O31" s="65"/>
      <c r="P31" s="64"/>
      <c r="Q31" s="64">
        <v>206</v>
      </c>
      <c r="R31" s="64"/>
      <c r="S31" s="62"/>
      <c r="T31" s="62" t="s">
        <v>137</v>
      </c>
      <c r="U31" s="62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35</v>
      </c>
      <c r="C32" s="58">
        <v>94967</v>
      </c>
      <c r="D32" s="46" t="s">
        <v>138</v>
      </c>
      <c r="E32" s="46" t="s">
        <v>139</v>
      </c>
      <c r="F32" s="38" t="s">
        <v>43</v>
      </c>
      <c r="G32" s="46" t="s">
        <v>33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140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47">
        <v>3483</v>
      </c>
      <c r="D33" s="46" t="s">
        <v>141</v>
      </c>
      <c r="E33" s="46" t="s">
        <v>142</v>
      </c>
      <c r="F33" s="38" t="s">
        <v>43</v>
      </c>
      <c r="G33" s="46" t="s">
        <v>33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58">
        <v>94423</v>
      </c>
      <c r="D34" s="46" t="s">
        <v>144</v>
      </c>
      <c r="E34" s="46" t="s">
        <v>145</v>
      </c>
      <c r="F34" s="38" t="s">
        <v>38</v>
      </c>
      <c r="G34" s="46" t="s">
        <v>53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146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9">
        <v>30</v>
      </c>
      <c r="B35" s="60" t="s">
        <v>147</v>
      </c>
      <c r="C35" s="61">
        <v>3615</v>
      </c>
      <c r="D35" s="60" t="s">
        <v>148</v>
      </c>
      <c r="E35" s="60" t="s">
        <v>149</v>
      </c>
      <c r="F35" s="62" t="s">
        <v>150</v>
      </c>
      <c r="G35" s="60" t="s">
        <v>33</v>
      </c>
      <c r="H35" s="63"/>
      <c r="I35" s="64"/>
      <c r="J35" s="64"/>
      <c r="K35" s="64">
        <v>10</v>
      </c>
      <c r="L35" s="64"/>
      <c r="M35" s="64"/>
      <c r="N35" s="64" t="str">
        <f>SUM(I35:M35)</f>
        <v>0</v>
      </c>
      <c r="O35" s="65"/>
      <c r="P35" s="64"/>
      <c r="Q35" s="64">
        <v>1400</v>
      </c>
      <c r="R35" s="64"/>
      <c r="S35" s="62"/>
      <c r="T35" s="62" t="s">
        <v>151</v>
      </c>
      <c r="U35" s="6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47">
        <v>4241</v>
      </c>
      <c r="D36" s="46" t="s">
        <v>152</v>
      </c>
      <c r="E36" s="46" t="s">
        <v>153</v>
      </c>
      <c r="F36" s="38" t="s">
        <v>154</v>
      </c>
      <c r="G36" s="46" t="s">
        <v>48</v>
      </c>
      <c r="H36" s="48"/>
      <c r="I36" s="49"/>
      <c r="J36" s="49"/>
      <c r="K36" s="49"/>
      <c r="L36" s="49">
        <v>1</v>
      </c>
      <c r="M36" s="49"/>
      <c r="N36" s="49" t="str">
        <f>SUM(I36:M36)</f>
        <v>0</v>
      </c>
      <c r="O36" s="50"/>
      <c r="P36" s="49">
        <v>230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3259</v>
      </c>
      <c r="D37" s="46" t="s">
        <v>155</v>
      </c>
      <c r="E37" s="46" t="s">
        <v>156</v>
      </c>
      <c r="F37" s="38" t="s">
        <v>32</v>
      </c>
      <c r="G37" s="46" t="s">
        <v>48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 t="s">
        <v>157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158</v>
      </c>
      <c r="C38" s="66">
        <v>50058</v>
      </c>
      <c r="D38" s="52" t="s">
        <v>159</v>
      </c>
      <c r="E38" s="52" t="s">
        <v>160</v>
      </c>
      <c r="F38" s="54" t="s">
        <v>150</v>
      </c>
      <c r="G38" s="52" t="s">
        <v>48</v>
      </c>
      <c r="H38" s="55"/>
      <c r="I38" s="56"/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0</v>
      </c>
      <c r="R38" s="56"/>
      <c r="S38" s="54"/>
      <c r="T38" s="54" t="s">
        <v>161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35</v>
      </c>
      <c r="C39" s="47">
        <v>2981</v>
      </c>
      <c r="D39" s="46" t="s">
        <v>162</v>
      </c>
      <c r="E39" s="46" t="s">
        <v>163</v>
      </c>
      <c r="F39" s="38" t="s">
        <v>32</v>
      </c>
      <c r="G39" s="46" t="s">
        <v>33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 t="s">
        <v>83</v>
      </c>
      <c r="Q39" s="49"/>
      <c r="R39" s="49"/>
      <c r="S39" s="38"/>
      <c r="T39" s="38" t="s">
        <v>164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35</v>
      </c>
      <c r="C40" s="47">
        <v>93568</v>
      </c>
      <c r="D40" s="46" t="s">
        <v>165</v>
      </c>
      <c r="E40" s="46" t="s">
        <v>166</v>
      </c>
      <c r="F40" s="38" t="s">
        <v>167</v>
      </c>
      <c r="G40" s="46" t="s">
        <v>33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168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169</v>
      </c>
      <c r="C41" s="47">
        <v>467</v>
      </c>
      <c r="D41" s="46" t="s">
        <v>170</v>
      </c>
      <c r="E41" s="46" t="s">
        <v>171</v>
      </c>
      <c r="F41" s="38" t="s">
        <v>38</v>
      </c>
      <c r="G41" s="46" t="s">
        <v>33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172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173</v>
      </c>
      <c r="C42" s="47">
        <v>5497</v>
      </c>
      <c r="D42" s="46" t="s">
        <v>174</v>
      </c>
      <c r="E42" s="46" t="s">
        <v>175</v>
      </c>
      <c r="F42" s="38" t="s">
        <v>176</v>
      </c>
      <c r="G42" s="46" t="s">
        <v>33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 t="s">
        <v>177</v>
      </c>
      <c r="P42" s="49">
        <v>1440</v>
      </c>
      <c r="Q42" s="49"/>
      <c r="R42" s="49"/>
      <c r="S42" s="38"/>
      <c r="T42" s="38" t="s">
        <v>178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179</v>
      </c>
      <c r="C43" s="47">
        <v>4650</v>
      </c>
      <c r="D43" s="46" t="s">
        <v>180</v>
      </c>
      <c r="E43" s="46" t="s">
        <v>181</v>
      </c>
      <c r="F43" s="38" t="s">
        <v>32</v>
      </c>
      <c r="G43" s="46" t="s">
        <v>53</v>
      </c>
      <c r="H43" s="48"/>
      <c r="I43" s="49"/>
      <c r="J43" s="49"/>
      <c r="K43" s="49">
        <v>10</v>
      </c>
      <c r="L43" s="49"/>
      <c r="M43" s="49"/>
      <c r="N43" s="49" t="str">
        <f>SUM(I43:M43)</f>
        <v>0</v>
      </c>
      <c r="O43" s="50"/>
      <c r="P43" s="49">
        <v>1450</v>
      </c>
      <c r="Q43" s="49"/>
      <c r="R43" s="49">
        <v>100</v>
      </c>
      <c r="S43" s="38"/>
      <c r="T43" s="38" t="s">
        <v>182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