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<sst xmlns="http://schemas.openxmlformats.org/spreadsheetml/2006/main" uniqueCount="64">
  <si>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 xml:space="preserve"> 1-я Загрузка:</t>
  </si>
  <si>
    <t>Доп. Оборудование:</t>
  </si>
  <si>
    <t>Путевой лист</t>
  </si>
  <si>
    <t>Вячеслав2</t>
  </si>
  <si>
    <t xml:space="preserve"> 2-я Загрузка:</t>
  </si>
  <si>
    <t>15.03.2019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</si>
  <si>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</si>
  <si>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</si>
  <si>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</si>
  <si>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</si>
  <si>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</si>
  <si>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</si>
  <si>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</si>
  <si>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</si>
  <si>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</si>
  <si>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</si>
  <si>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</si>
  <si>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</si>
  <si>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</si>
  <si>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</si>
  <si>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</si>
  <si>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</si>
  <si>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</si>
  <si>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</si>
  <si>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</si>
  <si>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</si>
  <si>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</si>
  <si>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</si>
  <si>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</si>
  <si>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</si>
  <si>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</si>
  <si>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Ким Вадим Илларионович</t>
  </si>
  <si>
    <t>Горелово муниципальный округ, ул.Ломоносова д. 98</t>
  </si>
  <si>
    <t>заезд с ул Ломоносова 104, магазин Суши Люкс ,  8-921-997-36-72, созвон  8-911-903-55-62</t>
  </si>
  <si>
    <t>11:00-17:00</t>
  </si>
  <si>
    <t>Вячеслав</t>
  </si>
  <si>
    <t>новые цены.</t>
  </si>
  <si>
    <t>Клиент№5138</t>
  </si>
  <si>
    <t>Горелово, СПб, ул ул.Ломоносова д. 98</t>
  </si>
  <si>
    <t>Магазин Суши Люкс  8-921-997-36-72, созвон  8-911-903-55-62</t>
  </si>
  <si>
    <t>9:00-14:00</t>
  </si>
  <si>
    <t>Заезд  с ул. Ломоносова 104  , новые цены.</t>
  </si>
  <si>
    <t>Водоносов</t>
  </si>
  <si>
    <t>г. Ломоносов, СПб, ул.  Федюнинского д. 5к4</t>
  </si>
  <si>
    <t>кв. 79, 2 этаж, 423-55-30</t>
  </si>
  <si>
    <t>12:00-17:00</t>
  </si>
  <si>
    <t>созвон заранее - по времени сориентировать,новая цена</t>
  </si>
  <si>
    <t>Роман Голиков</t>
  </si>
  <si>
    <t>г. Ломоносов, ул. Победы, д. 34к1</t>
  </si>
  <si>
    <t>кв. 76, 8-905-261-53-58, 422-04-89</t>
  </si>
  <si>
    <t>12:00-18:00</t>
  </si>
  <si>
    <t>новые цены</t>
  </si>
  <si>
    <t>Спиридонов</t>
  </si>
  <si>
    <t>СПб, Петергоф, Петергофская ул., д. 11</t>
  </si>
  <si>
    <t>Шаронова, 450-54-97; 428-83-47</t>
  </si>
  <si>
    <t>09:00-13:00 14:00-17:00</t>
  </si>
  <si>
    <t>новые цены. 8-911-762-07-06, с 13 до 14 -ОБЕД!409-72-76, СОЗВОН . 9 бут на первый этаж, 3 бут на 3й</t>
  </si>
  <si>
    <t>Клиент №6908</t>
  </si>
  <si>
    <t>СПб, Красное Село, Кингисеппское шоссе, д.18</t>
  </si>
  <si>
    <t>к2, 11 этаж, кв.85, 8-900-645-45-91</t>
  </si>
  <si>
    <t>10:00-14:00</t>
  </si>
  <si>
    <t>2 бут в залог</t>
  </si>
  <si>
    <t xml:space="preserve">1 - ЧЕК (1-й раз)
 1 - Помпа АкваНова Макси
 </t>
  </si>
  <si>
    <t>помпа в б/а</t>
  </si>
</sst>
</file>

<file path=xl/styles.xml><?xml version="1.0" encoding="utf-8"?>
<styleSheet xmlns="http://schemas.openxmlformats.org/spreadsheetml/2006/main" xml:space="preserve">
  <numFmts count="0"/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1929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>
        <v>10</v>
      </c>
      <c r="L6" s="49"/>
      <c r="M6" s="49"/>
      <c r="N6" s="49" t="str">
        <f>SUM(I6:M6)</f>
        <v>0</v>
      </c>
      <c r="O6" s="50"/>
      <c r="P6" s="49">
        <v>1400</v>
      </c>
      <c r="Q6" s="49"/>
      <c r="R6" s="49"/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5138</v>
      </c>
      <c r="D7" s="46" t="s">
        <v>38</v>
      </c>
      <c r="E7" s="46" t="s">
        <v>39</v>
      </c>
      <c r="F7" s="38" t="s">
        <v>40</v>
      </c>
      <c r="G7" s="46" t="s">
        <v>35</v>
      </c>
      <c r="H7" s="48"/>
      <c r="I7" s="49"/>
      <c r="J7" s="49"/>
      <c r="K7" s="49">
        <v>10</v>
      </c>
      <c r="L7" s="49"/>
      <c r="M7" s="49"/>
      <c r="N7" s="49" t="str">
        <f>SUM(I7:M7)</f>
        <v>0</v>
      </c>
      <c r="O7" s="50"/>
      <c r="P7" s="49">
        <v>1400</v>
      </c>
      <c r="Q7" s="49"/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42</v>
      </c>
      <c r="C8" s="47">
        <v>2680</v>
      </c>
      <c r="D8" s="46" t="s">
        <v>43</v>
      </c>
      <c r="E8" s="46" t="s">
        <v>44</v>
      </c>
      <c r="F8" s="38" t="s">
        <v>45</v>
      </c>
      <c r="G8" s="46" t="s">
        <v>35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360</v>
      </c>
      <c r="Q8" s="49"/>
      <c r="R8" s="49"/>
      <c r="S8" s="38"/>
      <c r="T8" s="38" t="s">
        <v>46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47</v>
      </c>
      <c r="C9" s="47">
        <v>1951</v>
      </c>
      <c r="D9" s="46" t="s">
        <v>48</v>
      </c>
      <c r="E9" s="46" t="s">
        <v>49</v>
      </c>
      <c r="F9" s="38" t="s">
        <v>50</v>
      </c>
      <c r="G9" s="46" t="s">
        <v>35</v>
      </c>
      <c r="H9" s="48"/>
      <c r="I9" s="49"/>
      <c r="J9" s="49"/>
      <c r="K9" s="49">
        <v>4</v>
      </c>
      <c r="L9" s="49"/>
      <c r="M9" s="49"/>
      <c r="N9" s="49" t="str">
        <f>SUM(I9:M9)</f>
        <v>0</v>
      </c>
      <c r="O9" s="50"/>
      <c r="P9" s="49">
        <v>640</v>
      </c>
      <c r="Q9" s="49"/>
      <c r="R9" s="49"/>
      <c r="S9" s="38"/>
      <c r="T9" s="38" t="s">
        <v>51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52</v>
      </c>
      <c r="C10" s="47">
        <v>5412</v>
      </c>
      <c r="D10" s="46" t="s">
        <v>53</v>
      </c>
      <c r="E10" s="46" t="s">
        <v>54</v>
      </c>
      <c r="F10" s="38" t="s">
        <v>55</v>
      </c>
      <c r="G10" s="46" t="s">
        <v>35</v>
      </c>
      <c r="H10" s="48"/>
      <c r="I10" s="49"/>
      <c r="J10" s="49"/>
      <c r="K10" s="49">
        <v>12</v>
      </c>
      <c r="L10" s="49"/>
      <c r="M10" s="49"/>
      <c r="N10" s="49" t="str">
        <f>SUM(I10:M10)</f>
        <v>0</v>
      </c>
      <c r="O10" s="50"/>
      <c r="P10" s="49">
        <v>1200</v>
      </c>
      <c r="Q10" s="49"/>
      <c r="R10" s="49"/>
      <c r="S10" s="38"/>
      <c r="T10" s="38" t="s">
        <v>56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57</v>
      </c>
      <c r="C11" s="51">
        <v>6908</v>
      </c>
      <c r="D11" s="46" t="s">
        <v>58</v>
      </c>
      <c r="E11" s="46" t="s">
        <v>59</v>
      </c>
      <c r="F11" s="38" t="s">
        <v>60</v>
      </c>
      <c r="G11" s="46" t="s">
        <v>35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 t="s">
        <v>61</v>
      </c>
      <c r="P11" s="49">
        <v>680</v>
      </c>
      <c r="Q11" s="49"/>
      <c r="R11" s="49"/>
      <c r="S11" s="38" t="s">
        <v>62</v>
      </c>
      <c r="T11" s="38" t="s">
        <v>63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