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'путевой'!$A$1:$U$45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<sst xmlns="http://schemas.openxmlformats.org/spreadsheetml/2006/main" uniqueCount="197">
  <si>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</si>
  <si>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</si>
  <si>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</si>
  <si>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</si>
  <si>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</si>
  <si>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15.04.2020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</si>
  <si>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</si>
  <si>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</si>
  <si>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</si>
  <si>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</si>
  <si>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</si>
  <si>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</si>
  <si>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</si>
  <si>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</si>
  <si>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</si>
  <si>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</si>
  <si>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</si>
  <si>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</si>
  <si>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</si>
  <si>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</si>
  <si>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</si>
  <si>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</si>
  <si>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</si>
  <si>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</si>
  <si>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</si>
  <si>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</si>
  <si>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</si>
  <si>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</si>
  <si>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</si>
  <si>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</si>
  <si>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Колпино посёлок Сапёрный (Железнодорожный переезд), Петрозаводское шоссе д.18</t>
  </si>
  <si>
    <t>Лит А, 8-911-273-28-38 Сергей</t>
  </si>
  <si>
    <t>12:00-15:00</t>
  </si>
  <si>
    <t>Георгий</t>
  </si>
  <si>
    <t>Клиент№6457</t>
  </si>
  <si>
    <t>СПб, пр. Тореза, д. 82</t>
  </si>
  <si>
    <t>кв. 21, 3йэтаж, 8-904-337-65-98 Василий, 8-952-224-54-26 Наталья</t>
  </si>
  <si>
    <t>10:00-15:00</t>
  </si>
  <si>
    <t>Дмитрий</t>
  </si>
  <si>
    <t>ЧИСТЫЕ БУТЫЛИ!!! созвон за час, чтобы были на месте</t>
  </si>
  <si>
    <t>Авангард - водоносов (ИП Надобников)</t>
  </si>
  <si>
    <t>СПб, ул. Чайковского, д. 77Б</t>
  </si>
  <si>
    <t>8-921-589-43-75,  719-65-41</t>
  </si>
  <si>
    <t>10:00-17:00</t>
  </si>
  <si>
    <t>заезд от д. 75, В СЛЕД РАЗ ПОДПИСАТЬ ДОКИ от 15.04</t>
  </si>
  <si>
    <t>ТГК-1</t>
  </si>
  <si>
    <t>СПб, пр. Добролюбова, д. 16к2</t>
  </si>
  <si>
    <t>3й этаж, лифт есть, 8-921-330-59-65 Цветкова Анна Тимофеевна</t>
  </si>
  <si>
    <t>Вячеслав</t>
  </si>
  <si>
    <t>ПОЗВОНИТЬ ЗА ЧАС ЧТОБЫ ЧЕЛОВЕК ПРИЕХАЛ 8-921-330-59-65 . БУТЫЛИ с ручками! делаем упд и вписываем  Договор №163862 от 25.02.2019 г.  в ручную набирать Вода "Серебряная капелька 6 л" .Подписывать акт!</t>
  </si>
  <si>
    <t>ОборонЭнерго</t>
  </si>
  <si>
    <t>г. Ломоносов, Гаванский переулок д. 2</t>
  </si>
  <si>
    <t>8-921-855-83-04 Маковеева Елена Евгеньевна</t>
  </si>
  <si>
    <t>09:00-13:00 14:00-17:00</t>
  </si>
  <si>
    <t>Синельников Андрей Владимирович 8-921-855-83-03 тендер,всегда подписывать акт на тару!!Договор поставки №70-СЗФ-2018 от 13.06.2018</t>
  </si>
  <si>
    <t>Водоносов</t>
  </si>
  <si>
    <t>г. Коммунар, Новое Антропшино, ул. Славянская, д. 9</t>
  </si>
  <si>
    <t>кв. 4 , 1й этаж, 8-911-715-07-70</t>
  </si>
  <si>
    <t>10:00-14:00</t>
  </si>
  <si>
    <t>созвон за 30 мин.воду занести в квартиру ,8-911-837-96-26. по возможности пораньше</t>
  </si>
  <si>
    <t>СПб, пр. Просвещения, д. 33к1</t>
  </si>
  <si>
    <t>кв. 277, 14-й этаж, 8-921-392-08-14</t>
  </si>
  <si>
    <t>созвон!!</t>
  </si>
  <si>
    <t>СПЕКТР СПб(бывшие СПЕКТР (бывш. СТАДИКО СПб)</t>
  </si>
  <si>
    <t>СПб, Старопетергофский пр. д. 40</t>
  </si>
  <si>
    <t>литер А-офис, литре Б-склад, 8-981-833-36-46.  4-й эт, налево, по правую руку 3-я дверь,  241-66-86</t>
  </si>
  <si>
    <t>с ндс!</t>
  </si>
  <si>
    <t>Клиент№2750</t>
  </si>
  <si>
    <t>СПб, ул. Курляндская д. 22/24</t>
  </si>
  <si>
    <t>кв 50, 5-й этаж, 8-953-349-60-65</t>
  </si>
  <si>
    <t>10:00-12:00</t>
  </si>
  <si>
    <t>СТРОГО не раньше 10.</t>
  </si>
  <si>
    <t>СМУ Юнтолово (бывший Главстрой - строительное управление)</t>
  </si>
  <si>
    <t>СПб, ул. 3-я Конная Лахта</t>
  </si>
  <si>
    <t>Юнтолово стройка нового жилого микрорайона, после петляющего отрезка дороги,через 100 м. по правую сторону будет заезд на стройку через КПП, 8-921-437-66-71, 8-921-427-72-24</t>
  </si>
  <si>
    <t>10:00-16:00</t>
  </si>
  <si>
    <t>звонить на номер 8-911-768-47-19, В СЧЁТЕ : ОСНОВАНИЕ - пустое,  В УПД указывать (внизу) Договор№10-15/255 от 01.10.2015 
3 этаж без лифта,БУТЫЛИ ДОЛЖНЫ БЫТЬ ХОРОШИЕ. новая цена.
АНЯ ВНИМАТЕЛЬНО - ЦЕНА 120 (и только такая никакая другая даже если есть подъем)</t>
  </si>
  <si>
    <t>г. Пушкин, СПб,Октябрьский бульвар д. 35</t>
  </si>
  <si>
    <t>кв.22, 8-911-917-82-10</t>
  </si>
  <si>
    <t xml:space="preserve">1 - ЧЕК (всегда)
 </t>
  </si>
  <si>
    <t>Клиент№6166</t>
  </si>
  <si>
    <t>СПБ, ул. Фёдора Абрамова, д. 16/1</t>
  </si>
  <si>
    <t>кв. 44, 8-911-246-78-47</t>
  </si>
  <si>
    <t>11:00-15:00</t>
  </si>
  <si>
    <t>не раньше 18! бутыли чистые и аккуратные.</t>
  </si>
  <si>
    <t>СМУ Северная долина (бывш. Главстрой - стоительное управленее)</t>
  </si>
  <si>
    <t>СПб, улица Михаила Дудина, д. 17</t>
  </si>
  <si>
    <t>промзона Парнас, у Метро Парнас,  штаб строительства жилого комплекса Северная долина. Перед выездом позвонить, сориентируют как проехать.  Контактное лицо - нач. АХО Мартынов Геннадий Михайлович 89219319313, 8-921-387-43-14, 8-965-779-7</t>
  </si>
  <si>
    <t>9:00-17:00</t>
  </si>
  <si>
    <t>подписать доки . В УПД ОСНОВАНИЕ УКАЗЫВАТЬ Договор  №01-16/297 от 01.01.16 .указывать в доках " Вода Питьевая, 19 л"  .  8-931-378-27-57 Бахром отдаст документы .с ндс!заезд осуществляется с 4-го Верхнего пер. схема заезда у АНИ В ПАПКЕ. СОЗВОН ЗА ПОЛЧАСА! звонить на номер 8-931-218-83-63.</t>
  </si>
  <si>
    <t>МТК (Профмед)</t>
  </si>
  <si>
    <t>поселок Шушары, СПб, Поселковая ул. д. 12</t>
  </si>
  <si>
    <t>8-981-876-11-37</t>
  </si>
  <si>
    <t>08:00-17:00</t>
  </si>
  <si>
    <t>с 11! созвон минимум за час! (иначе никого не будет на месте),новые цены</t>
  </si>
  <si>
    <t>Клиент№5767</t>
  </si>
  <si>
    <t>Богатырский пр-т, д.36, к.1</t>
  </si>
  <si>
    <t>кв.192, 2ая парадная, 17й этаж,8-921-848-87-71 Ксения</t>
  </si>
  <si>
    <t>13:00-17:00</t>
  </si>
  <si>
    <t>созвон</t>
  </si>
  <si>
    <t>разовый</t>
  </si>
  <si>
    <t>СПб, посёлок Мурино, шоссе в Лаврики, д. 83</t>
  </si>
  <si>
    <t>8-981-767-90-15</t>
  </si>
  <si>
    <t>12:00-17:00</t>
  </si>
  <si>
    <t xml:space="preserve">4 - Многооборотная ПЭТ бутыль 12,5 литров
 4 - Пробка для бутылей 19 литров
 </t>
  </si>
  <si>
    <t>от ОФВ СОЗВОН ЗАРАНЕЕ</t>
  </si>
  <si>
    <t>Водономика</t>
  </si>
  <si>
    <t>СПб, Гражданский пр. д. 36</t>
  </si>
  <si>
    <t>банк Россельхоз, 8-911-289-09-71 Алла Владимировна</t>
  </si>
  <si>
    <t>работают до 15 МОЖНО НЕ ЗВОНИТЬ НЕСИТЕ В БАНК клиент от Риты (это её мама если что) если не дозвониться звоните Рите</t>
  </si>
  <si>
    <t>СМК</t>
  </si>
  <si>
    <t>СПб, Волхонское шоссе д. 4Б</t>
  </si>
  <si>
    <t>Максим  - 8-911-111-43-76, 8-911-291-32-88</t>
  </si>
  <si>
    <t>с ндс, см примечаний в базе (на Корабельную только граждане РФ).</t>
  </si>
  <si>
    <t>Клиент№6052</t>
  </si>
  <si>
    <t>СПб, Мытнинская ул. д. 31</t>
  </si>
  <si>
    <t>1й этаж, 8-963-628-07-77</t>
  </si>
  <si>
    <t>10:00-13:00</t>
  </si>
  <si>
    <t>новая цена, созвон. 906-241-14-41</t>
  </si>
  <si>
    <t>СПб, Басков пер. д. 23</t>
  </si>
  <si>
    <t>8-921-769-17-13 звонок на двери двора. "16"</t>
  </si>
  <si>
    <t>12:00-14:00</t>
  </si>
  <si>
    <t>с 12! кв. 16, обязательно созвон,на месте звонить на номер 8-921-769-17-13   Созвон - встретят.   8-927-734-58-30</t>
  </si>
  <si>
    <t>ПК Исток (бывш. Метрос, бывш. ЗапускИнжиниринг)</t>
  </si>
  <si>
    <t>СПб, ул. Минеральная д.32</t>
  </si>
  <si>
    <t>677-94-92 Караваев Денис</t>
  </si>
  <si>
    <t>с ндс созвон утром  8-981-159-33-32 ОТПРАВЛЯТЬ СЧЁТ buh.pkistok@gmail.com</t>
  </si>
  <si>
    <t>ООО Деливери Аква Сервис</t>
  </si>
  <si>
    <t>СПб, ул.Димитрова д.41</t>
  </si>
  <si>
    <t>к.1, кв.45 8-921-986-72-98</t>
  </si>
  <si>
    <t xml:space="preserve">115 - Ручка для переноса
 105 - Помпа Лилу эконом
 </t>
  </si>
  <si>
    <t>от офв эконом (3 кор по 35 шт) ручек для переноски (1 кор)</t>
  </si>
  <si>
    <t>СПб, Рыбацкий пр. д. 17к1</t>
  </si>
  <si>
    <t>кв. 216, 11-этаж, 8-911-916-51-60</t>
  </si>
  <si>
    <t>по возможности пораньше, созвон</t>
  </si>
  <si>
    <t>Клиент№4311</t>
  </si>
  <si>
    <t>СПб, ул. Тамбасова, д. 21к2</t>
  </si>
  <si>
    <t>кв. 229, 14-й этаж, 8-911-777-66-22</t>
  </si>
  <si>
    <t>созвон заранее, за 30 минут . оплачивает на сайте</t>
  </si>
  <si>
    <t>г. Колпино, СПб, пр. Ленина д. 70</t>
  </si>
  <si>
    <t>вход ближе с пр. Ленина 2 этаж, офис 26, 8-921-659-09-24, 8-921-327-51-56, 241-56-19</t>
  </si>
  <si>
    <t>с 13 до 14 обед (никого не будет)откроют дверь по звонку</t>
  </si>
  <si>
    <t>Клиент№6460</t>
  </si>
  <si>
    <t>Красное Село ул. Уланская д. 3</t>
  </si>
  <si>
    <t>кв. 147, 1й этаж, 8-981-105-62-65</t>
  </si>
  <si>
    <t>Клиент№6684</t>
  </si>
  <si>
    <t>г. Ломоносов,  ул. Александровская д. 22/17</t>
  </si>
  <si>
    <t>2-я парадная, кв.16, 8-905-220-98-52</t>
  </si>
  <si>
    <t>созвон ЗА ЧАС!</t>
  </si>
  <si>
    <t>СПб, Московский проспект, д. 176</t>
  </si>
  <si>
    <t>Въезд с Благодатной, кв. 13, 3й этаж,  8-931-960-45-30</t>
  </si>
  <si>
    <t>созвон.если совсем не алё звонить на номер 8-931-297-68-34. как можно раньше.</t>
  </si>
  <si>
    <t>г. Пушкин, СПб, поселок Шушары, ул. Ростовская, д. 26к1</t>
  </si>
  <si>
    <t>кв. 48, 3й этаж, лифт есть, 8-953-345-19-02, 8-953-345-18-85 (доп.номер)</t>
  </si>
  <si>
    <t>домофон не работает- созвон</t>
  </si>
  <si>
    <t>Клиент №6478</t>
  </si>
  <si>
    <t>СПб, ул. Софийская д. 43</t>
  </si>
  <si>
    <t>к4, 2 этаж, кв.5, 2 этаж, звонок у парадной, 8-952-210-51-93</t>
  </si>
  <si>
    <t>звонок у парадной, 8-952-210-51-93  ,</t>
  </si>
  <si>
    <t>г. Колпино, СПб, Советский бульвар, д. 5</t>
  </si>
  <si>
    <t>ЛитА, налоговая №20, каб 117, 8-999-528-98-63</t>
  </si>
  <si>
    <t>НЕ ПОЗЖЕ 13</t>
  </si>
  <si>
    <t>СПб, Юкковское шоссе,д.  6к4</t>
  </si>
  <si>
    <t>кв. 22, 5й этаж, лифт есть, 8-921-394-26-97</t>
  </si>
  <si>
    <t>созвон заранее! если не успеваете - звоните</t>
  </si>
  <si>
    <t>лавка ЕДОК</t>
  </si>
  <si>
    <t>СПб, пр. Непокорённых, д. 63к80</t>
  </si>
  <si>
    <t>8-981-782-58-14 - Илья,калининская продуктовая база.309-40-93</t>
  </si>
  <si>
    <t>со след поставкой передать доки за 12.03 у Риты ПОДПИСАТЬ ДОГОВОР  С НДС СЧЁТ НА ЛАВКА ЕДОК ПОМЕНЯЛИ ВОДУ 8-981-782-58-14 - Илья.,проверять кол-во бут в месяц.  въезд на территорию 30р - брать из налички,с клиента не требовать(включена в стоимость воды).</t>
  </si>
  <si>
    <t>Торговая компания Юниторг (бывТД ЮНИТОРГ водоносов)</t>
  </si>
  <si>
    <t>СПб, пр. Юрия Гагарина, 1</t>
  </si>
  <si>
    <t>офис 610, внутренний тел  346-86-16 , 8-921-58-48-522</t>
  </si>
  <si>
    <t>переехали в офис 610 , не позже 15!!</t>
  </si>
  <si>
    <t>СПб,проспект Московский д. 73 корпус 5</t>
  </si>
  <si>
    <t>4-й подъезд, 4-й этаж, кв. 298, лифт есть, 8-930-819-26-17</t>
  </si>
  <si>
    <t>9:00-21:00</t>
  </si>
  <si>
    <t>СПб, Гражданский проспект, д.9 9</t>
  </si>
  <si>
    <t>к. 3, кв. 8, 8-952-382-52-17</t>
  </si>
  <si>
    <t>12:00-16:00</t>
  </si>
  <si>
    <t xml:space="preserve">3 - Бутыль 19 литров с ручкой
 3 - Пробка для бутылей 19 литров
 </t>
  </si>
  <si>
    <t>ОБЯЗАТЕЛЕН СОЗВОН ЗА ЧАС ЧТОБЫ БЫЛИ ДОМА</t>
  </si>
  <si>
    <t>РАЗОВЫЙ</t>
  </si>
  <si>
    <t>СПб, Богатырский пр.  д. 26</t>
  </si>
  <si>
    <t>к1, кв.33, 8-911-037-71-03</t>
  </si>
  <si>
    <t xml:space="preserve">4 - Вода Vilae 19л
 </t>
  </si>
  <si>
    <t>от самсона</t>
  </si>
  <si>
    <t>Мегатехника</t>
  </si>
  <si>
    <t>ул. Степана Разина 9</t>
  </si>
  <si>
    <t>самовывоз</t>
  </si>
  <si>
    <t>Митя</t>
  </si>
  <si>
    <t>Клиент№5245</t>
  </si>
  <si>
    <t>СПб, Степана Разина д. 9-11</t>
  </si>
  <si>
    <t>Самовывоз</t>
  </si>
  <si>
    <t>до 15</t>
  </si>
  <si>
    <t>8-981-850-97-47</t>
  </si>
  <si>
    <t>Клиент№6679</t>
  </si>
  <si>
    <t>СПб, ул. Степана Разина д. 9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</si>
</sst>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45" sqref="C4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4429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>
        <v>10</v>
      </c>
      <c r="M6" s="49"/>
      <c r="N6" s="49" t="str">
        <f>SUM(I6:M6)</f>
        <v>0</v>
      </c>
      <c r="O6" s="50"/>
      <c r="P6" s="49">
        <v>1400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47">
        <v>6457</v>
      </c>
      <c r="D7" s="46" t="s">
        <v>35</v>
      </c>
      <c r="E7" s="46" t="s">
        <v>36</v>
      </c>
      <c r="F7" s="38" t="s">
        <v>37</v>
      </c>
      <c r="G7" s="46" t="s">
        <v>38</v>
      </c>
      <c r="H7" s="48"/>
      <c r="I7" s="49"/>
      <c r="J7" s="49">
        <v>3</v>
      </c>
      <c r="K7" s="49"/>
      <c r="L7" s="49"/>
      <c r="M7" s="49"/>
      <c r="N7" s="49" t="str">
        <f>SUM(I7:M7)</f>
        <v>0</v>
      </c>
      <c r="O7" s="50"/>
      <c r="P7" s="49">
        <v>735</v>
      </c>
      <c r="Q7" s="49"/>
      <c r="R7" s="49"/>
      <c r="S7" s="38"/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40</v>
      </c>
      <c r="C8" s="54">
        <v>92585</v>
      </c>
      <c r="D8" s="53" t="s">
        <v>41</v>
      </c>
      <c r="E8" s="53" t="s">
        <v>42</v>
      </c>
      <c r="F8" s="55" t="s">
        <v>43</v>
      </c>
      <c r="G8" s="53" t="s">
        <v>33</v>
      </c>
      <c r="H8" s="56"/>
      <c r="I8" s="57"/>
      <c r="J8" s="57"/>
      <c r="K8" s="57"/>
      <c r="L8" s="57">
        <v>9</v>
      </c>
      <c r="M8" s="57"/>
      <c r="N8" s="57" t="str">
        <f>SUM(I8:M8)</f>
        <v>0</v>
      </c>
      <c r="O8" s="58"/>
      <c r="P8" s="57"/>
      <c r="Q8" s="57">
        <v>1395</v>
      </c>
      <c r="R8" s="57"/>
      <c r="S8" s="55"/>
      <c r="T8" s="55" t="s">
        <v>44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45</v>
      </c>
      <c r="C9" s="54">
        <v>500040</v>
      </c>
      <c r="D9" s="53" t="s">
        <v>46</v>
      </c>
      <c r="E9" s="53" t="s">
        <v>47</v>
      </c>
      <c r="F9" s="55" t="s">
        <v>37</v>
      </c>
      <c r="G9" s="53" t="s">
        <v>48</v>
      </c>
      <c r="H9" s="56"/>
      <c r="I9" s="57">
        <v>50</v>
      </c>
      <c r="J9" s="57"/>
      <c r="K9" s="57"/>
      <c r="L9" s="57"/>
      <c r="M9" s="57"/>
      <c r="N9" s="57" t="str">
        <f>SUM(I9:M9)</f>
        <v>0</v>
      </c>
      <c r="O9" s="58"/>
      <c r="P9" s="57"/>
      <c r="Q9" s="57">
        <v>6480</v>
      </c>
      <c r="R9" s="57"/>
      <c r="S9" s="55"/>
      <c r="T9" s="55" t="s">
        <v>49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50</v>
      </c>
      <c r="C10" s="54">
        <v>50010</v>
      </c>
      <c r="D10" s="53" t="s">
        <v>51</v>
      </c>
      <c r="E10" s="53" t="s">
        <v>52</v>
      </c>
      <c r="F10" s="55" t="s">
        <v>53</v>
      </c>
      <c r="G10" s="53" t="s">
        <v>48</v>
      </c>
      <c r="H10" s="56"/>
      <c r="I10" s="57">
        <v>10</v>
      </c>
      <c r="J10" s="57"/>
      <c r="K10" s="57"/>
      <c r="L10" s="57"/>
      <c r="M10" s="57"/>
      <c r="N10" s="57" t="str">
        <f>SUM(I10:M10)</f>
        <v>0</v>
      </c>
      <c r="O10" s="58"/>
      <c r="P10" s="57"/>
      <c r="Q10" s="57">
        <v>1050</v>
      </c>
      <c r="R10" s="57"/>
      <c r="S10" s="55"/>
      <c r="T10" s="55" t="s">
        <v>54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55</v>
      </c>
      <c r="C11" s="47">
        <v>94289</v>
      </c>
      <c r="D11" s="46" t="s">
        <v>56</v>
      </c>
      <c r="E11" s="46" t="s">
        <v>57</v>
      </c>
      <c r="F11" s="38" t="s">
        <v>58</v>
      </c>
      <c r="G11" s="46" t="s">
        <v>33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/>
      <c r="P11" s="49">
        <v>680</v>
      </c>
      <c r="Q11" s="49"/>
      <c r="R11" s="49"/>
      <c r="S11" s="38"/>
      <c r="T11" s="38" t="s">
        <v>59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55</v>
      </c>
      <c r="C12" s="47">
        <v>1960</v>
      </c>
      <c r="D12" s="46" t="s">
        <v>60</v>
      </c>
      <c r="E12" s="46" t="s">
        <v>61</v>
      </c>
      <c r="F12" s="38" t="s">
        <v>37</v>
      </c>
      <c r="G12" s="46" t="s">
        <v>38</v>
      </c>
      <c r="H12" s="48"/>
      <c r="I12" s="49"/>
      <c r="J12" s="49"/>
      <c r="K12" s="49"/>
      <c r="L12" s="49">
        <v>3</v>
      </c>
      <c r="M12" s="49"/>
      <c r="N12" s="49" t="str">
        <f>SUM(I12:M12)</f>
        <v>0</v>
      </c>
      <c r="O12" s="50"/>
      <c r="P12" s="49">
        <v>540</v>
      </c>
      <c r="Q12" s="49"/>
      <c r="R12" s="49"/>
      <c r="S12" s="38"/>
      <c r="T12" s="38" t="s">
        <v>62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63</v>
      </c>
      <c r="C13" s="54">
        <v>2062</v>
      </c>
      <c r="D13" s="53" t="s">
        <v>64</v>
      </c>
      <c r="E13" s="53" t="s">
        <v>65</v>
      </c>
      <c r="F13" s="55" t="s">
        <v>58</v>
      </c>
      <c r="G13" s="53" t="s">
        <v>48</v>
      </c>
      <c r="H13" s="56"/>
      <c r="I13" s="57"/>
      <c r="J13" s="57">
        <v>5</v>
      </c>
      <c r="K13" s="57"/>
      <c r="L13" s="57"/>
      <c r="M13" s="57"/>
      <c r="N13" s="57" t="str">
        <f>SUM(I13:M13)</f>
        <v>0</v>
      </c>
      <c r="O13" s="58"/>
      <c r="P13" s="57"/>
      <c r="Q13" s="57">
        <v>1100</v>
      </c>
      <c r="R13" s="57"/>
      <c r="S13" s="55"/>
      <c r="T13" s="55" t="s">
        <v>66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67</v>
      </c>
      <c r="C14" s="47">
        <v>2750</v>
      </c>
      <c r="D14" s="46" t="s">
        <v>68</v>
      </c>
      <c r="E14" s="46" t="s">
        <v>69</v>
      </c>
      <c r="F14" s="38" t="s">
        <v>70</v>
      </c>
      <c r="G14" s="46" t="s">
        <v>48</v>
      </c>
      <c r="H14" s="48"/>
      <c r="I14" s="49"/>
      <c r="J14" s="49">
        <v>5</v>
      </c>
      <c r="K14" s="49"/>
      <c r="L14" s="49"/>
      <c r="M14" s="49"/>
      <c r="N14" s="49" t="str">
        <f>SUM(I14:M14)</f>
        <v>0</v>
      </c>
      <c r="O14" s="50"/>
      <c r="P14" s="49">
        <v>1150</v>
      </c>
      <c r="Q14" s="49"/>
      <c r="R14" s="49">
        <v>100</v>
      </c>
      <c r="S14" s="38"/>
      <c r="T14" s="38" t="s">
        <v>71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72</v>
      </c>
      <c r="C15" s="54">
        <v>1011</v>
      </c>
      <c r="D15" s="53" t="s">
        <v>73</v>
      </c>
      <c r="E15" s="53" t="s">
        <v>74</v>
      </c>
      <c r="F15" s="55" t="s">
        <v>75</v>
      </c>
      <c r="G15" s="53" t="s">
        <v>38</v>
      </c>
      <c r="H15" s="56"/>
      <c r="I15" s="57"/>
      <c r="J15" s="57">
        <v>30</v>
      </c>
      <c r="K15" s="57"/>
      <c r="L15" s="57"/>
      <c r="M15" s="57"/>
      <c r="N15" s="57" t="str">
        <f>SUM(I15:M15)</f>
        <v>0</v>
      </c>
      <c r="O15" s="58"/>
      <c r="P15" s="57"/>
      <c r="Q15" s="57">
        <v>3600</v>
      </c>
      <c r="R15" s="57">
        <v>125</v>
      </c>
      <c r="S15" s="55"/>
      <c r="T15" s="55" t="s">
        <v>76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55</v>
      </c>
      <c r="C16" s="51">
        <v>94888</v>
      </c>
      <c r="D16" s="46" t="s">
        <v>77</v>
      </c>
      <c r="E16" s="46" t="s">
        <v>78</v>
      </c>
      <c r="F16" s="38" t="s">
        <v>58</v>
      </c>
      <c r="G16" s="46" t="s">
        <v>33</v>
      </c>
      <c r="H16" s="48"/>
      <c r="I16" s="49"/>
      <c r="J16" s="49"/>
      <c r="K16" s="49"/>
      <c r="L16" s="49">
        <v>4</v>
      </c>
      <c r="M16" s="49"/>
      <c r="N16" s="49" t="str">
        <f>SUM(I16:M16)</f>
        <v>0</v>
      </c>
      <c r="O16" s="50"/>
      <c r="P16" s="49">
        <v>680</v>
      </c>
      <c r="Q16" s="49"/>
      <c r="R16" s="49"/>
      <c r="S16" s="38" t="s">
        <v>79</v>
      </c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80</v>
      </c>
      <c r="C17" s="51">
        <v>6166</v>
      </c>
      <c r="D17" s="46" t="s">
        <v>81</v>
      </c>
      <c r="E17" s="46" t="s">
        <v>82</v>
      </c>
      <c r="F17" s="38" t="s">
        <v>83</v>
      </c>
      <c r="G17" s="46" t="s">
        <v>38</v>
      </c>
      <c r="H17" s="48"/>
      <c r="I17" s="49"/>
      <c r="J17" s="49"/>
      <c r="K17" s="49"/>
      <c r="L17" s="49">
        <v>4</v>
      </c>
      <c r="M17" s="49"/>
      <c r="N17" s="49" t="str">
        <f>SUM(I17:M17)</f>
        <v>0</v>
      </c>
      <c r="O17" s="50"/>
      <c r="P17" s="49">
        <v>440</v>
      </c>
      <c r="Q17" s="49"/>
      <c r="R17" s="49"/>
      <c r="S17" s="38"/>
      <c r="T17" s="38" t="s">
        <v>84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85</v>
      </c>
      <c r="C18" s="54">
        <v>900</v>
      </c>
      <c r="D18" s="53" t="s">
        <v>86</v>
      </c>
      <c r="E18" s="53" t="s">
        <v>87</v>
      </c>
      <c r="F18" s="55" t="s">
        <v>88</v>
      </c>
      <c r="G18" s="53" t="s">
        <v>38</v>
      </c>
      <c r="H18" s="56"/>
      <c r="I18" s="57"/>
      <c r="J18" s="57">
        <v>45</v>
      </c>
      <c r="K18" s="57"/>
      <c r="L18" s="57"/>
      <c r="M18" s="57"/>
      <c r="N18" s="57" t="str">
        <f>SUM(I18:M18)</f>
        <v>0</v>
      </c>
      <c r="O18" s="58"/>
      <c r="P18" s="57"/>
      <c r="Q18" s="57">
        <v>5175</v>
      </c>
      <c r="R18" s="57"/>
      <c r="S18" s="55"/>
      <c r="T18" s="55" t="s">
        <v>89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90</v>
      </c>
      <c r="C19" s="47">
        <v>2704</v>
      </c>
      <c r="D19" s="46" t="s">
        <v>91</v>
      </c>
      <c r="E19" s="46" t="s">
        <v>92</v>
      </c>
      <c r="F19" s="38" t="s">
        <v>93</v>
      </c>
      <c r="G19" s="46" t="s">
        <v>33</v>
      </c>
      <c r="H19" s="48"/>
      <c r="I19" s="49"/>
      <c r="J19" s="49">
        <v>2</v>
      </c>
      <c r="K19" s="49"/>
      <c r="L19" s="49"/>
      <c r="M19" s="49"/>
      <c r="N19" s="49" t="str">
        <f>SUM(I19:M19)</f>
        <v>0</v>
      </c>
      <c r="O19" s="50"/>
      <c r="P19" s="49">
        <v>400</v>
      </c>
      <c r="Q19" s="49"/>
      <c r="R19" s="49"/>
      <c r="S19" s="38"/>
      <c r="T19" s="38" t="s">
        <v>94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95</v>
      </c>
      <c r="C20" s="47">
        <v>5767</v>
      </c>
      <c r="D20" s="46" t="s">
        <v>96</v>
      </c>
      <c r="E20" s="46" t="s">
        <v>97</v>
      </c>
      <c r="F20" s="38" t="s">
        <v>98</v>
      </c>
      <c r="G20" s="46" t="s">
        <v>38</v>
      </c>
      <c r="H20" s="48"/>
      <c r="I20" s="49"/>
      <c r="J20" s="49"/>
      <c r="K20" s="49">
        <v>5</v>
      </c>
      <c r="L20" s="49"/>
      <c r="M20" s="49"/>
      <c r="N20" s="49" t="str">
        <f>SUM(I20:M20)</f>
        <v>0</v>
      </c>
      <c r="O20" s="50"/>
      <c r="P20" s="49">
        <v>900</v>
      </c>
      <c r="Q20" s="49"/>
      <c r="R20" s="49"/>
      <c r="S20" s="38"/>
      <c r="T20" s="38" t="s">
        <v>99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100</v>
      </c>
      <c r="C21" s="47"/>
      <c r="D21" s="46" t="s">
        <v>101</v>
      </c>
      <c r="E21" s="46" t="s">
        <v>102</v>
      </c>
      <c r="F21" s="38" t="s">
        <v>103</v>
      </c>
      <c r="G21" s="46" t="s">
        <v>38</v>
      </c>
      <c r="H21" s="48"/>
      <c r="I21" s="49"/>
      <c r="J21" s="49"/>
      <c r="K21" s="49"/>
      <c r="L21" s="49"/>
      <c r="M21" s="49"/>
      <c r="N21" s="49" t="str">
        <f>SUM(I21:M21)</f>
        <v>0</v>
      </c>
      <c r="O21" s="50"/>
      <c r="P21" s="49">
        <v>1200</v>
      </c>
      <c r="Q21" s="49"/>
      <c r="R21" s="49"/>
      <c r="S21" s="38" t="s">
        <v>104</v>
      </c>
      <c r="T21" s="38" t="s">
        <v>105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9">
        <v>17</v>
      </c>
      <c r="B22" s="60" t="s">
        <v>106</v>
      </c>
      <c r="C22" s="51">
        <v>60085</v>
      </c>
      <c r="D22" s="60" t="s">
        <v>107</v>
      </c>
      <c r="E22" s="60" t="s">
        <v>108</v>
      </c>
      <c r="F22" s="62" t="s">
        <v>37</v>
      </c>
      <c r="G22" s="60" t="s">
        <v>38</v>
      </c>
      <c r="H22" s="63"/>
      <c r="I22" s="64"/>
      <c r="J22" s="64"/>
      <c r="K22" s="64"/>
      <c r="L22" s="64">
        <v>5</v>
      </c>
      <c r="M22" s="64"/>
      <c r="N22" s="64" t="str">
        <f>SUM(I22:M22)</f>
        <v>0</v>
      </c>
      <c r="O22" s="65"/>
      <c r="P22" s="64">
        <v>550</v>
      </c>
      <c r="Q22" s="64"/>
      <c r="R22" s="64"/>
      <c r="S22" s="62" t="s">
        <v>79</v>
      </c>
      <c r="T22" s="62" t="s">
        <v>109</v>
      </c>
      <c r="U22" s="62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2">
        <v>18</v>
      </c>
      <c r="B23" s="53" t="s">
        <v>110</v>
      </c>
      <c r="C23" s="54">
        <v>1026</v>
      </c>
      <c r="D23" s="53" t="s">
        <v>111</v>
      </c>
      <c r="E23" s="53" t="s">
        <v>112</v>
      </c>
      <c r="F23" s="55" t="s">
        <v>37</v>
      </c>
      <c r="G23" s="53" t="s">
        <v>48</v>
      </c>
      <c r="H23" s="56"/>
      <c r="I23" s="57"/>
      <c r="J23" s="57"/>
      <c r="K23" s="57">
        <v>5</v>
      </c>
      <c r="L23" s="57"/>
      <c r="M23" s="57"/>
      <c r="N23" s="57" t="str">
        <f>SUM(I23:M23)</f>
        <v>0</v>
      </c>
      <c r="O23" s="58"/>
      <c r="P23" s="57"/>
      <c r="Q23" s="57">
        <v>900</v>
      </c>
      <c r="R23" s="57"/>
      <c r="S23" s="55"/>
      <c r="T23" s="55" t="s">
        <v>113</v>
      </c>
      <c r="U23" s="5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114</v>
      </c>
      <c r="C24" s="51">
        <v>6052</v>
      </c>
      <c r="D24" s="46" t="s">
        <v>115</v>
      </c>
      <c r="E24" s="46" t="s">
        <v>116</v>
      </c>
      <c r="F24" s="38" t="s">
        <v>117</v>
      </c>
      <c r="G24" s="46" t="s">
        <v>33</v>
      </c>
      <c r="H24" s="48"/>
      <c r="I24" s="49"/>
      <c r="J24" s="49"/>
      <c r="K24" s="49">
        <v>10</v>
      </c>
      <c r="L24" s="49"/>
      <c r="M24" s="49"/>
      <c r="N24" s="49" t="str">
        <f>SUM(I24:M24)</f>
        <v>0</v>
      </c>
      <c r="O24" s="50"/>
      <c r="P24" s="49">
        <v>1400</v>
      </c>
      <c r="Q24" s="49"/>
      <c r="R24" s="49"/>
      <c r="S24" s="38"/>
      <c r="T24" s="38" t="s">
        <v>118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55</v>
      </c>
      <c r="C25" s="47">
        <v>3020</v>
      </c>
      <c r="D25" s="46" t="s">
        <v>119</v>
      </c>
      <c r="E25" s="46" t="s">
        <v>120</v>
      </c>
      <c r="F25" s="38" t="s">
        <v>121</v>
      </c>
      <c r="G25" s="46" t="s">
        <v>33</v>
      </c>
      <c r="H25" s="48"/>
      <c r="I25" s="49"/>
      <c r="J25" s="49"/>
      <c r="K25" s="49"/>
      <c r="L25" s="49">
        <v>3</v>
      </c>
      <c r="M25" s="49"/>
      <c r="N25" s="49" t="str">
        <f>SUM(I25:M25)</f>
        <v>0</v>
      </c>
      <c r="O25" s="50"/>
      <c r="P25" s="49">
        <v>555</v>
      </c>
      <c r="Q25" s="49"/>
      <c r="R25" s="49"/>
      <c r="S25" s="38"/>
      <c r="T25" s="38" t="s">
        <v>122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2">
        <v>21</v>
      </c>
      <c r="B26" s="53" t="s">
        <v>123</v>
      </c>
      <c r="C26" s="54">
        <v>2485</v>
      </c>
      <c r="D26" s="53" t="s">
        <v>124</v>
      </c>
      <c r="E26" s="53" t="s">
        <v>125</v>
      </c>
      <c r="F26" s="55" t="s">
        <v>37</v>
      </c>
      <c r="G26" s="53" t="s">
        <v>33</v>
      </c>
      <c r="H26" s="56"/>
      <c r="I26" s="57"/>
      <c r="J26" s="57"/>
      <c r="K26" s="57"/>
      <c r="L26" s="57">
        <v>15</v>
      </c>
      <c r="M26" s="57"/>
      <c r="N26" s="57" t="str">
        <f>SUM(I26:M26)</f>
        <v>0</v>
      </c>
      <c r="O26" s="58"/>
      <c r="P26" s="57"/>
      <c r="Q26" s="57">
        <v>2100</v>
      </c>
      <c r="R26" s="57"/>
      <c r="S26" s="55"/>
      <c r="T26" s="55" t="s">
        <v>126</v>
      </c>
      <c r="U26" s="55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127</v>
      </c>
      <c r="C27" s="47"/>
      <c r="D27" s="46" t="s">
        <v>128</v>
      </c>
      <c r="E27" s="46" t="s">
        <v>129</v>
      </c>
      <c r="F27" s="38" t="s">
        <v>75</v>
      </c>
      <c r="G27" s="46" t="s">
        <v>33</v>
      </c>
      <c r="H27" s="48"/>
      <c r="I27" s="49"/>
      <c r="J27" s="49"/>
      <c r="K27" s="49"/>
      <c r="L27" s="49"/>
      <c r="M27" s="49"/>
      <c r="N27" s="49" t="str">
        <f>SUM(I27:M27)</f>
        <v>0</v>
      </c>
      <c r="O27" s="50"/>
      <c r="P27" s="49">
        <v>0</v>
      </c>
      <c r="Q27" s="49"/>
      <c r="R27" s="49"/>
      <c r="S27" s="38" t="s">
        <v>130</v>
      </c>
      <c r="T27" s="38" t="s">
        <v>131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55</v>
      </c>
      <c r="C28" s="47">
        <v>1773</v>
      </c>
      <c r="D28" s="46" t="s">
        <v>132</v>
      </c>
      <c r="E28" s="46" t="s">
        <v>133</v>
      </c>
      <c r="F28" s="38" t="s">
        <v>58</v>
      </c>
      <c r="G28" s="46" t="s">
        <v>33</v>
      </c>
      <c r="H28" s="48"/>
      <c r="I28" s="49"/>
      <c r="J28" s="49"/>
      <c r="K28" s="49"/>
      <c r="L28" s="49">
        <v>2</v>
      </c>
      <c r="M28" s="49"/>
      <c r="N28" s="49" t="str">
        <f>SUM(I28:M28)</f>
        <v>0</v>
      </c>
      <c r="O28" s="50"/>
      <c r="P28" s="49">
        <v>350</v>
      </c>
      <c r="Q28" s="49"/>
      <c r="R28" s="49"/>
      <c r="S28" s="38"/>
      <c r="T28" s="38" t="s">
        <v>134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135</v>
      </c>
      <c r="C29" s="47">
        <v>4311</v>
      </c>
      <c r="D29" s="46" t="s">
        <v>136</v>
      </c>
      <c r="E29" s="46" t="s">
        <v>137</v>
      </c>
      <c r="F29" s="38" t="s">
        <v>58</v>
      </c>
      <c r="G29" s="46" t="s">
        <v>48</v>
      </c>
      <c r="H29" s="48"/>
      <c r="I29" s="49"/>
      <c r="J29" s="49"/>
      <c r="K29" s="49">
        <v>5</v>
      </c>
      <c r="L29" s="49"/>
      <c r="M29" s="49"/>
      <c r="N29" s="49" t="str">
        <f>SUM(I29:M29)</f>
        <v>0</v>
      </c>
      <c r="O29" s="50"/>
      <c r="P29" s="49">
        <v>900</v>
      </c>
      <c r="Q29" s="49"/>
      <c r="R29" s="49"/>
      <c r="S29" s="38"/>
      <c r="T29" s="38" t="s">
        <v>138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9">
        <v>25</v>
      </c>
      <c r="B30" s="60" t="s">
        <v>55</v>
      </c>
      <c r="C30" s="61">
        <v>2628</v>
      </c>
      <c r="D30" s="60" t="s">
        <v>139</v>
      </c>
      <c r="E30" s="60" t="s">
        <v>140</v>
      </c>
      <c r="F30" s="62" t="s">
        <v>117</v>
      </c>
      <c r="G30" s="60" t="s">
        <v>33</v>
      </c>
      <c r="H30" s="63"/>
      <c r="I30" s="64"/>
      <c r="J30" s="64"/>
      <c r="K30" s="64"/>
      <c r="L30" s="64">
        <v>4</v>
      </c>
      <c r="M30" s="64"/>
      <c r="N30" s="64" t="str">
        <f>SUM(I30:M30)</f>
        <v>0</v>
      </c>
      <c r="O30" s="65"/>
      <c r="P30" s="64">
        <v>680</v>
      </c>
      <c r="Q30" s="64"/>
      <c r="R30" s="64"/>
      <c r="S30" s="62"/>
      <c r="T30" s="62" t="s">
        <v>141</v>
      </c>
      <c r="U30" s="62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142</v>
      </c>
      <c r="C31" s="51">
        <v>6460</v>
      </c>
      <c r="D31" s="46" t="s">
        <v>143</v>
      </c>
      <c r="E31" s="46" t="s">
        <v>144</v>
      </c>
      <c r="F31" s="38" t="s">
        <v>58</v>
      </c>
      <c r="G31" s="46" t="s">
        <v>48</v>
      </c>
      <c r="H31" s="48"/>
      <c r="I31" s="49"/>
      <c r="J31" s="49"/>
      <c r="K31" s="49">
        <v>2</v>
      </c>
      <c r="L31" s="49"/>
      <c r="M31" s="49"/>
      <c r="N31" s="49" t="str">
        <f>SUM(I31:M31)</f>
        <v>0</v>
      </c>
      <c r="O31" s="50"/>
      <c r="P31" s="49">
        <v>380</v>
      </c>
      <c r="Q31" s="49"/>
      <c r="R31" s="49"/>
      <c r="S31" s="38"/>
      <c r="T31" s="38" t="s">
        <v>99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145</v>
      </c>
      <c r="C32" s="51">
        <v>6684</v>
      </c>
      <c r="D32" s="46" t="s">
        <v>146</v>
      </c>
      <c r="E32" s="46" t="s">
        <v>147</v>
      </c>
      <c r="F32" s="38" t="s">
        <v>103</v>
      </c>
      <c r="G32" s="46" t="s">
        <v>48</v>
      </c>
      <c r="H32" s="48"/>
      <c r="I32" s="49"/>
      <c r="J32" s="49"/>
      <c r="K32" s="49">
        <v>2</v>
      </c>
      <c r="L32" s="49"/>
      <c r="M32" s="49"/>
      <c r="N32" s="49" t="str">
        <f>SUM(I32:M32)</f>
        <v>0</v>
      </c>
      <c r="O32" s="50"/>
      <c r="P32" s="49">
        <v>380</v>
      </c>
      <c r="Q32" s="49"/>
      <c r="R32" s="49"/>
      <c r="S32" s="38"/>
      <c r="T32" s="38" t="s">
        <v>148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55</v>
      </c>
      <c r="C33" s="47">
        <v>1408</v>
      </c>
      <c r="D33" s="46" t="s">
        <v>149</v>
      </c>
      <c r="E33" s="46" t="s">
        <v>150</v>
      </c>
      <c r="F33" s="38" t="s">
        <v>117</v>
      </c>
      <c r="G33" s="46" t="s">
        <v>48</v>
      </c>
      <c r="H33" s="48"/>
      <c r="I33" s="49"/>
      <c r="J33" s="49"/>
      <c r="K33" s="49"/>
      <c r="L33" s="49">
        <v>4</v>
      </c>
      <c r="M33" s="49"/>
      <c r="N33" s="49" t="str">
        <f>SUM(I33:M33)</f>
        <v>0</v>
      </c>
      <c r="O33" s="50"/>
      <c r="P33" s="49">
        <v>680</v>
      </c>
      <c r="Q33" s="49"/>
      <c r="R33" s="49"/>
      <c r="S33" s="38"/>
      <c r="T33" s="38" t="s">
        <v>151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55</v>
      </c>
      <c r="C34" s="47">
        <v>4692</v>
      </c>
      <c r="D34" s="46" t="s">
        <v>152</v>
      </c>
      <c r="E34" s="46" t="s">
        <v>153</v>
      </c>
      <c r="F34" s="38" t="s">
        <v>58</v>
      </c>
      <c r="G34" s="46" t="s">
        <v>33</v>
      </c>
      <c r="H34" s="48"/>
      <c r="I34" s="49"/>
      <c r="J34" s="49"/>
      <c r="K34" s="49"/>
      <c r="L34" s="49">
        <v>2</v>
      </c>
      <c r="M34" s="49"/>
      <c r="N34" s="49" t="str">
        <f>SUM(I34:M34)</f>
        <v>0</v>
      </c>
      <c r="O34" s="50"/>
      <c r="P34" s="49">
        <v>370</v>
      </c>
      <c r="Q34" s="49"/>
      <c r="R34" s="49"/>
      <c r="S34" s="38"/>
      <c r="T34" s="38" t="s">
        <v>154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155</v>
      </c>
      <c r="C35" s="51">
        <v>6478</v>
      </c>
      <c r="D35" s="46" t="s">
        <v>156</v>
      </c>
      <c r="E35" s="46" t="s">
        <v>157</v>
      </c>
      <c r="F35" s="38" t="s">
        <v>83</v>
      </c>
      <c r="G35" s="46" t="s">
        <v>33</v>
      </c>
      <c r="H35" s="48"/>
      <c r="I35" s="49"/>
      <c r="J35" s="49">
        <v>1</v>
      </c>
      <c r="K35" s="49">
        <v>1</v>
      </c>
      <c r="L35" s="49"/>
      <c r="M35" s="49"/>
      <c r="N35" s="49" t="str">
        <f>SUM(I35:M35)</f>
        <v>0</v>
      </c>
      <c r="O35" s="50"/>
      <c r="P35" s="49">
        <v>435</v>
      </c>
      <c r="Q35" s="49"/>
      <c r="R35" s="49"/>
      <c r="S35" s="38"/>
      <c r="T35" s="38" t="s">
        <v>158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55</v>
      </c>
      <c r="C36" s="47">
        <v>2471</v>
      </c>
      <c r="D36" s="46" t="s">
        <v>159</v>
      </c>
      <c r="E36" s="46" t="s">
        <v>160</v>
      </c>
      <c r="F36" s="38" t="s">
        <v>117</v>
      </c>
      <c r="G36" s="46" t="s">
        <v>33</v>
      </c>
      <c r="H36" s="48"/>
      <c r="I36" s="49"/>
      <c r="J36" s="49"/>
      <c r="K36" s="49"/>
      <c r="L36" s="49">
        <v>4</v>
      </c>
      <c r="M36" s="49"/>
      <c r="N36" s="49" t="str">
        <f>SUM(I36:M36)</f>
        <v>0</v>
      </c>
      <c r="O36" s="50"/>
      <c r="P36" s="49">
        <v>680</v>
      </c>
      <c r="Q36" s="49"/>
      <c r="R36" s="49"/>
      <c r="S36" s="38" t="s">
        <v>79</v>
      </c>
      <c r="T36" s="38" t="s">
        <v>161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106</v>
      </c>
      <c r="C37" s="51">
        <v>60052</v>
      </c>
      <c r="D37" s="46" t="s">
        <v>162</v>
      </c>
      <c r="E37" s="46" t="s">
        <v>163</v>
      </c>
      <c r="F37" s="38" t="s">
        <v>37</v>
      </c>
      <c r="G37" s="46" t="s">
        <v>38</v>
      </c>
      <c r="H37" s="48"/>
      <c r="I37" s="49"/>
      <c r="J37" s="49"/>
      <c r="K37" s="49"/>
      <c r="L37" s="49">
        <v>3</v>
      </c>
      <c r="M37" s="49"/>
      <c r="N37" s="49" t="str">
        <f>SUM(I37:M37)</f>
        <v>0</v>
      </c>
      <c r="O37" s="50"/>
      <c r="P37" s="49">
        <v>555</v>
      </c>
      <c r="Q37" s="49"/>
      <c r="R37" s="49"/>
      <c r="S37" s="38"/>
      <c r="T37" s="38" t="s">
        <v>164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2">
        <v>33</v>
      </c>
      <c r="B38" s="53" t="s">
        <v>165</v>
      </c>
      <c r="C38" s="66">
        <v>6590</v>
      </c>
      <c r="D38" s="53" t="s">
        <v>166</v>
      </c>
      <c r="E38" s="53" t="s">
        <v>167</v>
      </c>
      <c r="F38" s="55" t="s">
        <v>43</v>
      </c>
      <c r="G38" s="53" t="s">
        <v>38</v>
      </c>
      <c r="H38" s="56"/>
      <c r="I38" s="57"/>
      <c r="J38" s="57">
        <v>10</v>
      </c>
      <c r="K38" s="57"/>
      <c r="L38" s="57"/>
      <c r="M38" s="57"/>
      <c r="N38" s="57" t="str">
        <f>SUM(I38:M38)</f>
        <v>0</v>
      </c>
      <c r="O38" s="58"/>
      <c r="P38" s="57"/>
      <c r="Q38" s="57">
        <v>1880</v>
      </c>
      <c r="R38" s="57"/>
      <c r="S38" s="55"/>
      <c r="T38" s="55" t="s">
        <v>168</v>
      </c>
      <c r="U38" s="55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2">
        <v>34</v>
      </c>
      <c r="B39" s="53" t="s">
        <v>169</v>
      </c>
      <c r="C39" s="54">
        <v>93392</v>
      </c>
      <c r="D39" s="53" t="s">
        <v>170</v>
      </c>
      <c r="E39" s="53" t="s">
        <v>171</v>
      </c>
      <c r="F39" s="55" t="s">
        <v>83</v>
      </c>
      <c r="G39" s="53" t="s">
        <v>48</v>
      </c>
      <c r="H39" s="56"/>
      <c r="I39" s="57"/>
      <c r="J39" s="57"/>
      <c r="K39" s="57"/>
      <c r="L39" s="57">
        <v>8</v>
      </c>
      <c r="M39" s="57"/>
      <c r="N39" s="57" t="str">
        <f>SUM(I39:M39)</f>
        <v>0</v>
      </c>
      <c r="O39" s="58"/>
      <c r="P39" s="57"/>
      <c r="Q39" s="57">
        <v>1240</v>
      </c>
      <c r="R39" s="57"/>
      <c r="S39" s="55"/>
      <c r="T39" s="55" t="s">
        <v>172</v>
      </c>
      <c r="U39" s="55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9">
        <v>35</v>
      </c>
      <c r="B40" s="60" t="s">
        <v>55</v>
      </c>
      <c r="C40" s="51">
        <v>94259</v>
      </c>
      <c r="D40" s="60" t="s">
        <v>173</v>
      </c>
      <c r="E40" s="60" t="s">
        <v>174</v>
      </c>
      <c r="F40" s="62" t="s">
        <v>175</v>
      </c>
      <c r="G40" s="60" t="s">
        <v>48</v>
      </c>
      <c r="H40" s="63"/>
      <c r="I40" s="64"/>
      <c r="J40" s="64"/>
      <c r="K40" s="64"/>
      <c r="L40" s="64">
        <v>3</v>
      </c>
      <c r="M40" s="64"/>
      <c r="N40" s="64" t="str">
        <f>SUM(I40:M40)</f>
        <v>0</v>
      </c>
      <c r="O40" s="65"/>
      <c r="P40" s="64">
        <v>555</v>
      </c>
      <c r="Q40" s="64"/>
      <c r="R40" s="64"/>
      <c r="S40" s="62"/>
      <c r="T40" s="62" t="s">
        <v>99</v>
      </c>
      <c r="U40" s="62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100</v>
      </c>
      <c r="C41" s="47"/>
      <c r="D41" s="46" t="s">
        <v>176</v>
      </c>
      <c r="E41" s="46" t="s">
        <v>177</v>
      </c>
      <c r="F41" s="38" t="s">
        <v>178</v>
      </c>
      <c r="G41" s="46" t="s">
        <v>38</v>
      </c>
      <c r="H41" s="48"/>
      <c r="I41" s="49"/>
      <c r="J41" s="49"/>
      <c r="K41" s="49"/>
      <c r="L41" s="49"/>
      <c r="M41" s="49"/>
      <c r="N41" s="49" t="str">
        <f>SUM(I41:M41)</f>
        <v>0</v>
      </c>
      <c r="O41" s="50"/>
      <c r="P41" s="49">
        <v>1290</v>
      </c>
      <c r="Q41" s="49"/>
      <c r="R41" s="49"/>
      <c r="S41" s="38" t="s">
        <v>179</v>
      </c>
      <c r="T41" s="38" t="s">
        <v>180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181</v>
      </c>
      <c r="C42" s="47"/>
      <c r="D42" s="46" t="s">
        <v>182</v>
      </c>
      <c r="E42" s="46" t="s">
        <v>183</v>
      </c>
      <c r="F42" s="38" t="s">
        <v>37</v>
      </c>
      <c r="G42" s="46" t="s">
        <v>38</v>
      </c>
      <c r="H42" s="48"/>
      <c r="I42" s="49"/>
      <c r="J42" s="49"/>
      <c r="K42" s="49"/>
      <c r="L42" s="49"/>
      <c r="M42" s="49">
        <v>4</v>
      </c>
      <c r="N42" s="49" t="str">
        <f>SUM(I42:M42)</f>
        <v>0</v>
      </c>
      <c r="O42" s="50"/>
      <c r="P42" s="49">
        <v>920</v>
      </c>
      <c r="Q42" s="49"/>
      <c r="R42" s="49"/>
      <c r="S42" s="38" t="s">
        <v>184</v>
      </c>
      <c r="T42" s="38" t="s">
        <v>185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2">
        <v>38</v>
      </c>
      <c r="B43" s="53" t="s">
        <v>186</v>
      </c>
      <c r="C43" s="66">
        <v>6807</v>
      </c>
      <c r="D43" s="53" t="s">
        <v>187</v>
      </c>
      <c r="E43" s="53" t="s">
        <v>188</v>
      </c>
      <c r="F43" s="55"/>
      <c r="G43" s="53" t="s">
        <v>189</v>
      </c>
      <c r="H43" s="56"/>
      <c r="I43" s="57"/>
      <c r="J43" s="57">
        <v>6</v>
      </c>
      <c r="K43" s="57"/>
      <c r="L43" s="57"/>
      <c r="M43" s="57"/>
      <c r="N43" s="57" t="str">
        <f>SUM(I43:M43)</f>
        <v>0</v>
      </c>
      <c r="O43" s="58">
        <v>6</v>
      </c>
      <c r="P43" s="57"/>
      <c r="Q43" s="57">
        <v>780</v>
      </c>
      <c r="R43" s="57"/>
      <c r="S43" s="55"/>
      <c r="T43" s="55"/>
      <c r="U43" s="55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190</v>
      </c>
      <c r="C44" s="47">
        <v>5245</v>
      </c>
      <c r="D44" s="46" t="s">
        <v>191</v>
      </c>
      <c r="E44" s="46" t="s">
        <v>192</v>
      </c>
      <c r="F44" s="38" t="s">
        <v>193</v>
      </c>
      <c r="G44" s="46" t="s">
        <v>189</v>
      </c>
      <c r="H44" s="48"/>
      <c r="I44" s="49"/>
      <c r="J44" s="49"/>
      <c r="K44" s="49">
        <v>7</v>
      </c>
      <c r="L44" s="49"/>
      <c r="M44" s="49"/>
      <c r="N44" s="49" t="str">
        <f>SUM(I44:M44)</f>
        <v>0</v>
      </c>
      <c r="O44" s="50">
        <v>7</v>
      </c>
      <c r="P44" s="49">
        <v>700</v>
      </c>
      <c r="Q44" s="49"/>
      <c r="R44" s="49"/>
      <c r="S44" s="38"/>
      <c r="T44" s="38" t="s">
        <v>194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195</v>
      </c>
      <c r="C45" s="51">
        <v>6679</v>
      </c>
      <c r="D45" s="46" t="s">
        <v>196</v>
      </c>
      <c r="E45" s="46" t="s">
        <v>188</v>
      </c>
      <c r="F45" s="38" t="s">
        <v>117</v>
      </c>
      <c r="G45" s="46" t="s">
        <v>189</v>
      </c>
      <c r="H45" s="48"/>
      <c r="I45" s="49"/>
      <c r="J45" s="49">
        <v>5</v>
      </c>
      <c r="K45" s="49"/>
      <c r="L45" s="49"/>
      <c r="M45" s="49"/>
      <c r="N45" s="49" t="str">
        <f>SUM(I45:M45)</f>
        <v>0</v>
      </c>
      <c r="O45" s="50">
        <v>5</v>
      </c>
      <c r="P45" s="49">
        <v>650</v>
      </c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