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<sst xmlns="http://schemas.openxmlformats.org/spreadsheetml/2006/main" uniqueCount="224">
  <si>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</si>
  <si>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</si>
  <si>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</si>
  <si>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</si>
  <si>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</si>
  <si>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15.05.2020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</si>
  <si>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</si>
  <si>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</si>
  <si>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</si>
  <si>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</si>
  <si>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</si>
  <si>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</si>
  <si>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</si>
  <si>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</si>
  <si>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</si>
  <si>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</si>
  <si>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</si>
  <si>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</si>
  <si>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</si>
  <si>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</si>
  <si>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</si>
  <si>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</si>
  <si>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</si>
  <si>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</si>
  <si>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</si>
  <si>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</si>
  <si>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</si>
  <si>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</si>
  <si>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</si>
  <si>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</si>
  <si>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Набережная Обводного канала д. 122</t>
  </si>
  <si>
    <t>вентиляционный киоск, 8-981-245-84-06</t>
  </si>
  <si>
    <t>10:00-17:00</t>
  </si>
  <si>
    <t>Дмитрий</t>
  </si>
  <si>
    <t>ТЕНДЕР, подписывать акт.  8-981-245-84-06</t>
  </si>
  <si>
    <t>Клиент№6079</t>
  </si>
  <si>
    <t>СПб, пр. Просвещения, д. 99</t>
  </si>
  <si>
    <t>кв. 1260, 10ая парадная, 8-921-333-87-13</t>
  </si>
  <si>
    <t>10:00-16:00</t>
  </si>
  <si>
    <t>Федор</t>
  </si>
  <si>
    <t>созвон. по возможности - пораньше</t>
  </si>
  <si>
    <t>Водономика</t>
  </si>
  <si>
    <t>СПб, ул. Лабораторная д.5</t>
  </si>
  <si>
    <t>подъезд 3, кв.52, 8-950-031-31-77</t>
  </si>
  <si>
    <t>10:00-18:00</t>
  </si>
  <si>
    <t>СОЗВОН МИНИМУМ ЗА ЧАС!! оплатят на карту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</si>
  <si>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</si>
  <si>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</si>
  <si>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</si>
  <si>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10:00-15:00</t>
  </si>
  <si>
    <t>Георгий</t>
  </si>
  <si>
    <t>8-952-247-32-77,  созвон - 8-905-277-66-01  - говорят к ним можно подъехать (без проноса)</t>
  </si>
  <si>
    <t>лавка ЕДОК</t>
  </si>
  <si>
    <t>СПб, пр. Непокорённых, д. 63к80</t>
  </si>
  <si>
    <t>8-981-782-58-14 - Илья,калининская продуктовая база.309-40-93</t>
  </si>
  <si>
    <t>передать доки за 12.03 у Риты ПОДПИСАТЬ ДОГОВОР  С НДС СЧЁТ НА ЛАВКА ЕДОК ПОМЕНЯЛИ ВОДУ 8-981-782-58-14 - Илья.,проверять кол-во бут в месяц.  въезд на территорию 30р - брать из налички,с клиента не требовать(включена в стоимость воды).</t>
  </si>
  <si>
    <t>Клиент№5126</t>
  </si>
  <si>
    <t>СПб, Рижский пр., д. 10</t>
  </si>
  <si>
    <t>ориентир магазин "электрик" (там арка), 3-й этаж, кв.3, 8-906-243-04-16</t>
  </si>
  <si>
    <t>11:00-14:00</t>
  </si>
  <si>
    <t>НЕ РАНЬШЕ!! .. позвоните за 20 мин чтобы были на месте. ЧИСТЫЕ и НЕ МЯТЫЕ БУТЫЛИ!!!!, будут грязные или мятые- не примут. ЗАМЕНИТЬ 1 бут ,забрать бутыль (неполную сдадут) - внутри на дне что-то плавало.</t>
  </si>
  <si>
    <t>СПб, ул. Кирочная д.4А</t>
  </si>
  <si>
    <t>Управление по вопросам минграции каб 101, 573-37-32</t>
  </si>
  <si>
    <t>10:00-13:00</t>
  </si>
  <si>
    <t xml:space="preserve">1 - ЧЕК (всегда)
 </t>
  </si>
  <si>
    <t>с 13 до 14 обед никто не примет. ТУТ НЕСКОЛЬКО КЛИЕНТОВ , В 210 КАБИНЕТ - 573-37-32</t>
  </si>
  <si>
    <t>СПб, ул. Стойкости, д. 30к1</t>
  </si>
  <si>
    <t>судебный участок №60, 459-79-32</t>
  </si>
  <si>
    <t>с 10 работают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</si>
  <si>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</si>
  <si>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</si>
  <si>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</si>
  <si>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 xml:space="preserve">10 - Помпа СТАНДАРТ
 </t>
  </si>
  <si>
    <t>как можно раньше только с ндс здание ЛЕНЭКСПО, помпы в счёт воды</t>
  </si>
  <si>
    <t>СПб, Октябрьская набережная, д. 64к1</t>
  </si>
  <si>
    <t>кв. 87, 8-921-334-71-79</t>
  </si>
  <si>
    <t>18:00-21:00</t>
  </si>
  <si>
    <t>с 18! не раньше , днём не звонить!!!</t>
  </si>
  <si>
    <t>СПБ, Рижский проспект д. 3</t>
  </si>
  <si>
    <t>к2, 8-911-992-79-61</t>
  </si>
  <si>
    <t>10:00-12:00</t>
  </si>
  <si>
    <t>звонить на номер 8-911-992-79-61  НЕ РАНЬШЕ 9:00. 812-495-50-70 (заказ с этого номера был)</t>
  </si>
  <si>
    <t>Клиент№4231</t>
  </si>
  <si>
    <t>г. Колпино, СПб, Заводской пр. д. 30</t>
  </si>
  <si>
    <t>кв. 88, 8-921-973-42-32, 8-921-759-74-42</t>
  </si>
  <si>
    <t>Фахри</t>
  </si>
  <si>
    <t>созвон</t>
  </si>
  <si>
    <t>СПб, ул. Политехническая, д. 32</t>
  </si>
  <si>
    <t>блок Х,8-953-354-67-59</t>
  </si>
  <si>
    <t>созвон за час!</t>
  </si>
  <si>
    <t>г. Павловск, Спб, СНТ Славяночка  ул. Малая</t>
  </si>
  <si>
    <t>8-904-330-81-31</t>
  </si>
  <si>
    <t>10:00-14:00</t>
  </si>
  <si>
    <t>Подьезд со стороны Пушкина! ЧЕРЕЗ ГУСАРСКУЮ. Созвон объяснят как найти</t>
  </si>
  <si>
    <t>2А</t>
  </si>
  <si>
    <t>СПб, Пулковское шоссе, д. 40к4</t>
  </si>
  <si>
    <t>литерА, БЦ Технополис, 8-931-219-84-73,   8-812-383-53-61</t>
  </si>
  <si>
    <t>NaN</t>
  </si>
  <si>
    <t>созвон. ЗАБИРАТЬ ВСЕ ПУСТЫЕ БУТЫЛИ!! Пакет Дружный коллектив поставка  Новый счёт на 100 бут поставка  №
2(12 из 100) поставка  ВСЕГДА ПОДПИСЫВАТЬ АКТ НА ТАРУ.акт у Риты</t>
  </si>
  <si>
    <t>Клиент№5199</t>
  </si>
  <si>
    <t>г. Петергоф, СПб, ул. Ботаническая, д. 3к5</t>
  </si>
  <si>
    <t>кафе Суши-Пицца, 407-15-35</t>
  </si>
  <si>
    <t>12:00-17:00</t>
  </si>
  <si>
    <t>звонить только на номер 407-15-35.</t>
  </si>
  <si>
    <t>СДЭК  (ИП НАДОБНИКОВ) Водоносов</t>
  </si>
  <si>
    <t>СПб, бульвар Новаторов, д. 67к2</t>
  </si>
  <si>
    <t>офис, 8-904-375-53-03, 8-900-630-57-42</t>
  </si>
  <si>
    <t>водоносов</t>
  </si>
  <si>
    <t>СПб, Октябрьская наб. д. 122</t>
  </si>
  <si>
    <t>к2, кв.83, 8-950-005-63-80</t>
  </si>
  <si>
    <t>оплата на сайте 14.05</t>
  </si>
  <si>
    <t>СПб, ул. Циалковского д.9 литер А</t>
  </si>
  <si>
    <t>8-921-408-13-93,  8-921 571-95-92</t>
  </si>
  <si>
    <t>. Звонить на второй номер. на охране сказать в компанию скай, вывеска компания скай. 8-981-685-95-07</t>
  </si>
  <si>
    <t>Клиент№6565</t>
  </si>
  <si>
    <t>СПб, ул. Типанова, д. 27/39 корпус 2</t>
  </si>
  <si>
    <t>кв. 240, 8-911-786-40-07, домофон не работает</t>
  </si>
  <si>
    <t>12:00-15:00</t>
  </si>
  <si>
    <t>созвон,оплатит на карту.</t>
  </si>
  <si>
    <t>СПб, Горелово, Красносельское шоссе д. 56к3</t>
  </si>
  <si>
    <t>кв. 121, 5й этаж, лифт есть, 8-911-781-61-92</t>
  </si>
  <si>
    <t>4 бут в зачет</t>
  </si>
  <si>
    <t>созвон за час</t>
  </si>
  <si>
    <t>РАЗОВЫЙ (от Самсона)</t>
  </si>
  <si>
    <t>СПб, ул. Бестужевская д. 31к1</t>
  </si>
  <si>
    <t>1ая парадная, 2й этаж, кв. 6, 8-906-228-52-43</t>
  </si>
  <si>
    <t xml:space="preserve">1 - Помпа СТАНДАРТ
 2 - Вода Vilae 19л
 </t>
  </si>
  <si>
    <t>оплатят за два адреса (за Маршала Блюхера д. 33), помпа б/п. 1000р к оплате</t>
  </si>
  <si>
    <t>Бизнес портал</t>
  </si>
  <si>
    <t>СПб, Нефтяная дорога д.11</t>
  </si>
  <si>
    <t>8-967-531-15-20 , 8-981-147-09-67</t>
  </si>
  <si>
    <t>с ндс  .ЗВОНИТЬ НА ВТОРОЙ НОМЕР</t>
  </si>
  <si>
    <t>СПб, ул. Маршала Блюхера д. 33</t>
  </si>
  <si>
    <t>2ая парадная, кв. 25, 8-965-018-25 99</t>
  </si>
  <si>
    <t>оплатят на втором адресе (Бестужевская д.31к1), помпа б/п</t>
  </si>
  <si>
    <t>Клиент №6570</t>
  </si>
  <si>
    <t>СПб, ул. Пионерстроя д. 10</t>
  </si>
  <si>
    <t>кв.314, 8-911-703-27-75</t>
  </si>
  <si>
    <t>г. Пушкин, СПб, ул. Сапёрная д. 36</t>
  </si>
  <si>
    <t>к4,кв.10, 8-904-605-08-82</t>
  </si>
  <si>
    <t>УникумПласт Северо-Запад</t>
  </si>
  <si>
    <t>СПб, Софийская улица, 6</t>
  </si>
  <si>
    <t>ВЕРНЫЙ АДРЕС: дом 8, к3 Д. 8 (812) 407-36-26 Антонова Людмила</t>
  </si>
  <si>
    <t xml:space="preserve">30 - Помпа СТАНДАРТ
 </t>
  </si>
  <si>
    <t>от ОФВ, подписать доки</t>
  </si>
  <si>
    <t>Клиент№6460</t>
  </si>
  <si>
    <t>Красное Село ул. Уланская д. 3</t>
  </si>
  <si>
    <t>кв. 147, 1й этаж, 8-981-105-62-65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</si>
  <si>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</si>
  <si>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</si>
  <si>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</si>
  <si>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</si>
  <si>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с ндс!ОБЯЗАТЕЛЬНО ПОДПИСЫВАТЬ ДОКИ!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</si>
  <si>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</si>
  <si>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</si>
  <si>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</si>
  <si>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</si>
  <si>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Стройсвет</t>
  </si>
  <si>
    <t>Шушары, Новгородский пр.4</t>
  </si>
  <si>
    <t>, Строительная площадка напротив Новгородский пр.4, Алексей 8-911-214-38-48</t>
  </si>
  <si>
    <t xml:space="preserve">1 - Помпа СТАНДАРТ
 </t>
  </si>
  <si>
    <t>созвон, договор, подписать доки</t>
  </si>
  <si>
    <t>СПб, ул. Ильюшина, д. 2</t>
  </si>
  <si>
    <t>кв. 187, 6-й этаж, 8-962-716-42-93</t>
  </si>
  <si>
    <t>13:00-17:00</t>
  </si>
  <si>
    <t>воду у дверей не оставлять - забирать пустые бут</t>
  </si>
  <si>
    <t>Клиент№1356</t>
  </si>
  <si>
    <t>СПб, ул. Полтавская д. 8</t>
  </si>
  <si>
    <t>салон красоты вход с улицы , 717-81-35,8-965-059-03-39</t>
  </si>
  <si>
    <t>будет закрыто - позвоните  и вас встретят.</t>
  </si>
  <si>
    <t>СПб, ул. Народная д.21</t>
  </si>
  <si>
    <t>446-39-05, 8-911-794-12-45</t>
  </si>
  <si>
    <t>в след раз подписать доки за 16.05 как можно раньше только с ндс НЕ позже 15!!ЗАЕЗД С ДАЛЬНЕВОСТОЧНОЙ 63. подписать доки за Ленэкспо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</si>
  <si>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</si>
  <si>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</si>
  <si>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</si>
  <si>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</si>
  <si>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ЛидерАква</t>
  </si>
  <si>
    <t>СПб, ул. Партизанская д. 25</t>
  </si>
  <si>
    <t>8-911-998-55-43 Андрей Валерьевич</t>
  </si>
  <si>
    <t>передать доки в конверте "ЛидерАква"</t>
  </si>
  <si>
    <t>СПб, пр. Шуваловский д. 37к1</t>
  </si>
  <si>
    <t>кв. 869, 6ая парадная,  8-981-979-28-94</t>
  </si>
  <si>
    <t xml:space="preserve">4 - Вода Vilae 19л
 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</si>
  <si>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</si>
  <si>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</si>
  <si>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</si>
  <si>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09:00-17:00</t>
  </si>
  <si>
    <t>С НДС счёт скидывать на почту kmi@rostfinance.ru .</t>
  </si>
  <si>
    <t>СПб, ул. Свеаборгская, д. 12</t>
  </si>
  <si>
    <t>бц в жилом доме, 2-й этаж, стеклянные двери, 363-00-33</t>
  </si>
  <si>
    <t>СОЗВОН ЗА ПОЛЧАСА НА НОМЕР 8-967-571-56-18 Наталья. забрать пустые бутыли + бутыль с водой (закрывают офис)</t>
  </si>
  <si>
    <t>РЖД (тендер)</t>
  </si>
  <si>
    <t>СПб, 7-й предпортовый проезд (3)</t>
  </si>
  <si>
    <t>Ст.Предпортовая, 8-921-974-21-57</t>
  </si>
  <si>
    <t>ЧЕК У ГЕОРГИЯ.  за наличку СОЗВОН ЗА 20 МИНУТ ОБЯЗАТЕЛЕН ПОДПИСЫВАТЬ АКТ ПРИЁМА-ПЕРЕДАЧИ!!!!!!!!  ПОДПИСЫВАТЬ АКТ ПРИЁМА-ПЕРЕДАЧИ!!!!
 Звонить на номер  8-921-845-71-40.</t>
  </si>
  <si>
    <t>Спб, пр. Маршака д.4</t>
  </si>
  <si>
    <t>кв. 157, зя парадная, лифт есть, 8-960-020-36-02</t>
  </si>
  <si>
    <t xml:space="preserve">1 - Кулер для воды Aqua Expert 36 TD
 1 - ЧЕК (1-й раз)
 </t>
  </si>
  <si>
    <t>созвон за час! чтобы был на месте</t>
  </si>
  <si>
    <t>СПб, ул. Софийская д. 8</t>
  </si>
  <si>
    <t>автосервис Ремонт Рулевых Реек, 906-73-45</t>
  </si>
  <si>
    <t>11:00-17:00</t>
  </si>
  <si>
    <t>ОБЯЗАТЕЛЬНО ЗАБРАТЬ ВСЮ ПУСТУЮ ТАРУ не раньше 11 !!!! 8-921-947-37-34</t>
  </si>
  <si>
    <t>РИФ</t>
  </si>
  <si>
    <t>СПб, г. Пушкин, ул. Школьная, д. 23</t>
  </si>
  <si>
    <t>8-921-323-93-81 (Алексей)</t>
  </si>
  <si>
    <t xml:space="preserve">20 - Бутыль 19 литров с ручкой
 20 - Пробка для бутылей 19 литров
 </t>
  </si>
  <si>
    <t>СОЗВОН, в магазин не надо заходить - перегрузить в машину. ДОКИ НА ПРОВОЗ.от офв</t>
  </si>
  <si>
    <t>Клиент№6364</t>
  </si>
  <si>
    <t>СПБ, ул. Оптиков д. 34к1</t>
  </si>
  <si>
    <t>кв. 492, 11й этаж,  8-905-269-09-09</t>
  </si>
  <si>
    <t>оплачивают на сайте.. ЕСЛИ НЕ УСПЕВАЕТЕ ПОЗВОНИТЕ КЛИЕНТ ОЧЕНЬ НЕРВНЫЙ ЗВОНИТЬ ЗА ЧАС !! доп номер (только если основной не алё) 8-906-226-19-88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</si>
  <si>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</si>
  <si>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</si>
  <si>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</si>
  <si>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</si>
  <si>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созвон, обычно привозят около 9-30- попросила также доставить.оплатят на карту</t>
  </si>
  <si>
    <t>СПб, Мурино ,Воронцовский бульвар д. 8</t>
  </si>
  <si>
    <t>кв 765. 8-950-228-15-91 Михаил</t>
  </si>
  <si>
    <t>созвон за час! помпа б/п</t>
  </si>
  <si>
    <t>СПб, набережная канала Грибоедова д. 12</t>
  </si>
  <si>
    <t>кв. 22, 8-921-584-54-55 Геннадий Лоскутников</t>
  </si>
  <si>
    <t>ворота 2174В, подъезд 4391В новый адрес. созвон  оплатил на сайте 14.05 530 МЫ были ДОЛЖНЫ 90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</si>
</sst>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1" sqref="C5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50058</v>
      </c>
      <c r="D6" s="53" t="s">
        <v>30</v>
      </c>
      <c r="E6" s="53" t="s">
        <v>31</v>
      </c>
      <c r="F6" s="55" t="s">
        <v>32</v>
      </c>
      <c r="G6" s="53" t="s">
        <v>33</v>
      </c>
      <c r="H6" s="56"/>
      <c r="I6" s="57">
        <v>3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342</v>
      </c>
      <c r="R6" s="57"/>
      <c r="S6" s="55"/>
      <c r="T6" s="55" t="s">
        <v>34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51">
        <v>6079</v>
      </c>
      <c r="D7" s="46" t="s">
        <v>36</v>
      </c>
      <c r="E7" s="46" t="s">
        <v>37</v>
      </c>
      <c r="F7" s="38" t="s">
        <v>38</v>
      </c>
      <c r="G7" s="46" t="s">
        <v>39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490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60094</v>
      </c>
      <c r="D8" s="46" t="s">
        <v>42</v>
      </c>
      <c r="E8" s="46" t="s">
        <v>43</v>
      </c>
      <c r="F8" s="38" t="s">
        <v>44</v>
      </c>
      <c r="G8" s="46" t="s">
        <v>39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440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2554</v>
      </c>
      <c r="D9" s="46" t="s">
        <v>47</v>
      </c>
      <c r="E9" s="46" t="s">
        <v>48</v>
      </c>
      <c r="F9" s="38" t="s">
        <v>49</v>
      </c>
      <c r="G9" s="46" t="s">
        <v>50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540</v>
      </c>
      <c r="Q9" s="49"/>
      <c r="R9" s="49"/>
      <c r="S9" s="38"/>
      <c r="T9" s="38" t="s">
        <v>51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52</v>
      </c>
      <c r="C10" s="54">
        <v>6590</v>
      </c>
      <c r="D10" s="53" t="s">
        <v>53</v>
      </c>
      <c r="E10" s="53" t="s">
        <v>54</v>
      </c>
      <c r="F10" s="55" t="s">
        <v>32</v>
      </c>
      <c r="G10" s="53" t="s">
        <v>39</v>
      </c>
      <c r="H10" s="56"/>
      <c r="I10" s="57"/>
      <c r="J10" s="57">
        <v>10</v>
      </c>
      <c r="K10" s="57"/>
      <c r="L10" s="57"/>
      <c r="M10" s="57"/>
      <c r="N10" s="57" t="str">
        <f>SUM(I10:M10)</f>
        <v>0</v>
      </c>
      <c r="O10" s="58"/>
      <c r="P10" s="57"/>
      <c r="Q10" s="57">
        <v>1880</v>
      </c>
      <c r="R10" s="57"/>
      <c r="S10" s="55"/>
      <c r="T10" s="55" t="s">
        <v>55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5126</v>
      </c>
      <c r="D11" s="46" t="s">
        <v>57</v>
      </c>
      <c r="E11" s="46" t="s">
        <v>58</v>
      </c>
      <c r="F11" s="38" t="s">
        <v>59</v>
      </c>
      <c r="G11" s="46" t="s">
        <v>33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675</v>
      </c>
      <c r="Q11" s="49"/>
      <c r="R11" s="49"/>
      <c r="S11" s="38"/>
      <c r="T11" s="38" t="s">
        <v>60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94858</v>
      </c>
      <c r="D12" s="46" t="s">
        <v>61</v>
      </c>
      <c r="E12" s="46" t="s">
        <v>62</v>
      </c>
      <c r="F12" s="38" t="s">
        <v>63</v>
      </c>
      <c r="G12" s="46" t="s">
        <v>50</v>
      </c>
      <c r="H12" s="48"/>
      <c r="I12" s="49"/>
      <c r="J12" s="49"/>
      <c r="K12" s="49"/>
      <c r="L12" s="49">
        <v>5</v>
      </c>
      <c r="M12" s="49"/>
      <c r="N12" s="49" t="str">
        <f>SUM(I12:M12)</f>
        <v>0</v>
      </c>
      <c r="O12" s="50"/>
      <c r="P12" s="49">
        <v>850</v>
      </c>
      <c r="Q12" s="49"/>
      <c r="R12" s="49"/>
      <c r="S12" s="38" t="s">
        <v>64</v>
      </c>
      <c r="T12" s="38" t="s">
        <v>65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2909</v>
      </c>
      <c r="D13" s="46" t="s">
        <v>66</v>
      </c>
      <c r="E13" s="46" t="s">
        <v>67</v>
      </c>
      <c r="F13" s="38" t="s">
        <v>63</v>
      </c>
      <c r="G13" s="46" t="s">
        <v>33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69</v>
      </c>
      <c r="C14" s="59">
        <v>94738</v>
      </c>
      <c r="D14" s="53" t="s">
        <v>70</v>
      </c>
      <c r="E14" s="53" t="s">
        <v>71</v>
      </c>
      <c r="F14" s="55" t="s">
        <v>63</v>
      </c>
      <c r="G14" s="53" t="s">
        <v>39</v>
      </c>
      <c r="H14" s="56"/>
      <c r="I14" s="57"/>
      <c r="J14" s="57"/>
      <c r="K14" s="57"/>
      <c r="L14" s="57">
        <v>25</v>
      </c>
      <c r="M14" s="57"/>
      <c r="N14" s="57" t="str">
        <f>SUM(I14:M14)</f>
        <v>0</v>
      </c>
      <c r="O14" s="58"/>
      <c r="P14" s="57"/>
      <c r="Q14" s="57">
        <v>6300</v>
      </c>
      <c r="R14" s="57"/>
      <c r="S14" s="55" t="s">
        <v>72</v>
      </c>
      <c r="T14" s="55" t="s">
        <v>73</v>
      </c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46</v>
      </c>
      <c r="C15" s="47">
        <v>2764</v>
      </c>
      <c r="D15" s="46" t="s">
        <v>74</v>
      </c>
      <c r="E15" s="46" t="s">
        <v>75</v>
      </c>
      <c r="F15" s="38" t="s">
        <v>76</v>
      </c>
      <c r="G15" s="46" t="s">
        <v>50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46</v>
      </c>
      <c r="C16" s="47">
        <v>94982</v>
      </c>
      <c r="D16" s="46" t="s">
        <v>78</v>
      </c>
      <c r="E16" s="46" t="s">
        <v>79</v>
      </c>
      <c r="F16" s="38" t="s">
        <v>80</v>
      </c>
      <c r="G16" s="46" t="s">
        <v>33</v>
      </c>
      <c r="H16" s="48"/>
      <c r="I16" s="49"/>
      <c r="J16" s="49"/>
      <c r="K16" s="49"/>
      <c r="L16" s="49">
        <v>14</v>
      </c>
      <c r="M16" s="49"/>
      <c r="N16" s="49" t="str">
        <f>SUM(I16:M16)</f>
        <v>0</v>
      </c>
      <c r="O16" s="50"/>
      <c r="P16" s="49">
        <v>1960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47">
        <v>4231</v>
      </c>
      <c r="D17" s="46" t="s">
        <v>83</v>
      </c>
      <c r="E17" s="46" t="s">
        <v>84</v>
      </c>
      <c r="F17" s="38" t="s">
        <v>49</v>
      </c>
      <c r="G17" s="46" t="s">
        <v>85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51">
        <v>60206</v>
      </c>
      <c r="D18" s="46" t="s">
        <v>87</v>
      </c>
      <c r="E18" s="46" t="s">
        <v>88</v>
      </c>
      <c r="F18" s="38" t="s">
        <v>32</v>
      </c>
      <c r="G18" s="46" t="s">
        <v>39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46</v>
      </c>
      <c r="C19" s="47">
        <v>2540</v>
      </c>
      <c r="D19" s="46" t="s">
        <v>90</v>
      </c>
      <c r="E19" s="46" t="s">
        <v>91</v>
      </c>
      <c r="F19" s="38" t="s">
        <v>92</v>
      </c>
      <c r="G19" s="46" t="s">
        <v>85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1400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94</v>
      </c>
      <c r="C20" s="59">
        <v>4984</v>
      </c>
      <c r="D20" s="53" t="s">
        <v>95</v>
      </c>
      <c r="E20" s="53" t="s">
        <v>96</v>
      </c>
      <c r="F20" s="55" t="s">
        <v>49</v>
      </c>
      <c r="G20" s="53" t="s">
        <v>85</v>
      </c>
      <c r="H20" s="56"/>
      <c r="I20" s="57"/>
      <c r="J20" s="57"/>
      <c r="K20" s="57">
        <v>8</v>
      </c>
      <c r="L20" s="57"/>
      <c r="M20" s="57"/>
      <c r="N20" s="57" t="str">
        <f>SUM(I20:M20)</f>
        <v>0</v>
      </c>
      <c r="O20" s="58"/>
      <c r="P20" s="57"/>
      <c r="Q20" s="57" t="s">
        <v>97</v>
      </c>
      <c r="R20" s="57"/>
      <c r="S20" s="55"/>
      <c r="T20" s="55" t="s">
        <v>98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5199</v>
      </c>
      <c r="D21" s="46" t="s">
        <v>100</v>
      </c>
      <c r="E21" s="46" t="s">
        <v>101</v>
      </c>
      <c r="F21" s="38" t="s">
        <v>102</v>
      </c>
      <c r="G21" s="46" t="s">
        <v>33</v>
      </c>
      <c r="H21" s="48"/>
      <c r="I21" s="49"/>
      <c r="J21" s="49"/>
      <c r="K21" s="49">
        <v>3</v>
      </c>
      <c r="L21" s="49"/>
      <c r="M21" s="49"/>
      <c r="N21" s="49" t="str">
        <f>SUM(I21:M21)</f>
        <v>0</v>
      </c>
      <c r="O21" s="50"/>
      <c r="P21" s="49">
        <v>570</v>
      </c>
      <c r="Q21" s="49"/>
      <c r="R21" s="49"/>
      <c r="S21" s="38" t="s">
        <v>64</v>
      </c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104</v>
      </c>
      <c r="C22" s="59">
        <v>93810</v>
      </c>
      <c r="D22" s="53" t="s">
        <v>105</v>
      </c>
      <c r="E22" s="53" t="s">
        <v>106</v>
      </c>
      <c r="F22" s="55" t="s">
        <v>92</v>
      </c>
      <c r="G22" s="53" t="s">
        <v>33</v>
      </c>
      <c r="H22" s="56"/>
      <c r="I22" s="57"/>
      <c r="J22" s="57"/>
      <c r="K22" s="57"/>
      <c r="L22" s="57">
        <v>2</v>
      </c>
      <c r="M22" s="57"/>
      <c r="N22" s="57" t="str">
        <f>SUM(I22:M22)</f>
        <v>0</v>
      </c>
      <c r="O22" s="58"/>
      <c r="P22" s="57"/>
      <c r="Q22" s="57">
        <v>370</v>
      </c>
      <c r="R22" s="57"/>
      <c r="S22" s="55"/>
      <c r="T22" s="55"/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107</v>
      </c>
      <c r="C23" s="51">
        <v>94450</v>
      </c>
      <c r="D23" s="46" t="s">
        <v>108</v>
      </c>
      <c r="E23" s="46" t="s">
        <v>109</v>
      </c>
      <c r="F23" s="38" t="s">
        <v>92</v>
      </c>
      <c r="G23" s="46" t="s">
        <v>50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110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46</v>
      </c>
      <c r="C24" s="51">
        <v>94498</v>
      </c>
      <c r="D24" s="46" t="s">
        <v>111</v>
      </c>
      <c r="E24" s="46" t="s">
        <v>112</v>
      </c>
      <c r="F24" s="38" t="s">
        <v>32</v>
      </c>
      <c r="G24" s="46" t="s">
        <v>33</v>
      </c>
      <c r="H24" s="48"/>
      <c r="I24" s="49"/>
      <c r="J24" s="49"/>
      <c r="K24" s="49"/>
      <c r="L24" s="49">
        <v>10</v>
      </c>
      <c r="M24" s="49"/>
      <c r="N24" s="49" t="str">
        <f>SUM(I24:M24)</f>
        <v>0</v>
      </c>
      <c r="O24" s="50"/>
      <c r="P24" s="49">
        <v>1100</v>
      </c>
      <c r="Q24" s="49"/>
      <c r="R24" s="49"/>
      <c r="S24" s="38" t="s">
        <v>64</v>
      </c>
      <c r="T24" s="38" t="s">
        <v>113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114</v>
      </c>
      <c r="C25" s="51">
        <v>6565</v>
      </c>
      <c r="D25" s="46" t="s">
        <v>115</v>
      </c>
      <c r="E25" s="46" t="s">
        <v>116</v>
      </c>
      <c r="F25" s="38" t="s">
        <v>117</v>
      </c>
      <c r="G25" s="46" t="s">
        <v>50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380</v>
      </c>
      <c r="Q25" s="49"/>
      <c r="R25" s="49"/>
      <c r="S25" s="38"/>
      <c r="T25" s="38" t="s">
        <v>118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41</v>
      </c>
      <c r="C26" s="51">
        <v>60197</v>
      </c>
      <c r="D26" s="46" t="s">
        <v>119</v>
      </c>
      <c r="E26" s="46" t="s">
        <v>120</v>
      </c>
      <c r="F26" s="38" t="s">
        <v>102</v>
      </c>
      <c r="G26" s="46" t="s">
        <v>33</v>
      </c>
      <c r="H26" s="48"/>
      <c r="I26" s="49"/>
      <c r="J26" s="49"/>
      <c r="K26" s="49"/>
      <c r="L26" s="49">
        <v>4</v>
      </c>
      <c r="M26" s="49"/>
      <c r="N26" s="49" t="str">
        <f>SUM(I26:M26)</f>
        <v>0</v>
      </c>
      <c r="O26" s="50" t="s">
        <v>121</v>
      </c>
      <c r="P26" s="49">
        <v>440</v>
      </c>
      <c r="Q26" s="49"/>
      <c r="R26" s="49"/>
      <c r="S26" s="38"/>
      <c r="T26" s="38" t="s">
        <v>122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123</v>
      </c>
      <c r="C27" s="47"/>
      <c r="D27" s="46" t="s">
        <v>124</v>
      </c>
      <c r="E27" s="46" t="s">
        <v>125</v>
      </c>
      <c r="F27" s="38" t="s">
        <v>32</v>
      </c>
      <c r="G27" s="46" t="s">
        <v>39</v>
      </c>
      <c r="H27" s="48"/>
      <c r="I27" s="49"/>
      <c r="J27" s="49"/>
      <c r="K27" s="49"/>
      <c r="L27" s="49"/>
      <c r="M27" s="49">
        <v>2</v>
      </c>
      <c r="N27" s="49" t="str">
        <f>SUM(I27:M27)</f>
        <v>0</v>
      </c>
      <c r="O27" s="50"/>
      <c r="P27" s="49">
        <v>1000</v>
      </c>
      <c r="Q27" s="49"/>
      <c r="R27" s="49"/>
      <c r="S27" s="38" t="s">
        <v>126</v>
      </c>
      <c r="T27" s="38" t="s">
        <v>127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128</v>
      </c>
      <c r="C28" s="59">
        <v>60032</v>
      </c>
      <c r="D28" s="53" t="s">
        <v>129</v>
      </c>
      <c r="E28" s="53" t="s">
        <v>130</v>
      </c>
      <c r="F28" s="55" t="s">
        <v>32</v>
      </c>
      <c r="G28" s="53" t="s">
        <v>50</v>
      </c>
      <c r="H28" s="56"/>
      <c r="I28" s="57"/>
      <c r="J28" s="57"/>
      <c r="K28" s="57"/>
      <c r="L28" s="57">
        <v>13</v>
      </c>
      <c r="M28" s="57"/>
      <c r="N28" s="57" t="str">
        <f>SUM(I28:M28)</f>
        <v>0</v>
      </c>
      <c r="O28" s="58"/>
      <c r="P28" s="57"/>
      <c r="Q28" s="57">
        <v>1430</v>
      </c>
      <c r="R28" s="57"/>
      <c r="S28" s="55"/>
      <c r="T28" s="55" t="s">
        <v>131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123</v>
      </c>
      <c r="C29" s="47"/>
      <c r="D29" s="46" t="s">
        <v>132</v>
      </c>
      <c r="E29" s="46" t="s">
        <v>133</v>
      </c>
      <c r="F29" s="38" t="s">
        <v>32</v>
      </c>
      <c r="G29" s="46" t="s">
        <v>39</v>
      </c>
      <c r="H29" s="48"/>
      <c r="I29" s="49"/>
      <c r="J29" s="49"/>
      <c r="K29" s="49"/>
      <c r="L29" s="49"/>
      <c r="M29" s="49">
        <v>2</v>
      </c>
      <c r="N29" s="49" t="str">
        <f>SUM(I29:M29)</f>
        <v>0</v>
      </c>
      <c r="O29" s="50"/>
      <c r="P29" s="49">
        <v>0</v>
      </c>
      <c r="Q29" s="49"/>
      <c r="R29" s="49"/>
      <c r="S29" s="38" t="s">
        <v>126</v>
      </c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135</v>
      </c>
      <c r="C30" s="51">
        <v>6570</v>
      </c>
      <c r="D30" s="46" t="s">
        <v>136</v>
      </c>
      <c r="E30" s="46" t="s">
        <v>137</v>
      </c>
      <c r="F30" s="38" t="s">
        <v>63</v>
      </c>
      <c r="G30" s="46" t="s">
        <v>33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380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46</v>
      </c>
      <c r="C31" s="47">
        <v>1072</v>
      </c>
      <c r="D31" s="46" t="s">
        <v>138</v>
      </c>
      <c r="E31" s="46" t="s">
        <v>139</v>
      </c>
      <c r="F31" s="38" t="s">
        <v>63</v>
      </c>
      <c r="G31" s="46" t="s">
        <v>85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600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/>
      <c r="D32" s="46" t="s">
        <v>141</v>
      </c>
      <c r="E32" s="46" t="s">
        <v>142</v>
      </c>
      <c r="F32" s="38" t="s">
        <v>32</v>
      </c>
      <c r="G32" s="46" t="s">
        <v>50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 t="s">
        <v>143</v>
      </c>
      <c r="T32" s="38" t="s">
        <v>144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145</v>
      </c>
      <c r="C33" s="51">
        <v>6460</v>
      </c>
      <c r="D33" s="46" t="s">
        <v>146</v>
      </c>
      <c r="E33" s="46" t="s">
        <v>147</v>
      </c>
      <c r="F33" s="38" t="s">
        <v>92</v>
      </c>
      <c r="G33" s="46" t="s">
        <v>33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380</v>
      </c>
      <c r="Q33" s="49"/>
      <c r="R33" s="49"/>
      <c r="S33" s="38"/>
      <c r="T33" s="38" t="s">
        <v>86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148</v>
      </c>
      <c r="C34" s="59">
        <v>31</v>
      </c>
      <c r="D34" s="53" t="s">
        <v>149</v>
      </c>
      <c r="E34" s="53" t="s">
        <v>150</v>
      </c>
      <c r="F34" s="55" t="s">
        <v>151</v>
      </c>
      <c r="G34" s="53" t="s">
        <v>85</v>
      </c>
      <c r="H34" s="56"/>
      <c r="I34" s="57"/>
      <c r="J34" s="57">
        <v>10</v>
      </c>
      <c r="K34" s="57"/>
      <c r="L34" s="57"/>
      <c r="M34" s="57"/>
      <c r="N34" s="57" t="str">
        <f>SUM(I34:M34)</f>
        <v>0</v>
      </c>
      <c r="O34" s="58"/>
      <c r="P34" s="57"/>
      <c r="Q34" s="57">
        <v>1550</v>
      </c>
      <c r="R34" s="57"/>
      <c r="S34" s="55"/>
      <c r="T34" s="55" t="s">
        <v>152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4662</v>
      </c>
      <c r="D35" s="46" t="s">
        <v>154</v>
      </c>
      <c r="E35" s="46" t="s">
        <v>155</v>
      </c>
      <c r="F35" s="38" t="s">
        <v>63</v>
      </c>
      <c r="G35" s="46" t="s">
        <v>33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840</v>
      </c>
      <c r="Q35" s="49"/>
      <c r="R35" s="49"/>
      <c r="S35" s="38"/>
      <c r="T35" s="38" t="s">
        <v>156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157</v>
      </c>
      <c r="C36" s="54">
        <v>6461</v>
      </c>
      <c r="D36" s="53" t="s">
        <v>158</v>
      </c>
      <c r="E36" s="53" t="s">
        <v>159</v>
      </c>
      <c r="F36" s="55" t="s">
        <v>49</v>
      </c>
      <c r="G36" s="53" t="s">
        <v>85</v>
      </c>
      <c r="H36" s="56"/>
      <c r="I36" s="57"/>
      <c r="J36" s="57"/>
      <c r="K36" s="57">
        <v>10</v>
      </c>
      <c r="L36" s="57"/>
      <c r="M36" s="57"/>
      <c r="N36" s="57" t="str">
        <f>SUM(I36:M36)</f>
        <v>0</v>
      </c>
      <c r="O36" s="58"/>
      <c r="P36" s="57"/>
      <c r="Q36" s="57">
        <v>1400</v>
      </c>
      <c r="R36" s="57"/>
      <c r="S36" s="55" t="s">
        <v>160</v>
      </c>
      <c r="T36" s="55" t="s">
        <v>161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46</v>
      </c>
      <c r="C37" s="47">
        <v>1826</v>
      </c>
      <c r="D37" s="46" t="s">
        <v>162</v>
      </c>
      <c r="E37" s="46" t="s">
        <v>163</v>
      </c>
      <c r="F37" s="38" t="s">
        <v>164</v>
      </c>
      <c r="G37" s="46" t="s">
        <v>39</v>
      </c>
      <c r="H37" s="48"/>
      <c r="I37" s="49"/>
      <c r="J37" s="49"/>
      <c r="K37" s="49"/>
      <c r="L37" s="49">
        <v>4</v>
      </c>
      <c r="M37" s="49"/>
      <c r="N37" s="49" t="str">
        <f>SUM(I37:M37)</f>
        <v>0</v>
      </c>
      <c r="O37" s="50"/>
      <c r="P37" s="49">
        <v>660</v>
      </c>
      <c r="Q37" s="49"/>
      <c r="R37" s="49"/>
      <c r="S37" s="38"/>
      <c r="T37" s="38" t="s">
        <v>165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166</v>
      </c>
      <c r="C38" s="47">
        <v>1356</v>
      </c>
      <c r="D38" s="46" t="s">
        <v>167</v>
      </c>
      <c r="E38" s="46" t="s">
        <v>168</v>
      </c>
      <c r="F38" s="38" t="s">
        <v>63</v>
      </c>
      <c r="G38" s="46" t="s">
        <v>50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/>
      <c r="Q38" s="49">
        <v>720</v>
      </c>
      <c r="R38" s="49"/>
      <c r="S38" s="38"/>
      <c r="T38" s="38" t="s">
        <v>169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69</v>
      </c>
      <c r="C39" s="59">
        <v>94738</v>
      </c>
      <c r="D39" s="53" t="s">
        <v>170</v>
      </c>
      <c r="E39" s="53" t="s">
        <v>171</v>
      </c>
      <c r="F39" s="55" t="s">
        <v>49</v>
      </c>
      <c r="G39" s="53" t="s">
        <v>50</v>
      </c>
      <c r="H39" s="56"/>
      <c r="I39" s="57"/>
      <c r="J39" s="57"/>
      <c r="K39" s="57"/>
      <c r="L39" s="57">
        <v>10</v>
      </c>
      <c r="M39" s="57"/>
      <c r="N39" s="57" t="str">
        <f>SUM(I39:M39)</f>
        <v>0</v>
      </c>
      <c r="O39" s="58"/>
      <c r="P39" s="57"/>
      <c r="Q39" s="57">
        <v>1400</v>
      </c>
      <c r="R39" s="57"/>
      <c r="S39" s="55"/>
      <c r="T39" s="55" t="s">
        <v>172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173</v>
      </c>
      <c r="C40" s="59">
        <v>716</v>
      </c>
      <c r="D40" s="53" t="s">
        <v>174</v>
      </c>
      <c r="E40" s="53" t="s">
        <v>175</v>
      </c>
      <c r="F40" s="55" t="s">
        <v>32</v>
      </c>
      <c r="G40" s="53" t="s">
        <v>50</v>
      </c>
      <c r="H40" s="56"/>
      <c r="I40" s="57"/>
      <c r="J40" s="57"/>
      <c r="K40" s="57">
        <v>12</v>
      </c>
      <c r="L40" s="57"/>
      <c r="M40" s="57"/>
      <c r="N40" s="57" t="str">
        <f>SUM(I40:M40)</f>
        <v>0</v>
      </c>
      <c r="O40" s="58"/>
      <c r="P40" s="57"/>
      <c r="Q40" s="57">
        <v>1585</v>
      </c>
      <c r="R40" s="57">
        <v>25</v>
      </c>
      <c r="S40" s="55"/>
      <c r="T40" s="55" t="s">
        <v>176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177</v>
      </c>
      <c r="C41" s="47"/>
      <c r="D41" s="46" t="s">
        <v>178</v>
      </c>
      <c r="E41" s="46" t="s">
        <v>179</v>
      </c>
      <c r="F41" s="38" t="s">
        <v>44</v>
      </c>
      <c r="G41" s="46" t="s">
        <v>50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/>
      <c r="Q41" s="49"/>
      <c r="R41" s="49"/>
      <c r="S41" s="38"/>
      <c r="T41" s="38" t="s">
        <v>180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123</v>
      </c>
      <c r="C42" s="47"/>
      <c r="D42" s="46" t="s">
        <v>181</v>
      </c>
      <c r="E42" s="46" t="s">
        <v>182</v>
      </c>
      <c r="F42" s="38" t="s">
        <v>63</v>
      </c>
      <c r="G42" s="46" t="s">
        <v>39</v>
      </c>
      <c r="H42" s="48"/>
      <c r="I42" s="49"/>
      <c r="J42" s="49"/>
      <c r="K42" s="49"/>
      <c r="L42" s="49"/>
      <c r="M42" s="49">
        <v>4</v>
      </c>
      <c r="N42" s="49" t="str">
        <f>SUM(I42:M42)</f>
        <v>0</v>
      </c>
      <c r="O42" s="50"/>
      <c r="P42" s="49">
        <v>920</v>
      </c>
      <c r="Q42" s="49"/>
      <c r="R42" s="49"/>
      <c r="S42" s="38" t="s">
        <v>183</v>
      </c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184</v>
      </c>
      <c r="C43" s="59">
        <v>2675</v>
      </c>
      <c r="D43" s="53" t="s">
        <v>185</v>
      </c>
      <c r="E43" s="53" t="s">
        <v>186</v>
      </c>
      <c r="F43" s="55" t="s">
        <v>187</v>
      </c>
      <c r="G43" s="53" t="s">
        <v>85</v>
      </c>
      <c r="H43" s="56"/>
      <c r="I43" s="57"/>
      <c r="J43" s="57"/>
      <c r="K43" s="57">
        <v>9</v>
      </c>
      <c r="L43" s="57"/>
      <c r="M43" s="57"/>
      <c r="N43" s="57" t="str">
        <f>SUM(I43:M43)</f>
        <v>0</v>
      </c>
      <c r="O43" s="58"/>
      <c r="P43" s="57"/>
      <c r="Q43" s="57">
        <v>1305</v>
      </c>
      <c r="R43" s="57"/>
      <c r="S43" s="55"/>
      <c r="T43" s="55" t="s">
        <v>188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60">
        <v>39</v>
      </c>
      <c r="B44" s="61" t="s">
        <v>46</v>
      </c>
      <c r="C44" s="62">
        <v>2172</v>
      </c>
      <c r="D44" s="61" t="s">
        <v>189</v>
      </c>
      <c r="E44" s="61" t="s">
        <v>190</v>
      </c>
      <c r="F44" s="63" t="s">
        <v>49</v>
      </c>
      <c r="G44" s="61" t="s">
        <v>85</v>
      </c>
      <c r="H44" s="64"/>
      <c r="I44" s="65"/>
      <c r="J44" s="65"/>
      <c r="K44" s="65"/>
      <c r="L44" s="65"/>
      <c r="M44" s="65"/>
      <c r="N44" s="65" t="str">
        <f>SUM(I44:M44)</f>
        <v>0</v>
      </c>
      <c r="O44" s="66"/>
      <c r="P44" s="65">
        <v>0</v>
      </c>
      <c r="Q44" s="65"/>
      <c r="R44" s="65"/>
      <c r="S44" s="63"/>
      <c r="T44" s="63" t="s">
        <v>191</v>
      </c>
      <c r="U44" s="63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7">
        <v>40</v>
      </c>
      <c r="B45" s="68" t="s">
        <v>192</v>
      </c>
      <c r="C45" s="69">
        <v>80001</v>
      </c>
      <c r="D45" s="68" t="s">
        <v>193</v>
      </c>
      <c r="E45" s="68" t="s">
        <v>194</v>
      </c>
      <c r="F45" s="70" t="s">
        <v>49</v>
      </c>
      <c r="G45" s="68" t="s">
        <v>85</v>
      </c>
      <c r="H45" s="71"/>
      <c r="I45" s="72">
        <v>25</v>
      </c>
      <c r="J45" s="72"/>
      <c r="K45" s="72"/>
      <c r="L45" s="72"/>
      <c r="M45" s="72"/>
      <c r="N45" s="72" t="str">
        <f>SUM(I45:M45)</f>
        <v>0</v>
      </c>
      <c r="O45" s="73"/>
      <c r="P45" s="72">
        <v>2750</v>
      </c>
      <c r="Q45" s="72"/>
      <c r="R45" s="72"/>
      <c r="S45" s="70" t="s">
        <v>64</v>
      </c>
      <c r="T45" s="70" t="s">
        <v>195</v>
      </c>
      <c r="U45" s="7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46</v>
      </c>
      <c r="C46" s="51">
        <v>94228</v>
      </c>
      <c r="D46" s="46" t="s">
        <v>196</v>
      </c>
      <c r="E46" s="46" t="s">
        <v>197</v>
      </c>
      <c r="F46" s="38" t="s">
        <v>38</v>
      </c>
      <c r="G46" s="46" t="s">
        <v>39</v>
      </c>
      <c r="H46" s="48"/>
      <c r="I46" s="49"/>
      <c r="J46" s="49"/>
      <c r="K46" s="49"/>
      <c r="L46" s="49"/>
      <c r="M46" s="49"/>
      <c r="N46" s="49" t="str">
        <f>SUM(I46:M46)</f>
        <v>0</v>
      </c>
      <c r="O46" s="50"/>
      <c r="P46" s="49">
        <v>3500</v>
      </c>
      <c r="Q46" s="49"/>
      <c r="R46" s="49"/>
      <c r="S46" s="38" t="s">
        <v>198</v>
      </c>
      <c r="T46" s="38" t="s">
        <v>199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46</v>
      </c>
      <c r="C47" s="47">
        <v>2872</v>
      </c>
      <c r="D47" s="46" t="s">
        <v>200</v>
      </c>
      <c r="E47" s="46" t="s">
        <v>201</v>
      </c>
      <c r="F47" s="38" t="s">
        <v>202</v>
      </c>
      <c r="G47" s="46" t="s">
        <v>50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204</v>
      </c>
      <c r="C48" s="47"/>
      <c r="D48" s="46" t="s">
        <v>205</v>
      </c>
      <c r="E48" s="46" t="s">
        <v>206</v>
      </c>
      <c r="F48" s="38" t="s">
        <v>32</v>
      </c>
      <c r="G48" s="46" t="s">
        <v>85</v>
      </c>
      <c r="H48" s="48"/>
      <c r="I48" s="49"/>
      <c r="J48" s="49"/>
      <c r="K48" s="49"/>
      <c r="L48" s="49"/>
      <c r="M48" s="49"/>
      <c r="N48" s="49" t="str">
        <f>SUM(I48:M48)</f>
        <v>0</v>
      </c>
      <c r="O48" s="50"/>
      <c r="P48" s="49">
        <v>3700</v>
      </c>
      <c r="Q48" s="49"/>
      <c r="R48" s="49"/>
      <c r="S48" s="38" t="s">
        <v>207</v>
      </c>
      <c r="T48" s="38" t="s">
        <v>208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209</v>
      </c>
      <c r="C49" s="47">
        <v>6364</v>
      </c>
      <c r="D49" s="46" t="s">
        <v>210</v>
      </c>
      <c r="E49" s="46" t="s">
        <v>211</v>
      </c>
      <c r="F49" s="38" t="s">
        <v>49</v>
      </c>
      <c r="G49" s="46" t="s">
        <v>39</v>
      </c>
      <c r="H49" s="48"/>
      <c r="I49" s="49"/>
      <c r="J49" s="49"/>
      <c r="K49" s="49">
        <v>2</v>
      </c>
      <c r="L49" s="49"/>
      <c r="M49" s="49"/>
      <c r="N49" s="49" t="str">
        <f>SUM(I49:M49)</f>
        <v>0</v>
      </c>
      <c r="O49" s="50"/>
      <c r="P49" s="49">
        <v>380</v>
      </c>
      <c r="Q49" s="49"/>
      <c r="R49" s="49"/>
      <c r="S49" s="38"/>
      <c r="T49" s="38" t="s">
        <v>212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213</v>
      </c>
      <c r="C50" s="47">
        <v>5037</v>
      </c>
      <c r="D50" s="46" t="s">
        <v>214</v>
      </c>
      <c r="E50" s="46" t="s">
        <v>215</v>
      </c>
      <c r="F50" s="38" t="s">
        <v>216</v>
      </c>
      <c r="G50" s="46" t="s">
        <v>33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460</v>
      </c>
      <c r="Q50" s="49"/>
      <c r="R50" s="49"/>
      <c r="S50" s="38"/>
      <c r="T50" s="38" t="s">
        <v>217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41</v>
      </c>
      <c r="C51" s="51">
        <v>60209</v>
      </c>
      <c r="D51" s="46" t="s">
        <v>218</v>
      </c>
      <c r="E51" s="46" t="s">
        <v>219</v>
      </c>
      <c r="F51" s="38" t="s">
        <v>44</v>
      </c>
      <c r="G51" s="46" t="s">
        <v>39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440</v>
      </c>
      <c r="Q51" s="49"/>
      <c r="R51" s="49"/>
      <c r="S51" s="38" t="s">
        <v>160</v>
      </c>
      <c r="T51" s="38" t="s">
        <v>220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46</v>
      </c>
      <c r="C52" s="47">
        <v>2308</v>
      </c>
      <c r="D52" s="46" t="s">
        <v>221</v>
      </c>
      <c r="E52" s="46" t="s">
        <v>222</v>
      </c>
      <c r="F52" s="38" t="s">
        <v>49</v>
      </c>
      <c r="G52" s="46" t="s">
        <v>50</v>
      </c>
      <c r="H52" s="48"/>
      <c r="I52" s="49"/>
      <c r="J52" s="49"/>
      <c r="K52" s="49"/>
      <c r="L52" s="49">
        <v>2</v>
      </c>
      <c r="M52" s="49"/>
      <c r="N52" s="49" t="str">
        <f>SUM(I52:M52)</f>
        <v>0</v>
      </c>
      <c r="O52" s="50"/>
      <c r="P52" s="49">
        <v>280</v>
      </c>
      <c r="Q52" s="49"/>
      <c r="R52" s="49"/>
      <c r="S52" s="38"/>
      <c r="T52" s="38" t="s">
        <v>223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