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<sst xmlns="http://schemas.openxmlformats.org/spreadsheetml/2006/main" uniqueCount="297">
  <si>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</si>
  <si>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</si>
  <si>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</si>
  <si>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</si>
  <si>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</si>
  <si>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</si>
  <si>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</si>
  <si>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</si>
  <si>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</si>
  <si>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</si>
  <si>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</si>
  <si>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</si>
  <si>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</si>
  <si>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</si>
  <si>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</si>
  <si>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</si>
  <si>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</si>
  <si>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</si>
  <si>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</si>
  <si>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</si>
  <si>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</si>
  <si>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</si>
  <si>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</si>
  <si>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</si>
  <si>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</si>
  <si>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</si>
  <si>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</si>
  <si>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</si>
  <si>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</si>
  <si>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</si>
  <si>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</si>
  <si>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Невский трест (бывшие Балтийский Альянс)</t>
  </si>
  <si>
    <t>СПб, Лесной пр., д. 63</t>
  </si>
  <si>
    <t>ЛитА,  офис 406/а, 8-953-348-23-68 Динара</t>
  </si>
  <si>
    <t>11:00-16:00</t>
  </si>
  <si>
    <t>Федор</t>
  </si>
  <si>
    <t>4 этаж, о ценах предупредили.</t>
  </si>
  <si>
    <t>Электротехмаш - Спиридонов</t>
  </si>
  <si>
    <t>СПб, ул. Новоселов д. 8</t>
  </si>
  <si>
    <t>334-98-01,334-98-02, 334-98-07, 334-98-08</t>
  </si>
  <si>
    <t>10:00-16:00</t>
  </si>
  <si>
    <t>Александр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</si>
  <si>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</si>
  <si>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</si>
  <si>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</si>
  <si>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</si>
  <si>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</si>
  <si>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</si>
  <si>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</si>
  <si>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</si>
  <si>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</si>
  <si>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</si>
  <si>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</si>
  <si>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ЮТС-ЛОГИСТИК</t>
  </si>
  <si>
    <t>СПб, ул. Маршала Говорова, д. 35к5</t>
  </si>
  <si>
    <t>офис 163, 8-921-780-06-84 Анастасия</t>
  </si>
  <si>
    <t>Вячеслав</t>
  </si>
  <si>
    <t>созвон! переехали (в этом же БЦ) Звоните вас встретят</t>
  </si>
  <si>
    <t>СПБ, ул.Шпалерная 54/2</t>
  </si>
  <si>
    <t>БЦ Фремм, 4 этаж, офис 411, 8-911-037-70-20 Виктория</t>
  </si>
  <si>
    <t>14:00-21:00</t>
  </si>
  <si>
    <t>клиент нервный раньше не возить ПЕРЕДАТЬ ЧЕК И ДОГОВОР ЦЕНА ПО 105 РАНЬШЕ НИКОГО НЕТ</t>
  </si>
  <si>
    <t>Загудоева Ольга Юрьевна</t>
  </si>
  <si>
    <t>СПб, Лыжный переулок д. 2</t>
  </si>
  <si>
    <t>кв. 502, 8-981-192-78-60, 8-921-954-05-86</t>
  </si>
  <si>
    <t>11:00-15:00</t>
  </si>
  <si>
    <t>Надирбек</t>
  </si>
  <si>
    <t>созвон!!  новые цены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</si>
  <si>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</si>
  <si>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</si>
  <si>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</si>
  <si>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</si>
  <si>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Владимир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</si>
  <si>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</si>
  <si>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</si>
  <si>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</si>
  <si>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КАК МОЖНО РАНЬШЕ ЗАБРАТЬ ВСЕ ПУСТЫЕ БУТЫЛИ!! жалуются что тару не забираете, новые цены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</si>
  <si>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</si>
  <si>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</si>
  <si>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</si>
  <si>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</si>
  <si>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 за июнь
Договор № СЗ-30/2019-р от 04.02.2019 г</t>
  </si>
  <si>
    <t>СПб, ул. Свеаборгская, д. 12</t>
  </si>
  <si>
    <t>кв. 23, 7-й этаж, 8-981-794-06-82</t>
  </si>
  <si>
    <t>14:00-17:00</t>
  </si>
  <si>
    <t>новая цена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</si>
  <si>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</si>
  <si>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</si>
  <si>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</si>
  <si>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</si>
  <si>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</si>
  <si>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</si>
  <si>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</si>
  <si>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</si>
  <si>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 xml:space="preserve">1 - Кулер для воды LESOTO 36 TD white
 </t>
  </si>
  <si>
    <t>742-13-17.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</si>
  <si>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</si>
  <si>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</si>
  <si>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</si>
  <si>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</si>
  <si>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</si>
  <si>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бц в жилом доме, 2-й этаж, стеклянные двери, 363-00-33</t>
  </si>
  <si>
    <t xml:space="preserve">1 - ЧЕК (всегда)
 </t>
  </si>
  <si>
    <t>всегда возить чек.новая цена</t>
  </si>
  <si>
    <t>ПКФ Петро-Васт  водоносов</t>
  </si>
  <si>
    <t>СПб, ул. Хрустальная д. 27</t>
  </si>
  <si>
    <t>3й этаж, 8-981- 908-22-63 Евгения, 412-22-36 (доб.125)</t>
  </si>
  <si>
    <t>передать egl от 06.06  ЗАЕЗ ВОЗМОЖЕН ТОЛЬКО СО СТОРОНЫ ХРУСТАЛЬНОЙ 8-981-908-22-63  подъём+пронос 20 руб/бут . бутыли по стеллажам разместить!! СОЗВОН! новая цена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</si>
  <si>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</si>
  <si>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</si>
  <si>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</si>
  <si>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</si>
  <si>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</si>
  <si>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</si>
  <si>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</si>
  <si>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25.06  ОБЯЗАТЕЛЬНО ЗАБИРАТЬ ПУСТУЮ ТАРУ ,новая цена, . заказали Ё.</t>
  </si>
  <si>
    <t>ЛВР сервисная компания</t>
  </si>
  <si>
    <t>Спб, ул. Заставская д.33</t>
  </si>
  <si>
    <t>Лит ТА, 8-981-877-48-45, 8-911-213-14-65</t>
  </si>
  <si>
    <t>перед шлагбаумом сказать что в СГК СЕРВИС (а то не пропустят). РАНО УТРОМ ДЛЯ ПРОПУСКА ЗВОНИТЬ НА НОМЕР 8-911-924-90-16
1этаж- 4 БУТ, 
3 этаж -2 БУТ, 
4 этаж -4 БУТ
отправлять счёт на почту el@lvr-service.ru . ДОКИ НЕ ПЕРЕДАВАТЬ СЮДА ,просто выгружать воду, клиенту не звонить чтобы встречал - ругаются.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</si>
  <si>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</si>
  <si>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</si>
  <si>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</si>
  <si>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</si>
  <si>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Ленинградская область, Ломоносовский район, деревня Малое Карлино</t>
  </si>
  <si>
    <t>8 км. трассы Красное село-Пушкин 8-911-199-70-37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</si>
  <si>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</si>
  <si>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</si>
  <si>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</si>
  <si>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</si>
  <si>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</si>
  <si>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Городское туристско-информационное бюро</t>
  </si>
  <si>
    <t>СПб, Площадь Растрелли участок 2</t>
  </si>
  <si>
    <t>павильон на пл.Растрелли находится: угол ул.Лафонской и ул.Смольного ближе к Смольному собору</t>
  </si>
  <si>
    <t>с 9 до 12 созвон за час!!</t>
  </si>
  <si>
    <t>обязателбно подписывать акт!  тендер! не путать с другим клиентом! 8-981-965-09-09  созвон минут за 40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</si>
  <si>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</si>
  <si>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</si>
  <si>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</si>
  <si>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ЗАБИРАТЬ ПУСТУЮ ТАРУ!!!!!!!!! новые цены</t>
  </si>
  <si>
    <t>Кардиомед</t>
  </si>
  <si>
    <t>СПб, набережная реки Волковки д. 7</t>
  </si>
  <si>
    <t>офис 301, 331-16-12 Елена Кругликова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</si>
  <si>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</si>
  <si>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</si>
  <si>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</si>
  <si>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</si>
  <si>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Фахри</t>
  </si>
  <si>
    <t>новая цена созвон утром для пропуска,   всегда подписывать акт на тару!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</si>
  <si>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</si>
  <si>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</si>
  <si>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</si>
  <si>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ул. Кирочная д.4А</t>
  </si>
  <si>
    <t>Управление по вопросам минграции каб 210, 573-37-32</t>
  </si>
  <si>
    <t>с 13 до 14 обед никто не примет. кабинет 210</t>
  </si>
  <si>
    <t>Клиент№4339</t>
  </si>
  <si>
    <t>СПб, Рижский проспект д. 4</t>
  </si>
  <si>
    <t>8-921-747-94-08,  8-921-994-10-20 отель ПАЛАНТИН , созвон для прохода</t>
  </si>
  <si>
    <t>11:00-14:00</t>
  </si>
  <si>
    <t>новая цена с 12 работают! Созвон объяснят как проехать. всегда возить чек. ПЕРЕДАТЬ ЧЕК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</si>
  <si>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</si>
  <si>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</si>
  <si>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</si>
  <si>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</si>
  <si>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</si>
  <si>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</si>
  <si>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</si>
  <si>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</si>
  <si>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обед, как можно раньше ,новые цены</t>
  </si>
  <si>
    <t>СПб, ул. Херсонская д. 10</t>
  </si>
  <si>
    <t>кв. 24, 5й этаж, лифт есть, 8-911-948-24-90</t>
  </si>
  <si>
    <t>созвон ,новые цены</t>
  </si>
  <si>
    <t>СПб, Ленинский проспект д.84/1</t>
  </si>
  <si>
    <t>17 этаж, кв. 292, 8-931-250-55-96</t>
  </si>
  <si>
    <t>09:00-12:00</t>
  </si>
  <si>
    <t>Шушары, СПб, ул. Полоцкая, д. 15к</t>
  </si>
  <si>
    <t>кв. 41, 2й этаж, 8-981-936-33-04, 8-981-769-68-11</t>
  </si>
  <si>
    <t>16:00-21:00</t>
  </si>
  <si>
    <t>СОЗВОН ЗА ЧАС 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</si>
  <si>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</si>
  <si>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</si>
  <si>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</si>
  <si>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</si>
  <si>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</si>
  <si>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</si>
  <si>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</si>
  <si>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Клиент№6806</t>
  </si>
  <si>
    <t>СПб, Новоизмайловский проспект, д. 53</t>
  </si>
  <si>
    <t>кв. 64, 2й этаж,   8-969-766-76-66</t>
  </si>
  <si>
    <t>новая цена, д. 53.</t>
  </si>
  <si>
    <t>СПб, Сиреневый бульвар д. 4</t>
  </si>
  <si>
    <t>к2, кв. 53, 8-921-944-81-36</t>
  </si>
  <si>
    <t>КАК МОЖНО РАНЬШЕ. 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</si>
  <si>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</si>
  <si>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</si>
  <si>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</si>
  <si>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</si>
  <si>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</si>
  <si>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СПб, набережная реки Фонтанки д. 50</t>
  </si>
  <si>
    <t>магазин  одежды Bat Norton,  404-69-64</t>
  </si>
  <si>
    <t>всегда возить чек. новые цены</t>
  </si>
  <si>
    <t>Клиент № 6940</t>
  </si>
  <si>
    <t>Спб, Альпийский переулок д.30</t>
  </si>
  <si>
    <t>офис №2, 8-999-210-93-98</t>
  </si>
  <si>
    <t>помпа в б/а поменяли адрес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</si>
  <si>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</si>
  <si>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</si>
  <si>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</si>
  <si>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</si>
  <si>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№4 (12 из 20) домофон не работает, встретят. Просили, что бы бутылка была не тёмно синяя!!</t>
  </si>
  <si>
    <t>СПБ, Комендантский проспект,д. 4/2</t>
  </si>
  <si>
    <t>3 этаж, секция 333,  8-999-209-36-16</t>
  </si>
  <si>
    <t>11:00-17:00</t>
  </si>
  <si>
    <t xml:space="preserve">1 - Помпа СТАНДАРТ
 </t>
  </si>
  <si>
    <t>с 12!новая цена</t>
  </si>
  <si>
    <t>разовый</t>
  </si>
  <si>
    <t>СПБ, наб. Обводного канала, д. 118</t>
  </si>
  <si>
    <t>ТЦ ""Варшавский экспресс", 8-911-924-51-61</t>
  </si>
  <si>
    <t>12:00-17:00</t>
  </si>
  <si>
    <t xml:space="preserve">4 - Бутыль 19 литров с ручкой
 4 - Пробка для бутылей 19 литров
 1 - ЧЕК (1-й раз)
 </t>
  </si>
  <si>
    <t>РАНЬШЕ ЧЕЛОВЕКА НЕ БУДЕТ НА РАБОЧЕМ МЕСТЕ</t>
  </si>
  <si>
    <t>Клиент№3187</t>
  </si>
  <si>
    <t>СПб, ул. Турку д. 17к2</t>
  </si>
  <si>
    <t>кв. 23, 642-83-33, 706-08-33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</si>
  <si>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</si>
  <si>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</si>
  <si>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</si>
  <si>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NaN</t>
  </si>
  <si>
    <t>СТРОГО до 12!!!!!!!! Поставка №5(17 из 20))НА 2й этаж, не позже 12-00!!!!!!!!</t>
  </si>
  <si>
    <t>СПб, ул.Мичманская д.2</t>
  </si>
  <si>
    <t>кв.227, домофон 8-965-765-33-44, 8-981-190-73-39</t>
  </si>
  <si>
    <t>СОЗВОН заранее</t>
  </si>
  <si>
    <t>Клиент №868</t>
  </si>
  <si>
    <t>СПб, пр. Королёва, д. 59к5</t>
  </si>
  <si>
    <t>кв 5, 8-965-778-98-08, 8-960-242-44-19</t>
  </si>
  <si>
    <t>созвон за час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</si>
  <si>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</si>
  <si>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</si>
  <si>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</si>
  <si>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</si>
  <si>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Клиент №6681</t>
  </si>
  <si>
    <t>СПб,  Набережная Макарова д. 16</t>
  </si>
  <si>
    <t>кв.1, 8-921-936-77-10</t>
  </si>
  <si>
    <t>12:00-15:00</t>
  </si>
  <si>
    <t>1 бут в зачёт 3 бут в залог</t>
  </si>
  <si>
    <t xml:space="preserve">1 - ЧЕК (1-й раз)
 </t>
  </si>
  <si>
    <t>Фанерный</t>
  </si>
  <si>
    <t>СПб, посёлок Понтонный, ул. Фанерная д. 5</t>
  </si>
  <si>
    <t>648-16-15(доб.2242), 8-921-356-48-83</t>
  </si>
  <si>
    <t>В 1с - СВЕЗА, на склад 
НОВЫЕ ЦЕНЫ по 100р/бут. завтра довезти 20 бут</t>
  </si>
  <si>
    <t>Клиент №6537</t>
  </si>
  <si>
    <t>СПб, проспект Луначарского д. 21</t>
  </si>
  <si>
    <t>к4, кв.91, 8-911-210-93-23</t>
  </si>
  <si>
    <t>12:00-16:00</t>
  </si>
  <si>
    <t>4 бут в залог</t>
  </si>
  <si>
    <t xml:space="preserve">1 - ЧЕК (1-й раз)
 1 - Помпа СТАНДАРТ
 </t>
  </si>
  <si>
    <t>помпа в б/а</t>
  </si>
  <si>
    <t>СПб, ул. Орджоникидзе д. 52</t>
  </si>
  <si>
    <t>кв 558,  8-981-167-55-07</t>
  </si>
  <si>
    <t>звонить на номер 8-906-277-08-08</t>
  </si>
  <si>
    <t>Клиент№3862</t>
  </si>
  <si>
    <t>г. Пушкин, СПб,  ул. Глинки  д. 17</t>
  </si>
  <si>
    <t>8-921-763-40-40</t>
  </si>
  <si>
    <t>18:00-21:00</t>
  </si>
  <si>
    <t>новые цены. бутыли на улице не оставлять!!! доставлять в указанное время!!жалоба от клиента - штраф 500 руб ,раньше никого не будет.</t>
  </si>
  <si>
    <t>СПб, поселок Шушары, ул. Первомайская, д. 15</t>
  </si>
  <si>
    <t>кв. 121, 8-911-211-69-98</t>
  </si>
  <si>
    <t>ТМС-Сервис((ТМС)  водономика)</t>
  </si>
  <si>
    <t>СПб, ул.Автовская, д.31</t>
  </si>
  <si>
    <t>Александр 8-921-956-74-57</t>
  </si>
  <si>
    <t>счёт выставлен на ннн 7801629643 СНАЧАЛА ПЛАТЯТ ПОТОМ ЧЕРЕЗ НЕСКОЛЬКО ДНЕЙ ЗАКАЗЫВАЮТ ПО ЗВОНКУ. 8-911-919-31-51 Константин</t>
  </si>
  <si>
    <t>СПб, поселок Парголово, ул. Заречная, д. 33</t>
  </si>
  <si>
    <t>кв. 192, 8-911-908-59-69, доп.номер 8-931-311-52-37</t>
  </si>
  <si>
    <t>19:00-21:00</t>
  </si>
  <si>
    <t>т</t>
  </si>
  <si>
    <t>"НЕ РАНЬШЕ 19! Днём никого не будет.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</si>
  <si>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</si>
  <si>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</si>
  <si>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</si>
  <si>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новые цены</t>
  </si>
  <si>
    <t>Пушкин, СПб, посёлок Александровская, 5-я линия д. 17к</t>
  </si>
  <si>
    <t>8-952-261-00-11</t>
  </si>
  <si>
    <t>созвон заранее!новые цены</t>
  </si>
  <si>
    <t>Клиент№6679</t>
  </si>
  <si>
    <t>СПб, ул. Степана Разина д. 9</t>
  </si>
  <si>
    <t>самовывоз</t>
  </si>
  <si>
    <t>Митя</t>
  </si>
  <si>
    <t>4 пустых</t>
  </si>
  <si>
    <t>Клиент№4727</t>
  </si>
  <si>
    <t>СПб, Степана Разина д. 9-11</t>
  </si>
  <si>
    <t>Самовывоз</t>
  </si>
  <si>
    <t>БУТЫЛИ С РУЧКАМИ! (сдаст на обмен также с ручкой)</t>
  </si>
  <si>
    <t>Градини Трейд</t>
  </si>
  <si>
    <t>СПБ, ул. Степана Разина д. 9</t>
  </si>
  <si>
    <t>соседи на площадке за железной дверью</t>
  </si>
  <si>
    <t>-</t>
  </si>
  <si>
    <t>договор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</si>
</sst>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7" sqref="A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4555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3</v>
      </c>
      <c r="L6" s="63"/>
      <c r="M6" s="63"/>
      <c r="N6" s="63" t="str">
        <f>SUM(I6:M6)</f>
        <v>0</v>
      </c>
      <c r="O6" s="64"/>
      <c r="P6" s="63"/>
      <c r="Q6" s="63">
        <v>570</v>
      </c>
      <c r="R6" s="63">
        <v>30</v>
      </c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5">
        <v>2</v>
      </c>
      <c r="B7" s="66" t="s">
        <v>37</v>
      </c>
      <c r="C7" s="67">
        <v>5903</v>
      </c>
      <c r="D7" s="66" t="s">
        <v>38</v>
      </c>
      <c r="E7" s="66" t="s">
        <v>39</v>
      </c>
      <c r="F7" s="68" t="s">
        <v>40</v>
      </c>
      <c r="G7" s="66" t="s">
        <v>41</v>
      </c>
      <c r="H7" s="69"/>
      <c r="I7" s="70"/>
      <c r="J7" s="70"/>
      <c r="K7" s="70">
        <v>30</v>
      </c>
      <c r="L7" s="70"/>
      <c r="M7" s="70"/>
      <c r="N7" s="70" t="str">
        <f>SUM(I7:M7)</f>
        <v>0</v>
      </c>
      <c r="O7" s="71"/>
      <c r="P7" s="70"/>
      <c r="Q7" s="70">
        <v>2700</v>
      </c>
      <c r="R7" s="70"/>
      <c r="S7" s="68"/>
      <c r="T7" s="68" t="s">
        <v>42</v>
      </c>
      <c r="U7" s="6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48</v>
      </c>
      <c r="C9" s="67">
        <v>716</v>
      </c>
      <c r="D9" s="66" t="s">
        <v>49</v>
      </c>
      <c r="E9" s="66" t="s">
        <v>50</v>
      </c>
      <c r="F9" s="68" t="s">
        <v>51</v>
      </c>
      <c r="G9" s="66" t="s">
        <v>35</v>
      </c>
      <c r="H9" s="69"/>
      <c r="I9" s="70"/>
      <c r="J9" s="70">
        <v>12</v>
      </c>
      <c r="K9" s="70"/>
      <c r="L9" s="70"/>
      <c r="M9" s="70"/>
      <c r="N9" s="70" t="str">
        <f>SUM(I9:M9)</f>
        <v>0</v>
      </c>
      <c r="O9" s="71"/>
      <c r="P9" s="70"/>
      <c r="Q9" s="70">
        <v>1980</v>
      </c>
      <c r="R9" s="70"/>
      <c r="S9" s="68"/>
      <c r="T9" s="68" t="s">
        <v>52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53</v>
      </c>
      <c r="C10" s="67">
        <v>5414</v>
      </c>
      <c r="D10" s="66" t="s">
        <v>54</v>
      </c>
      <c r="E10" s="66" t="s">
        <v>55</v>
      </c>
      <c r="F10" s="68" t="s">
        <v>51</v>
      </c>
      <c r="G10" s="66" t="s">
        <v>56</v>
      </c>
      <c r="H10" s="69"/>
      <c r="I10" s="70"/>
      <c r="J10" s="70">
        <v>5</v>
      </c>
      <c r="K10" s="70"/>
      <c r="L10" s="70"/>
      <c r="M10" s="70"/>
      <c r="N10" s="70" t="str">
        <f>SUM(I10:M10)</f>
        <v>0</v>
      </c>
      <c r="O10" s="71"/>
      <c r="P10" s="70"/>
      <c r="Q10" s="70">
        <v>1075</v>
      </c>
      <c r="R10" s="70"/>
      <c r="S10" s="68"/>
      <c r="T10" s="68" t="s">
        <v>57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72">
        <v>94986</v>
      </c>
      <c r="D11" s="46" t="s">
        <v>58</v>
      </c>
      <c r="E11" s="46" t="s">
        <v>59</v>
      </c>
      <c r="F11" s="38" t="s">
        <v>60</v>
      </c>
      <c r="G11" s="46" t="s">
        <v>41</v>
      </c>
      <c r="H11" s="48"/>
      <c r="I11" s="49"/>
      <c r="J11" s="49"/>
      <c r="K11" s="49"/>
      <c r="L11" s="49">
        <v>0</v>
      </c>
      <c r="M11" s="49"/>
      <c r="N11" s="49" t="str">
        <f>SUM(I11:M11)</f>
        <v>0</v>
      </c>
      <c r="O11" s="50"/>
      <c r="P11" s="49"/>
      <c r="Q11" s="49">
        <v>0</v>
      </c>
      <c r="R11" s="49">
        <v>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3887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68</v>
      </c>
      <c r="C13" s="67">
        <v>91141</v>
      </c>
      <c r="D13" s="66" t="s">
        <v>69</v>
      </c>
      <c r="E13" s="66" t="s">
        <v>70</v>
      </c>
      <c r="F13" s="68" t="s">
        <v>71</v>
      </c>
      <c r="G13" s="66" t="s">
        <v>72</v>
      </c>
      <c r="H13" s="69"/>
      <c r="I13" s="70"/>
      <c r="J13" s="70"/>
      <c r="K13" s="70"/>
      <c r="L13" s="70">
        <v>30</v>
      </c>
      <c r="M13" s="70"/>
      <c r="N13" s="70" t="str">
        <f>SUM(I13:M13)</f>
        <v>0</v>
      </c>
      <c r="O13" s="71"/>
      <c r="P13" s="70"/>
      <c r="Q13" s="70">
        <v>3750</v>
      </c>
      <c r="R13" s="70">
        <v>150</v>
      </c>
      <c r="S13" s="68"/>
      <c r="T13" s="68" t="s">
        <v>52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73</v>
      </c>
      <c r="C14" s="67">
        <v>2479</v>
      </c>
      <c r="D14" s="66" t="s">
        <v>74</v>
      </c>
      <c r="E14" s="66" t="s">
        <v>75</v>
      </c>
      <c r="F14" s="68" t="s">
        <v>40</v>
      </c>
      <c r="G14" s="66" t="s">
        <v>72</v>
      </c>
      <c r="H14" s="69"/>
      <c r="I14" s="70"/>
      <c r="J14" s="70"/>
      <c r="K14" s="70"/>
      <c r="L14" s="70">
        <v>20</v>
      </c>
      <c r="M14" s="70"/>
      <c r="N14" s="70" t="str">
        <f>SUM(I14:M14)</f>
        <v>0</v>
      </c>
      <c r="O14" s="71"/>
      <c r="P14" s="70"/>
      <c r="Q14" s="70">
        <v>2600</v>
      </c>
      <c r="R14" s="70"/>
      <c r="S14" s="68"/>
      <c r="T14" s="68" t="s">
        <v>76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65">
        <v>10</v>
      </c>
      <c r="B15" s="66" t="s">
        <v>77</v>
      </c>
      <c r="C15" s="73">
        <v>50058</v>
      </c>
      <c r="D15" s="66" t="s">
        <v>78</v>
      </c>
      <c r="E15" s="66" t="s">
        <v>79</v>
      </c>
      <c r="F15" s="68" t="s">
        <v>80</v>
      </c>
      <c r="G15" s="66" t="s">
        <v>56</v>
      </c>
      <c r="H15" s="69"/>
      <c r="I15" s="70"/>
      <c r="J15" s="70"/>
      <c r="K15" s="70"/>
      <c r="L15" s="70"/>
      <c r="M15" s="70"/>
      <c r="N15" s="70" t="str">
        <f>SUM(I15:M15)</f>
        <v>0</v>
      </c>
      <c r="O15" s="71"/>
      <c r="P15" s="70"/>
      <c r="Q15" s="70">
        <v>0</v>
      </c>
      <c r="R15" s="70"/>
      <c r="S15" s="68"/>
      <c r="T15" s="68" t="s">
        <v>81</v>
      </c>
      <c r="U15" s="6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1982</v>
      </c>
      <c r="D16" s="46" t="s">
        <v>82</v>
      </c>
      <c r="E16" s="46" t="s">
        <v>83</v>
      </c>
      <c r="F16" s="38" t="s">
        <v>84</v>
      </c>
      <c r="G16" s="46" t="s">
        <v>41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86</v>
      </c>
      <c r="C17" s="67">
        <v>5714</v>
      </c>
      <c r="D17" s="66" t="s">
        <v>87</v>
      </c>
      <c r="E17" s="66" t="s">
        <v>88</v>
      </c>
      <c r="F17" s="68" t="s">
        <v>51</v>
      </c>
      <c r="G17" s="66" t="s">
        <v>56</v>
      </c>
      <c r="H17" s="69"/>
      <c r="I17" s="70"/>
      <c r="J17" s="70"/>
      <c r="K17" s="70">
        <v>20</v>
      </c>
      <c r="L17" s="70"/>
      <c r="M17" s="70"/>
      <c r="N17" s="70" t="str">
        <f>SUM(I17:M17)</f>
        <v>0</v>
      </c>
      <c r="O17" s="71"/>
      <c r="P17" s="70"/>
      <c r="Q17" s="70">
        <v>2100</v>
      </c>
      <c r="R17" s="70"/>
      <c r="S17" s="68"/>
      <c r="T17" s="68" t="s">
        <v>89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90</v>
      </c>
      <c r="C18" s="67">
        <v>1736</v>
      </c>
      <c r="D18" s="66" t="s">
        <v>91</v>
      </c>
      <c r="E18" s="66" t="s">
        <v>92</v>
      </c>
      <c r="F18" s="68" t="s">
        <v>93</v>
      </c>
      <c r="G18" s="66" t="s">
        <v>56</v>
      </c>
      <c r="H18" s="69"/>
      <c r="I18" s="70"/>
      <c r="J18" s="70"/>
      <c r="K18" s="70"/>
      <c r="L18" s="70"/>
      <c r="M18" s="70"/>
      <c r="N18" s="70" t="str">
        <f>SUM(I18:M18)</f>
        <v>0</v>
      </c>
      <c r="O18" s="71"/>
      <c r="P18" s="70"/>
      <c r="Q18" s="70">
        <v>3200</v>
      </c>
      <c r="R18" s="70"/>
      <c r="S18" s="68" t="s">
        <v>94</v>
      </c>
      <c r="T18" s="68" t="s">
        <v>95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96</v>
      </c>
      <c r="C19" s="67">
        <v>50008</v>
      </c>
      <c r="D19" s="66" t="s">
        <v>97</v>
      </c>
      <c r="E19" s="66" t="s">
        <v>98</v>
      </c>
      <c r="F19" s="68" t="s">
        <v>99</v>
      </c>
      <c r="G19" s="66" t="s">
        <v>56</v>
      </c>
      <c r="H19" s="69"/>
      <c r="I19" s="70">
        <v>33</v>
      </c>
      <c r="J19" s="70"/>
      <c r="K19" s="70"/>
      <c r="L19" s="70"/>
      <c r="M19" s="70"/>
      <c r="N19" s="70" t="str">
        <f>SUM(I19:M19)</f>
        <v>0</v>
      </c>
      <c r="O19" s="71"/>
      <c r="P19" s="70"/>
      <c r="Q19" s="70">
        <v>13992</v>
      </c>
      <c r="R19" s="70"/>
      <c r="S19" s="68"/>
      <c r="T19" s="68" t="s">
        <v>100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2172</v>
      </c>
      <c r="D20" s="46" t="s">
        <v>82</v>
      </c>
      <c r="E20" s="46" t="s">
        <v>101</v>
      </c>
      <c r="F20" s="38" t="s">
        <v>99</v>
      </c>
      <c r="G20" s="46" t="s">
        <v>41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1280</v>
      </c>
      <c r="Q20" s="49"/>
      <c r="R20" s="49">
        <v>40</v>
      </c>
      <c r="S20" s="38" t="s">
        <v>102</v>
      </c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5">
        <v>16</v>
      </c>
      <c r="B21" s="66" t="s">
        <v>104</v>
      </c>
      <c r="C21" s="67">
        <v>2738</v>
      </c>
      <c r="D21" s="66" t="s">
        <v>105</v>
      </c>
      <c r="E21" s="66" t="s">
        <v>106</v>
      </c>
      <c r="F21" s="68" t="s">
        <v>51</v>
      </c>
      <c r="G21" s="66" t="s">
        <v>41</v>
      </c>
      <c r="H21" s="69"/>
      <c r="I21" s="70"/>
      <c r="J21" s="70"/>
      <c r="K21" s="70"/>
      <c r="L21" s="70">
        <v>15</v>
      </c>
      <c r="M21" s="70"/>
      <c r="N21" s="70" t="str">
        <f>SUM(I21:M21)</f>
        <v>0</v>
      </c>
      <c r="O21" s="71"/>
      <c r="P21" s="70"/>
      <c r="Q21" s="70">
        <v>2625</v>
      </c>
      <c r="R21" s="70">
        <v>675</v>
      </c>
      <c r="S21" s="68"/>
      <c r="T21" s="68" t="s">
        <v>107</v>
      </c>
      <c r="U21" s="6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65">
        <v>17</v>
      </c>
      <c r="B22" s="66" t="s">
        <v>108</v>
      </c>
      <c r="C22" s="73">
        <v>6799</v>
      </c>
      <c r="D22" s="66" t="s">
        <v>109</v>
      </c>
      <c r="E22" s="66" t="s">
        <v>110</v>
      </c>
      <c r="F22" s="68" t="s">
        <v>111</v>
      </c>
      <c r="G22" s="66" t="s">
        <v>72</v>
      </c>
      <c r="H22" s="69"/>
      <c r="I22" s="70"/>
      <c r="J22" s="70"/>
      <c r="K22" s="70">
        <v>6</v>
      </c>
      <c r="L22" s="70"/>
      <c r="M22" s="70"/>
      <c r="N22" s="70" t="str">
        <f>SUM(I22:M22)</f>
        <v>0</v>
      </c>
      <c r="O22" s="71"/>
      <c r="P22" s="70"/>
      <c r="Q22" s="70">
        <v>1110</v>
      </c>
      <c r="R22" s="70">
        <v>30</v>
      </c>
      <c r="S22" s="68"/>
      <c r="T22" s="68"/>
      <c r="U22" s="6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112</v>
      </c>
      <c r="C23" s="67">
        <v>1019</v>
      </c>
      <c r="D23" s="66" t="s">
        <v>113</v>
      </c>
      <c r="E23" s="66" t="s">
        <v>114</v>
      </c>
      <c r="F23" s="68" t="s">
        <v>99</v>
      </c>
      <c r="G23" s="66" t="s">
        <v>66</v>
      </c>
      <c r="H23" s="69"/>
      <c r="I23" s="70"/>
      <c r="J23" s="70"/>
      <c r="K23" s="70">
        <v>10</v>
      </c>
      <c r="L23" s="70"/>
      <c r="M23" s="70"/>
      <c r="N23" s="70" t="str">
        <f>SUM(I23:M23)</f>
        <v>0</v>
      </c>
      <c r="O23" s="71"/>
      <c r="P23" s="70"/>
      <c r="Q23" s="70">
        <v>1300</v>
      </c>
      <c r="R23" s="70"/>
      <c r="S23" s="68"/>
      <c r="T23" s="68" t="s">
        <v>115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116</v>
      </c>
      <c r="C24" s="73">
        <v>60067</v>
      </c>
      <c r="D24" s="66" t="s">
        <v>117</v>
      </c>
      <c r="E24" s="66" t="s">
        <v>118</v>
      </c>
      <c r="F24" s="68" t="s">
        <v>51</v>
      </c>
      <c r="G24" s="66" t="s">
        <v>41</v>
      </c>
      <c r="H24" s="69"/>
      <c r="I24" s="70"/>
      <c r="J24" s="70"/>
      <c r="K24" s="70"/>
      <c r="L24" s="70">
        <v>10</v>
      </c>
      <c r="M24" s="70"/>
      <c r="N24" s="70" t="str">
        <f>SUM(I24:M24)</f>
        <v>0</v>
      </c>
      <c r="O24" s="71"/>
      <c r="P24" s="70"/>
      <c r="Q24" s="70">
        <v>1140</v>
      </c>
      <c r="R24" s="70">
        <v>40</v>
      </c>
      <c r="S24" s="68"/>
      <c r="T24" s="68" t="s">
        <v>119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120</v>
      </c>
      <c r="C25" s="67">
        <v>2286</v>
      </c>
      <c r="D25" s="66" t="s">
        <v>121</v>
      </c>
      <c r="E25" s="66" t="s">
        <v>122</v>
      </c>
      <c r="F25" s="68" t="s">
        <v>80</v>
      </c>
      <c r="G25" s="66" t="s">
        <v>35</v>
      </c>
      <c r="H25" s="69"/>
      <c r="I25" s="70"/>
      <c r="J25" s="70"/>
      <c r="K25" s="70">
        <v>16</v>
      </c>
      <c r="L25" s="70"/>
      <c r="M25" s="70"/>
      <c r="N25" s="70" t="str">
        <f>SUM(I25:M25)</f>
        <v>0</v>
      </c>
      <c r="O25" s="71"/>
      <c r="P25" s="70"/>
      <c r="Q25" s="70">
        <v>2160</v>
      </c>
      <c r="R25" s="70">
        <v>80</v>
      </c>
      <c r="S25" s="68"/>
      <c r="T25" s="68" t="s">
        <v>123</v>
      </c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47">
        <v>1054</v>
      </c>
      <c r="D26" s="46" t="s">
        <v>124</v>
      </c>
      <c r="E26" s="46" t="s">
        <v>125</v>
      </c>
      <c r="F26" s="38" t="s">
        <v>93</v>
      </c>
      <c r="G26" s="46" t="s">
        <v>72</v>
      </c>
      <c r="H26" s="48"/>
      <c r="I26" s="49"/>
      <c r="J26" s="49"/>
      <c r="K26" s="49"/>
      <c r="L26" s="49">
        <v>11</v>
      </c>
      <c r="M26" s="49"/>
      <c r="N26" s="49" t="str">
        <f>SUM(I26:M26)</f>
        <v>0</v>
      </c>
      <c r="O26" s="50"/>
      <c r="P26" s="49">
        <v>1540</v>
      </c>
      <c r="Q26" s="49"/>
      <c r="R26" s="49"/>
      <c r="S26" s="38"/>
      <c r="T26" s="38" t="s">
        <v>52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5">
        <v>22</v>
      </c>
      <c r="B27" s="66" t="s">
        <v>126</v>
      </c>
      <c r="C27" s="67">
        <v>2175</v>
      </c>
      <c r="D27" s="66" t="s">
        <v>127</v>
      </c>
      <c r="E27" s="66" t="s">
        <v>128</v>
      </c>
      <c r="F27" s="68" t="s">
        <v>129</v>
      </c>
      <c r="G27" s="66" t="s">
        <v>66</v>
      </c>
      <c r="H27" s="69"/>
      <c r="I27" s="70"/>
      <c r="J27" s="70">
        <v>25</v>
      </c>
      <c r="K27" s="70"/>
      <c r="L27" s="70"/>
      <c r="M27" s="70"/>
      <c r="N27" s="70" t="str">
        <f>SUM(I27:M27)</f>
        <v>0</v>
      </c>
      <c r="O27" s="71"/>
      <c r="P27" s="70"/>
      <c r="Q27" s="70">
        <v>3375</v>
      </c>
      <c r="R27" s="70">
        <v>125</v>
      </c>
      <c r="S27" s="68"/>
      <c r="T27" s="68" t="s">
        <v>130</v>
      </c>
      <c r="U27" s="6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131</v>
      </c>
      <c r="C28" s="67">
        <v>500051</v>
      </c>
      <c r="D28" s="66" t="s">
        <v>132</v>
      </c>
      <c r="E28" s="66" t="s">
        <v>133</v>
      </c>
      <c r="F28" s="68" t="s">
        <v>134</v>
      </c>
      <c r="G28" s="66" t="s">
        <v>35</v>
      </c>
      <c r="H28" s="69"/>
      <c r="I28" s="70">
        <v>2</v>
      </c>
      <c r="J28" s="70"/>
      <c r="K28" s="70"/>
      <c r="L28" s="70"/>
      <c r="M28" s="70"/>
      <c r="N28" s="70" t="str">
        <f>SUM(I28:M28)</f>
        <v>0</v>
      </c>
      <c r="O28" s="71"/>
      <c r="P28" s="70"/>
      <c r="Q28" s="70">
        <v>206</v>
      </c>
      <c r="R28" s="70"/>
      <c r="S28" s="68"/>
      <c r="T28" s="68" t="s">
        <v>135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136</v>
      </c>
      <c r="C29" s="67">
        <v>2861</v>
      </c>
      <c r="D29" s="66" t="s">
        <v>137</v>
      </c>
      <c r="E29" s="66" t="s">
        <v>138</v>
      </c>
      <c r="F29" s="68" t="s">
        <v>40</v>
      </c>
      <c r="G29" s="66" t="s">
        <v>41</v>
      </c>
      <c r="H29" s="69"/>
      <c r="I29" s="70"/>
      <c r="J29" s="70"/>
      <c r="K29" s="70"/>
      <c r="L29" s="70">
        <v>5</v>
      </c>
      <c r="M29" s="70"/>
      <c r="N29" s="70" t="str">
        <f>SUM(I29:M29)</f>
        <v>0</v>
      </c>
      <c r="O29" s="71"/>
      <c r="P29" s="70"/>
      <c r="Q29" s="70">
        <v>775</v>
      </c>
      <c r="R29" s="70"/>
      <c r="S29" s="68"/>
      <c r="T29" s="68" t="s">
        <v>139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5">
        <v>25</v>
      </c>
      <c r="B30" s="66" t="s">
        <v>140</v>
      </c>
      <c r="C30" s="67">
        <v>2906</v>
      </c>
      <c r="D30" s="66" t="s">
        <v>141</v>
      </c>
      <c r="E30" s="66" t="s">
        <v>142</v>
      </c>
      <c r="F30" s="68" t="s">
        <v>51</v>
      </c>
      <c r="G30" s="66" t="s">
        <v>41</v>
      </c>
      <c r="H30" s="69"/>
      <c r="I30" s="70"/>
      <c r="J30" s="70"/>
      <c r="K30" s="70"/>
      <c r="L30" s="70">
        <v>1</v>
      </c>
      <c r="M30" s="70"/>
      <c r="N30" s="70" t="str">
        <f>SUM(I30:M30)</f>
        <v>0</v>
      </c>
      <c r="O30" s="71"/>
      <c r="P30" s="70"/>
      <c r="Q30" s="70">
        <v>230</v>
      </c>
      <c r="R30" s="70"/>
      <c r="S30" s="68"/>
      <c r="T30" s="68" t="s">
        <v>52</v>
      </c>
      <c r="U30" s="6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143</v>
      </c>
      <c r="C31" s="67">
        <v>2357</v>
      </c>
      <c r="D31" s="66" t="s">
        <v>144</v>
      </c>
      <c r="E31" s="66" t="s">
        <v>145</v>
      </c>
      <c r="F31" s="68" t="s">
        <v>146</v>
      </c>
      <c r="G31" s="66" t="s">
        <v>147</v>
      </c>
      <c r="H31" s="69"/>
      <c r="I31" s="70"/>
      <c r="J31" s="70"/>
      <c r="K31" s="70"/>
      <c r="L31" s="70">
        <v>26</v>
      </c>
      <c r="M31" s="70"/>
      <c r="N31" s="70" t="str">
        <f>SUM(I31:M31)</f>
        <v>0</v>
      </c>
      <c r="O31" s="71"/>
      <c r="P31" s="70"/>
      <c r="Q31" s="70">
        <v>3380</v>
      </c>
      <c r="R31" s="70"/>
      <c r="S31" s="68"/>
      <c r="T31" s="68" t="s">
        <v>148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5">
        <v>27</v>
      </c>
      <c r="B32" s="66" t="s">
        <v>126</v>
      </c>
      <c r="C32" s="67">
        <v>2175</v>
      </c>
      <c r="D32" s="66" t="s">
        <v>149</v>
      </c>
      <c r="E32" s="66" t="s">
        <v>150</v>
      </c>
      <c r="F32" s="68" t="s">
        <v>129</v>
      </c>
      <c r="G32" s="66" t="s">
        <v>66</v>
      </c>
      <c r="H32" s="69"/>
      <c r="I32" s="70"/>
      <c r="J32" s="70">
        <v>5</v>
      </c>
      <c r="K32" s="70"/>
      <c r="L32" s="70"/>
      <c r="M32" s="70"/>
      <c r="N32" s="70" t="str">
        <f>SUM(I32:M32)</f>
        <v>0</v>
      </c>
      <c r="O32" s="71"/>
      <c r="P32" s="70"/>
      <c r="Q32" s="70">
        <v>675</v>
      </c>
      <c r="R32" s="70">
        <v>25</v>
      </c>
      <c r="S32" s="68"/>
      <c r="T32" s="68" t="s">
        <v>151</v>
      </c>
      <c r="U32" s="6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94858</v>
      </c>
      <c r="D33" s="46" t="s">
        <v>152</v>
      </c>
      <c r="E33" s="46" t="s">
        <v>153</v>
      </c>
      <c r="F33" s="38" t="s">
        <v>80</v>
      </c>
      <c r="G33" s="46" t="s">
        <v>66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155</v>
      </c>
      <c r="C34" s="47">
        <v>4339</v>
      </c>
      <c r="D34" s="46" t="s">
        <v>156</v>
      </c>
      <c r="E34" s="46" t="s">
        <v>157</v>
      </c>
      <c r="F34" s="38" t="s">
        <v>158</v>
      </c>
      <c r="G34" s="46" t="s">
        <v>66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 t="s">
        <v>102</v>
      </c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160</v>
      </c>
      <c r="C35" s="67">
        <v>2222</v>
      </c>
      <c r="D35" s="66" t="s">
        <v>161</v>
      </c>
      <c r="E35" s="66" t="s">
        <v>162</v>
      </c>
      <c r="F35" s="68" t="s">
        <v>163</v>
      </c>
      <c r="G35" s="66" t="s">
        <v>35</v>
      </c>
      <c r="H35" s="69"/>
      <c r="I35" s="70"/>
      <c r="J35" s="70"/>
      <c r="K35" s="70"/>
      <c r="L35" s="70">
        <v>35</v>
      </c>
      <c r="M35" s="70"/>
      <c r="N35" s="70" t="str">
        <f>SUM(I35:M35)</f>
        <v>0</v>
      </c>
      <c r="O35" s="71"/>
      <c r="P35" s="70"/>
      <c r="Q35" s="70">
        <v>4200</v>
      </c>
      <c r="R35" s="70"/>
      <c r="S35" s="68"/>
      <c r="T35" s="68" t="s">
        <v>164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43</v>
      </c>
      <c r="C36" s="47">
        <v>3475</v>
      </c>
      <c r="D36" s="46" t="s">
        <v>165</v>
      </c>
      <c r="E36" s="46" t="s">
        <v>166</v>
      </c>
      <c r="F36" s="38" t="s">
        <v>167</v>
      </c>
      <c r="G36" s="46" t="s">
        <v>72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43</v>
      </c>
      <c r="C37" s="47">
        <v>2810</v>
      </c>
      <c r="D37" s="46" t="s">
        <v>169</v>
      </c>
      <c r="E37" s="46" t="s">
        <v>170</v>
      </c>
      <c r="F37" s="38" t="s">
        <v>80</v>
      </c>
      <c r="G37" s="46" t="s">
        <v>35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3751</v>
      </c>
      <c r="D38" s="46" t="s">
        <v>172</v>
      </c>
      <c r="E38" s="46" t="s">
        <v>173</v>
      </c>
      <c r="F38" s="38" t="s">
        <v>174</v>
      </c>
      <c r="G38" s="46" t="s">
        <v>56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555</v>
      </c>
      <c r="Q38" s="49"/>
      <c r="R38" s="49"/>
      <c r="S38" s="38"/>
      <c r="T38" s="38" t="s">
        <v>85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2954</v>
      </c>
      <c r="D39" s="46" t="s">
        <v>175</v>
      </c>
      <c r="E39" s="46" t="s">
        <v>176</v>
      </c>
      <c r="F39" s="38" t="s">
        <v>177</v>
      </c>
      <c r="G39" s="46" t="s">
        <v>72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4662</v>
      </c>
      <c r="D40" s="46" t="s">
        <v>180</v>
      </c>
      <c r="E40" s="46" t="s">
        <v>181</v>
      </c>
      <c r="F40" s="38" t="s">
        <v>46</v>
      </c>
      <c r="G40" s="46" t="s">
        <v>66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840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3068</v>
      </c>
      <c r="D41" s="46" t="s">
        <v>183</v>
      </c>
      <c r="E41" s="46" t="s">
        <v>184</v>
      </c>
      <c r="F41" s="38" t="s">
        <v>99</v>
      </c>
      <c r="G41" s="46" t="s">
        <v>35</v>
      </c>
      <c r="H41" s="48"/>
      <c r="I41" s="49"/>
      <c r="J41" s="49"/>
      <c r="K41" s="49"/>
      <c r="L41" s="49">
        <v>8</v>
      </c>
      <c r="M41" s="49"/>
      <c r="N41" s="49" t="str">
        <f>SUM(I41:M41)</f>
        <v>0</v>
      </c>
      <c r="O41" s="50"/>
      <c r="P41" s="49">
        <v>1280</v>
      </c>
      <c r="Q41" s="49"/>
      <c r="R41" s="49">
        <v>40</v>
      </c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72">
        <v>6806</v>
      </c>
      <c r="D42" s="46" t="s">
        <v>187</v>
      </c>
      <c r="E42" s="46" t="s">
        <v>188</v>
      </c>
      <c r="F42" s="38" t="s">
        <v>80</v>
      </c>
      <c r="G42" s="46" t="s">
        <v>41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4362</v>
      </c>
      <c r="D43" s="46" t="s">
        <v>190</v>
      </c>
      <c r="E43" s="46" t="s">
        <v>191</v>
      </c>
      <c r="F43" s="38" t="s">
        <v>99</v>
      </c>
      <c r="G43" s="46" t="s">
        <v>35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192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670</v>
      </c>
      <c r="D44" s="46" t="s">
        <v>194</v>
      </c>
      <c r="E44" s="46" t="s">
        <v>195</v>
      </c>
      <c r="F44" s="38" t="s">
        <v>196</v>
      </c>
      <c r="G44" s="46" t="s">
        <v>56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2343</v>
      </c>
      <c r="D45" s="46" t="s">
        <v>198</v>
      </c>
      <c r="E45" s="46" t="s">
        <v>199</v>
      </c>
      <c r="F45" s="38" t="s">
        <v>46</v>
      </c>
      <c r="G45" s="46" t="s">
        <v>66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 t="s">
        <v>102</v>
      </c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72">
        <v>6753</v>
      </c>
      <c r="D46" s="46" t="s">
        <v>202</v>
      </c>
      <c r="E46" s="46" t="s">
        <v>203</v>
      </c>
      <c r="F46" s="38" t="s">
        <v>65</v>
      </c>
      <c r="G46" s="46" t="s">
        <v>41</v>
      </c>
      <c r="H46" s="48"/>
      <c r="I46" s="49"/>
      <c r="J46" s="49">
        <v>1</v>
      </c>
      <c r="K46" s="49"/>
      <c r="L46" s="49"/>
      <c r="M46" s="49"/>
      <c r="N46" s="49" t="str">
        <f>SUM(I46:M46)</f>
        <v>0</v>
      </c>
      <c r="O46" s="50"/>
      <c r="P46" s="49">
        <v>300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3750</v>
      </c>
      <c r="D47" s="46" t="s">
        <v>206</v>
      </c>
      <c r="E47" s="46" t="s">
        <v>207</v>
      </c>
      <c r="F47" s="38" t="s">
        <v>208</v>
      </c>
      <c r="G47" s="46" t="s">
        <v>56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2971</v>
      </c>
      <c r="D48" s="46" t="s">
        <v>210</v>
      </c>
      <c r="E48" s="46" t="s">
        <v>211</v>
      </c>
      <c r="F48" s="38" t="s">
        <v>212</v>
      </c>
      <c r="G48" s="46" t="s">
        <v>66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800</v>
      </c>
      <c r="Q48" s="49"/>
      <c r="R48" s="49"/>
      <c r="S48" s="38" t="s">
        <v>213</v>
      </c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/>
      <c r="D49" s="46" t="s">
        <v>216</v>
      </c>
      <c r="E49" s="46" t="s">
        <v>217</v>
      </c>
      <c r="F49" s="38" t="s">
        <v>218</v>
      </c>
      <c r="G49" s="46" t="s">
        <v>41</v>
      </c>
      <c r="H49" s="48"/>
      <c r="I49" s="49"/>
      <c r="J49" s="49"/>
      <c r="K49" s="49"/>
      <c r="L49" s="49"/>
      <c r="M49" s="49"/>
      <c r="N49" s="49" t="str">
        <f>SUM(I49:M49)</f>
        <v>0</v>
      </c>
      <c r="O49" s="50"/>
      <c r="P49" s="49">
        <v>1620</v>
      </c>
      <c r="Q49" s="49"/>
      <c r="R49" s="49"/>
      <c r="S49" s="38" t="s">
        <v>219</v>
      </c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221</v>
      </c>
      <c r="C50" s="47">
        <v>3187</v>
      </c>
      <c r="D50" s="46" t="s">
        <v>222</v>
      </c>
      <c r="E50" s="46" t="s">
        <v>223</v>
      </c>
      <c r="F50" s="38" t="s">
        <v>177</v>
      </c>
      <c r="G50" s="46" t="s">
        <v>147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420</v>
      </c>
      <c r="Q50" s="49"/>
      <c r="R50" s="49"/>
      <c r="S50" s="38"/>
      <c r="T50" s="38" t="s">
        <v>85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224</v>
      </c>
      <c r="C51" s="67">
        <v>2646</v>
      </c>
      <c r="D51" s="66" t="s">
        <v>225</v>
      </c>
      <c r="E51" s="66" t="s">
        <v>226</v>
      </c>
      <c r="F51" s="68" t="s">
        <v>174</v>
      </c>
      <c r="G51" s="66" t="s">
        <v>41</v>
      </c>
      <c r="H51" s="69"/>
      <c r="I51" s="70"/>
      <c r="J51" s="70"/>
      <c r="K51" s="70">
        <v>3</v>
      </c>
      <c r="L51" s="70"/>
      <c r="M51" s="70"/>
      <c r="N51" s="70" t="str">
        <f>SUM(I51:M51)</f>
        <v>0</v>
      </c>
      <c r="O51" s="71"/>
      <c r="P51" s="70"/>
      <c r="Q51" s="70" t="s">
        <v>227</v>
      </c>
      <c r="R51" s="70"/>
      <c r="S51" s="68"/>
      <c r="T51" s="68" t="s">
        <v>228</v>
      </c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43</v>
      </c>
      <c r="C52" s="72">
        <v>94478</v>
      </c>
      <c r="D52" s="46" t="s">
        <v>229</v>
      </c>
      <c r="E52" s="46" t="s">
        <v>230</v>
      </c>
      <c r="F52" s="38" t="s">
        <v>218</v>
      </c>
      <c r="G52" s="46" t="s">
        <v>66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868</v>
      </c>
      <c r="D53" s="46" t="s">
        <v>233</v>
      </c>
      <c r="E53" s="46" t="s">
        <v>234</v>
      </c>
      <c r="F53" s="38" t="s">
        <v>99</v>
      </c>
      <c r="G53" s="46" t="s">
        <v>66</v>
      </c>
      <c r="H53" s="48"/>
      <c r="I53" s="49"/>
      <c r="J53" s="49">
        <v>3</v>
      </c>
      <c r="K53" s="49"/>
      <c r="L53" s="49"/>
      <c r="M53" s="49"/>
      <c r="N53" s="49" t="str">
        <f>SUM(I53:M53)</f>
        <v>0</v>
      </c>
      <c r="O53" s="50"/>
      <c r="P53" s="49">
        <v>600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>
        <v>2793</v>
      </c>
      <c r="D54" s="46" t="s">
        <v>237</v>
      </c>
      <c r="E54" s="46" t="s">
        <v>238</v>
      </c>
      <c r="F54" s="38" t="s">
        <v>99</v>
      </c>
      <c r="G54" s="46" t="s">
        <v>72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>
        <v>40</v>
      </c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72">
        <v>6681</v>
      </c>
      <c r="D55" s="46" t="s">
        <v>241</v>
      </c>
      <c r="E55" s="46" t="s">
        <v>242</v>
      </c>
      <c r="F55" s="38" t="s">
        <v>243</v>
      </c>
      <c r="G55" s="46" t="s">
        <v>66</v>
      </c>
      <c r="H55" s="48"/>
      <c r="I55" s="49"/>
      <c r="J55" s="49">
        <v>4</v>
      </c>
      <c r="K55" s="49"/>
      <c r="L55" s="49"/>
      <c r="M55" s="49"/>
      <c r="N55" s="49" t="str">
        <f>SUM(I55:M55)</f>
        <v>0</v>
      </c>
      <c r="O55" s="50" t="s">
        <v>244</v>
      </c>
      <c r="P55" s="49">
        <v>1370</v>
      </c>
      <c r="Q55" s="49"/>
      <c r="R55" s="49"/>
      <c r="S55" s="38" t="s">
        <v>245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246</v>
      </c>
      <c r="C56" s="67">
        <v>1999</v>
      </c>
      <c r="D56" s="66" t="s">
        <v>247</v>
      </c>
      <c r="E56" s="66" t="s">
        <v>248</v>
      </c>
      <c r="F56" s="68" t="s">
        <v>46</v>
      </c>
      <c r="G56" s="66" t="s">
        <v>147</v>
      </c>
      <c r="H56" s="69"/>
      <c r="I56" s="70"/>
      <c r="J56" s="70"/>
      <c r="K56" s="70">
        <v>80</v>
      </c>
      <c r="L56" s="70"/>
      <c r="M56" s="70"/>
      <c r="N56" s="70" t="str">
        <f>SUM(I56:M56)</f>
        <v>0</v>
      </c>
      <c r="O56" s="71"/>
      <c r="P56" s="70"/>
      <c r="Q56" s="70">
        <v>8000</v>
      </c>
      <c r="R56" s="70"/>
      <c r="S56" s="68"/>
      <c r="T56" s="68" t="s">
        <v>249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250</v>
      </c>
      <c r="C57" s="72">
        <v>6537</v>
      </c>
      <c r="D57" s="46" t="s">
        <v>251</v>
      </c>
      <c r="E57" s="46" t="s">
        <v>252</v>
      </c>
      <c r="F57" s="38" t="s">
        <v>253</v>
      </c>
      <c r="G57" s="46" t="s">
        <v>35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 t="s">
        <v>254</v>
      </c>
      <c r="P57" s="49">
        <v>1520</v>
      </c>
      <c r="Q57" s="49"/>
      <c r="R57" s="49"/>
      <c r="S57" s="38" t="s">
        <v>255</v>
      </c>
      <c r="T57" s="38" t="s">
        <v>256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3139</v>
      </c>
      <c r="D58" s="46" t="s">
        <v>257</v>
      </c>
      <c r="E58" s="46" t="s">
        <v>258</v>
      </c>
      <c r="F58" s="38" t="s">
        <v>80</v>
      </c>
      <c r="G58" s="46" t="s">
        <v>41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260</v>
      </c>
      <c r="C59" s="47">
        <v>3862</v>
      </c>
      <c r="D59" s="46" t="s">
        <v>261</v>
      </c>
      <c r="E59" s="46" t="s">
        <v>262</v>
      </c>
      <c r="F59" s="38" t="s">
        <v>263</v>
      </c>
      <c r="G59" s="46" t="s">
        <v>72</v>
      </c>
      <c r="H59" s="48"/>
      <c r="I59" s="49"/>
      <c r="J59" s="49"/>
      <c r="K59" s="49">
        <v>10</v>
      </c>
      <c r="L59" s="49"/>
      <c r="M59" s="49"/>
      <c r="N59" s="49" t="str">
        <f>SUM(I59:M59)</f>
        <v>0</v>
      </c>
      <c r="O59" s="50"/>
      <c r="P59" s="49">
        <v>1300</v>
      </c>
      <c r="Q59" s="49"/>
      <c r="R59" s="49"/>
      <c r="S59" s="38"/>
      <c r="T59" s="38" t="s">
        <v>264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43</v>
      </c>
      <c r="C60" s="47">
        <v>92082</v>
      </c>
      <c r="D60" s="46" t="s">
        <v>265</v>
      </c>
      <c r="E60" s="46" t="s">
        <v>266</v>
      </c>
      <c r="F60" s="38" t="s">
        <v>46</v>
      </c>
      <c r="G60" s="46" t="s">
        <v>72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267</v>
      </c>
      <c r="C61" s="73">
        <v>60100</v>
      </c>
      <c r="D61" s="66" t="s">
        <v>268</v>
      </c>
      <c r="E61" s="66" t="s">
        <v>269</v>
      </c>
      <c r="F61" s="68" t="s">
        <v>99</v>
      </c>
      <c r="G61" s="66" t="s">
        <v>56</v>
      </c>
      <c r="H61" s="69"/>
      <c r="I61" s="70"/>
      <c r="J61" s="70"/>
      <c r="K61" s="70"/>
      <c r="L61" s="70">
        <v>8</v>
      </c>
      <c r="M61" s="70"/>
      <c r="N61" s="70" t="str">
        <f>SUM(I61:M61)</f>
        <v>0</v>
      </c>
      <c r="O61" s="71"/>
      <c r="P61" s="70"/>
      <c r="Q61" s="70">
        <v>880</v>
      </c>
      <c r="R61" s="70"/>
      <c r="S61" s="68"/>
      <c r="T61" s="68" t="s">
        <v>270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72">
        <v>94936</v>
      </c>
      <c r="D62" s="46" t="s">
        <v>271</v>
      </c>
      <c r="E62" s="46" t="s">
        <v>272</v>
      </c>
      <c r="F62" s="38" t="s">
        <v>273</v>
      </c>
      <c r="G62" s="46" t="s">
        <v>35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 t="s">
        <v>274</v>
      </c>
      <c r="P62" s="49">
        <v>555</v>
      </c>
      <c r="Q62" s="49"/>
      <c r="R62" s="49"/>
      <c r="S62" s="38"/>
      <c r="T62" s="38" t="s">
        <v>275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276</v>
      </c>
      <c r="C63" s="53">
        <v>4242</v>
      </c>
      <c r="D63" s="52" t="s">
        <v>277</v>
      </c>
      <c r="E63" s="52" t="s">
        <v>278</v>
      </c>
      <c r="F63" s="54" t="s">
        <v>99</v>
      </c>
      <c r="G63" s="52" t="s">
        <v>147</v>
      </c>
      <c r="H63" s="55"/>
      <c r="I63" s="56"/>
      <c r="J63" s="56"/>
      <c r="K63" s="56">
        <v>3</v>
      </c>
      <c r="L63" s="56"/>
      <c r="M63" s="56"/>
      <c r="N63" s="56" t="str">
        <f>SUM(I63:M63)</f>
        <v>0</v>
      </c>
      <c r="O63" s="57"/>
      <c r="P63" s="56">
        <v>570</v>
      </c>
      <c r="Q63" s="56"/>
      <c r="R63" s="56"/>
      <c r="S63" s="54"/>
      <c r="T63" s="54" t="s">
        <v>279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3506</v>
      </c>
      <c r="D64" s="46" t="s">
        <v>280</v>
      </c>
      <c r="E64" s="46" t="s">
        <v>281</v>
      </c>
      <c r="F64" s="38" t="s">
        <v>99</v>
      </c>
      <c r="G64" s="46" t="s">
        <v>72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72">
        <v>6679</v>
      </c>
      <c r="D65" s="46" t="s">
        <v>284</v>
      </c>
      <c r="E65" s="46" t="s">
        <v>285</v>
      </c>
      <c r="F65" s="38" t="s">
        <v>80</v>
      </c>
      <c r="G65" s="46" t="s">
        <v>286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 t="s">
        <v>287</v>
      </c>
      <c r="P65" s="49">
        <v>520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288</v>
      </c>
      <c r="C66" s="47">
        <v>4727</v>
      </c>
      <c r="D66" s="46" t="s">
        <v>289</v>
      </c>
      <c r="E66" s="46" t="s">
        <v>290</v>
      </c>
      <c r="F66" s="38" t="s">
        <v>80</v>
      </c>
      <c r="G66" s="46" t="s">
        <v>286</v>
      </c>
      <c r="H66" s="48"/>
      <c r="I66" s="49"/>
      <c r="J66" s="49"/>
      <c r="K66" s="49">
        <v>12</v>
      </c>
      <c r="L66" s="49"/>
      <c r="M66" s="49"/>
      <c r="N66" s="49" t="str">
        <f>SUM(I66:M66)</f>
        <v>0</v>
      </c>
      <c r="O66" s="50">
        <v>12</v>
      </c>
      <c r="P66" s="49">
        <v>1200</v>
      </c>
      <c r="Q66" s="49"/>
      <c r="R66" s="49"/>
      <c r="S66" s="38"/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5">
        <v>62</v>
      </c>
      <c r="B67" s="66" t="s">
        <v>292</v>
      </c>
      <c r="C67" s="73">
        <v>6649</v>
      </c>
      <c r="D67" s="66" t="s">
        <v>293</v>
      </c>
      <c r="E67" s="66" t="s">
        <v>294</v>
      </c>
      <c r="F67" s="68" t="s">
        <v>99</v>
      </c>
      <c r="G67" s="66" t="s">
        <v>295</v>
      </c>
      <c r="H67" s="69"/>
      <c r="I67" s="70"/>
      <c r="J67" s="70"/>
      <c r="K67" s="70">
        <v>1</v>
      </c>
      <c r="L67" s="70"/>
      <c r="M67" s="70"/>
      <c r="N67" s="70" t="str">
        <f>SUM(I67:M67)</f>
        <v>0</v>
      </c>
      <c r="O67" s="71"/>
      <c r="P67" s="70"/>
      <c r="Q67" s="70">
        <v>100</v>
      </c>
      <c r="R67" s="70"/>
      <c r="S67" s="68"/>
      <c r="T67" s="68" t="s">
        <v>296</v>
      </c>
      <c r="U67" s="6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